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 filterPrivacy="1" defaultThemeVersion="166925"/>
  <bookViews>
    <workbookView xWindow="65416" yWindow="65416" windowWidth="20730" windowHeight="11160" activeTab="0"/>
  </bookViews>
  <sheets>
    <sheet name="Index" sheetId="1" r:id="rId1"/>
    <sheet name="AXIS112" sheetId="2" r:id="rId2"/>
    <sheet name="AXIS113" sheetId="3" r:id="rId3"/>
    <sheet name="AXIS114" sheetId="4" r:id="rId4"/>
    <sheet name="AXISASD" sheetId="5" r:id="rId5"/>
    <sheet name="AXISBCF" sheetId="6" r:id="rId6"/>
    <sheet name="AXISBDF" sheetId="7" r:id="rId7"/>
    <sheet name="AXISBETF" sheetId="8" r:id="rId8"/>
    <sheet name="AXISBTF" sheetId="9" r:id="rId9"/>
    <sheet name="AXISCETF" sheetId="10" r:id="rId10"/>
    <sheet name="AXISCGF" sheetId="11" r:id="rId11"/>
    <sheet name="AXISCIB" sheetId="12" r:id="rId12"/>
    <sheet name="AXISCIG" sheetId="13" r:id="rId13"/>
    <sheet name="AXISCOF" sheetId="14" r:id="rId14"/>
    <sheet name="AXISCPSE" sheetId="15" r:id="rId15"/>
    <sheet name="AXISCSDL" sheetId="16" r:id="rId16"/>
    <sheet name="AXISDBF" sheetId="17" r:id="rId17"/>
    <sheet name="AXISDEF" sheetId="18" r:id="rId18"/>
    <sheet name="AXISEAF" sheetId="19" r:id="rId19"/>
    <sheet name="AXISEFOF" sheetId="20" r:id="rId20"/>
    <sheet name="AXISEHF" sheetId="21" r:id="rId21"/>
    <sheet name="AXISEQF" sheetId="22" r:id="rId22"/>
    <sheet name="AXISESF" sheetId="23" r:id="rId23"/>
    <sheet name="AXISESG" sheetId="24" r:id="rId24"/>
    <sheet name="AXISETS" sheetId="25" r:id="rId25"/>
    <sheet name="AXISF25" sheetId="26" r:id="rId26"/>
    <sheet name="AXISFLO" sheetId="27" r:id="rId27"/>
    <sheet name="AXISGCE" sheetId="28" r:id="rId28"/>
    <sheet name="AXISGEA" sheetId="29" r:id="rId29"/>
    <sheet name="AXISGETF" sheetId="30" r:id="rId30"/>
    <sheet name="AXISGIF" sheetId="31" r:id="rId31"/>
    <sheet name="AXISGLD" sheetId="32" r:id="rId32"/>
    <sheet name="AXISGOF" sheetId="33" r:id="rId33"/>
    <sheet name="AXISHETF" sheetId="34" r:id="rId34"/>
    <sheet name="AXISIFD" sheetId="35" r:id="rId35"/>
    <sheet name="AXISIOF" sheetId="36" r:id="rId36"/>
    <sheet name="AXISISF" sheetId="37" r:id="rId37"/>
    <sheet name="AXISLDF" sheetId="38" r:id="rId38"/>
    <sheet name="AXISLFA" sheetId="39" r:id="rId39"/>
    <sheet name="AXISM10" sheetId="40" r:id="rId40"/>
    <sheet name="AXISMCF" sheetId="41" r:id="rId41"/>
    <sheet name="AXISMLC" sheetId="42" r:id="rId42"/>
    <sheet name="AXISMLF" sheetId="43" r:id="rId43"/>
    <sheet name="AXISMMF" sheetId="44" r:id="rId44"/>
    <sheet name="AXISN50" sheetId="45" r:id="rId45"/>
    <sheet name="AXISNETF" sheetId="46" r:id="rId46"/>
    <sheet name="AXISNFOF" sheetId="47" r:id="rId47"/>
    <sheet name="AXISNIF" sheetId="48" r:id="rId48"/>
    <sheet name="AXISNM50" sheetId="49" r:id="rId49"/>
    <sheet name="AXISNNF" sheetId="50" r:id="rId50"/>
    <sheet name="AXISNS50" sheetId="51" r:id="rId51"/>
    <sheet name="AXISONF" sheetId="52" r:id="rId52"/>
    <sheet name="AXISQUA" sheetId="53" r:id="rId53"/>
    <sheet name="AXISRAP" sheetId="54" r:id="rId54"/>
    <sheet name="AXISRCP" sheetId="55" r:id="rId55"/>
    <sheet name="AXISRDP" sheetId="56" r:id="rId56"/>
    <sheet name="AXISSCF" sheetId="57" r:id="rId57"/>
    <sheet name="AXISSDI" sheetId="58" r:id="rId58"/>
    <sheet name="AXISSDL" sheetId="59" r:id="rId59"/>
    <sheet name="AXISSETF" sheetId="60" r:id="rId60"/>
    <sheet name="AXISSIL" sheetId="61" r:id="rId61"/>
    <sheet name="AXISSSF" sheetId="62" r:id="rId62"/>
    <sheet name="AXISSTF" sheetId="63" r:id="rId63"/>
    <sheet name="AXISTAA" sheetId="64" r:id="rId64"/>
    <sheet name="AXISTAF" sheetId="65" r:id="rId65"/>
    <sheet name="AXISTETF" sheetId="66" r:id="rId66"/>
    <sheet name="AXISTSF" sheetId="67" r:id="rId67"/>
    <sheet name="AXISUSF" sheetId="68" r:id="rId68"/>
    <sheet name="AXISVAL" sheetId="69" r:id="rId69"/>
  </sheets>
  <definedNames>
    <definedName name="AxisAllSeasonsDebtFundofFunds">'Index'!$B$5</definedName>
    <definedName name="AxisArbitrageFund">'Index'!$B$19</definedName>
    <definedName name="AxisBalancedAdvantageFund">'Index'!$B$18</definedName>
    <definedName name="AxisBankingPSUDebtFund">'Index'!$B$7</definedName>
    <definedName name="AxisBluechipFund">'Index'!$B$22</definedName>
    <definedName name="AxisBusinessCyclesFund">'Index'!$B$6</definedName>
    <definedName name="AxisChildrensGiftFund">'Index'!$B$11</definedName>
    <definedName name="AxisCorporateDebtFund">'Index'!$B$14</definedName>
    <definedName name="AxisCreditRiskFund">'Index'!$B$36</definedName>
    <definedName name="AxisCRISILIBX5050GiltPlusSDLJune2028IndexFund">'Index'!$B$12</definedName>
    <definedName name="AxisCRISILIBX5050GiltPlusSDLSep2027IndexFund">'Index'!$B$13</definedName>
    <definedName name="AxisCRISILIBX7030CPSEPlusSDLApr2025IndexFund">'Index'!$B$15</definedName>
    <definedName name="AxisCRISILIBXSDLMay2027IndexFund">'Index'!$B$16</definedName>
    <definedName name="AxisDynamicBondFund">'Index'!$B$17</definedName>
    <definedName name="AxisEquityETFsFoF">'Index'!$B$20</definedName>
    <definedName name="AxisEquityHybridFund">'Index'!$B$21</definedName>
    <definedName name="AxisEquitySaverFund">'Index'!$B$23</definedName>
    <definedName name="AxisESGEquityFund">'Index'!$B$24</definedName>
    <definedName name="AxisFixedTermPlanSeries1121143Days">'Index'!$B$2</definedName>
    <definedName name="AxisFixedTermPlanSeries1131228Days">'Index'!$B$3</definedName>
    <definedName name="AxisFixedTermPlanSeries11483Days">'Index'!$B$4</definedName>
    <definedName name="AxisFlexiCapFund">'Index'!$B$43</definedName>
    <definedName name="AxisFloaterFund">'Index'!$B$27</definedName>
    <definedName name="AxisFocused25Fund">'Index'!$B$26</definedName>
    <definedName name="AxisGiltFund">'Index'!$B$40</definedName>
    <definedName name="AxisGlobalEquityAlphaFundofFund">'Index'!$B$29</definedName>
    <definedName name="AxisGlobalInnovationFundofFund">'Index'!$B$31</definedName>
    <definedName name="AxisGoldETF">'Index'!$B$30</definedName>
    <definedName name="AxisGoldFund">'Index'!$B$32</definedName>
    <definedName name="AxisGreaterChinaEquityFundofFund">'Index'!$B$28</definedName>
    <definedName name="AxisGrowthOpportunitiesFund">'Index'!$B$33</definedName>
    <definedName name="AxisLiquidFund">'Index'!$B$39</definedName>
    <definedName name="AxisLongDurationFund">'Index'!$B$38</definedName>
    <definedName name="AxisLongTermEquityFund">'Index'!$B$67</definedName>
    <definedName name="AxisMidcapFund">'Index'!$B$41</definedName>
    <definedName name="AxisMoneyMarketFund">'Index'!$B$44</definedName>
    <definedName name="AxisMultiAssetAllocationFund">'Index'!$B$65</definedName>
    <definedName name="AxisMulticapFund">'Index'!$B$42</definedName>
    <definedName name="AxisNASDAQ100FundofFund">'Index'!$B$47</definedName>
    <definedName name="AxisNifty100IndexFund">'Index'!$B$48</definedName>
    <definedName name="AxisNIFTY50ETF">'Index'!$B$46</definedName>
    <definedName name="AxisNifty50IndexFund">'Index'!$B$45</definedName>
    <definedName name="AxisNiftyAAABondPlusSDLApr20265050ETF">'Index'!$B$60</definedName>
    <definedName name="AxisNiftyAAABondPlusSDLApr20265050ETFFOF">'Index'!$B$59</definedName>
    <definedName name="AxisNIFTYBankETF">'Index'!$B$8</definedName>
    <definedName name="AxisNIFTYHealthcareETF">'Index'!$B$34</definedName>
    <definedName name="AxisNIFTYIndiaConsumptionETF">'Index'!$B$10</definedName>
    <definedName name="AxisNIFTYITETF">'Index'!$B$66</definedName>
    <definedName name="AXISNIFTYMIDCAP50INDEXFUND">'Index'!$B$49</definedName>
    <definedName name="AxisNiftyNext50IndexFund">'Index'!$B$50</definedName>
    <definedName name="AxisNIFTYSDLSeptember2026DebtIndexFund">'Index'!$B$58</definedName>
    <definedName name="AXISNIFTYSMALLCAP50INDEXFUND">'Index'!$B$51</definedName>
    <definedName name="AxisOvernightFund">'Index'!$B$52</definedName>
    <definedName name="AxisQuantFund">'Index'!$B$53</definedName>
    <definedName name="AxisRegularSaverFund">'Index'!$B$37</definedName>
    <definedName name="AxisRetirementSavingsFundAggressivePlan">'Index'!$B$54</definedName>
    <definedName name="AxisRetirementSavingsFundConservativePlan">'Index'!$B$55</definedName>
    <definedName name="AxisRetirementSavingsFundDynamicPlan">'Index'!$B$56</definedName>
    <definedName name="AxisShortTermFund">'Index'!$B$63</definedName>
    <definedName name="AxisSilverETF">'Index'!$B$25</definedName>
    <definedName name="AxisSilverFundofFund">'Index'!$B$61</definedName>
    <definedName name="AxisSmallCapFund">'Index'!$B$57</definedName>
    <definedName name="AxisSPBSESENSEXETF">'Index'!$B$9</definedName>
    <definedName name="AxisSpecialSituationsFund">'Index'!$B$62</definedName>
    <definedName name="AxisStrategicBondFund">'Index'!$B$35</definedName>
    <definedName name="AxisTreasuryAdvantageFund">'Index'!$B$64</definedName>
    <definedName name="AxisUltraShortTermFund">'Index'!$B$68</definedName>
    <definedName name="AxisValueFund">'Index'!$B$69</definedName>
    <definedName name="Index">'AXISVAL'!$B$1</definedName>
    <definedName name="JR_PAGE_ANCHOR_0_1">'Index'!$A$1</definedName>
    <definedName name="JR_PAGE_ANCHOR_0_10">'AXISCETF'!$A$1</definedName>
    <definedName name="JR_PAGE_ANCHOR_0_11">'AXISCGF'!$A$1</definedName>
    <definedName name="JR_PAGE_ANCHOR_0_12">'AXISCIB'!$A$1</definedName>
    <definedName name="JR_PAGE_ANCHOR_0_13">'AXISCIG'!$A$1</definedName>
    <definedName name="JR_PAGE_ANCHOR_0_14">'AXISCOF'!$A$1</definedName>
    <definedName name="JR_PAGE_ANCHOR_0_15">'AXISCPSE'!$A$1</definedName>
    <definedName name="JR_PAGE_ANCHOR_0_16">'AXISCSDL'!$A$1</definedName>
    <definedName name="JR_PAGE_ANCHOR_0_17">'AXISDBF'!$A$1</definedName>
    <definedName name="JR_PAGE_ANCHOR_0_18">'AXISDEF'!$A$1</definedName>
    <definedName name="JR_PAGE_ANCHOR_0_19">'AXISEAF'!$A$1</definedName>
    <definedName name="JR_PAGE_ANCHOR_0_2">'AXIS112'!$A$1</definedName>
    <definedName name="JR_PAGE_ANCHOR_0_20">'AXISEFOF'!$A$1</definedName>
    <definedName name="JR_PAGE_ANCHOR_0_21">'AXISEHF'!$A$1</definedName>
    <definedName name="JR_PAGE_ANCHOR_0_22">'AXISEQF'!$A$1</definedName>
    <definedName name="JR_PAGE_ANCHOR_0_23">'AXISESF'!$A$1</definedName>
    <definedName name="JR_PAGE_ANCHOR_0_24">'AXISESG'!$A$1</definedName>
    <definedName name="JR_PAGE_ANCHOR_0_25">'AXISETS'!$A$1</definedName>
    <definedName name="JR_PAGE_ANCHOR_0_26">'AXISF25'!$A$1</definedName>
    <definedName name="JR_PAGE_ANCHOR_0_27">'AXISFLO'!$A$1</definedName>
    <definedName name="JR_PAGE_ANCHOR_0_28">'AXISGCE'!$A$1</definedName>
    <definedName name="JR_PAGE_ANCHOR_0_29">'AXISGEA'!$A$1</definedName>
    <definedName name="JR_PAGE_ANCHOR_0_3">'AXIS113'!$A$1</definedName>
    <definedName name="JR_PAGE_ANCHOR_0_30">'AXISGETF'!$A$1</definedName>
    <definedName name="JR_PAGE_ANCHOR_0_31">'AXISGIF'!$A$1</definedName>
    <definedName name="JR_PAGE_ANCHOR_0_32">'AXISGLD'!$A$1</definedName>
    <definedName name="JR_PAGE_ANCHOR_0_33">'AXISGOF'!$A$1</definedName>
    <definedName name="JR_PAGE_ANCHOR_0_34">'AXISHETF'!$A$1</definedName>
    <definedName name="JR_PAGE_ANCHOR_0_35">'AXISIFD'!$A$1</definedName>
    <definedName name="JR_PAGE_ANCHOR_0_36">'AXISIOF'!$A$1</definedName>
    <definedName name="JR_PAGE_ANCHOR_0_37">'AXISISF'!$A$1</definedName>
    <definedName name="JR_PAGE_ANCHOR_0_38">'AXISLDF'!$A$1</definedName>
    <definedName name="JR_PAGE_ANCHOR_0_39">'AXISLFA'!$A$1</definedName>
    <definedName name="JR_PAGE_ANCHOR_0_4">'AXIS114'!$A$1</definedName>
    <definedName name="JR_PAGE_ANCHOR_0_40">'AXISM10'!$A$1</definedName>
    <definedName name="JR_PAGE_ANCHOR_0_41">'AXISMCF'!$A$1</definedName>
    <definedName name="JR_PAGE_ANCHOR_0_42">'AXISMLC'!$A$1</definedName>
    <definedName name="JR_PAGE_ANCHOR_0_43">'AXISMLF'!$A$1</definedName>
    <definedName name="JR_PAGE_ANCHOR_0_44">'AXISMMF'!$A$1</definedName>
    <definedName name="JR_PAGE_ANCHOR_0_45">'AXISN50'!$A$1</definedName>
    <definedName name="JR_PAGE_ANCHOR_0_46">'AXISNETF'!$A$1</definedName>
    <definedName name="JR_PAGE_ANCHOR_0_47">'AXISNFOF'!$A$1</definedName>
    <definedName name="JR_PAGE_ANCHOR_0_48">'AXISNIF'!$A$1</definedName>
    <definedName name="JR_PAGE_ANCHOR_0_49">'AXISNM50'!$A$1</definedName>
    <definedName name="JR_PAGE_ANCHOR_0_5">'AXISASD'!$A$1</definedName>
    <definedName name="JR_PAGE_ANCHOR_0_50">'AXISNNF'!$A$1</definedName>
    <definedName name="JR_PAGE_ANCHOR_0_51">'AXISNS50'!$A$1</definedName>
    <definedName name="JR_PAGE_ANCHOR_0_52">'AXISONF'!$A$1</definedName>
    <definedName name="JR_PAGE_ANCHOR_0_53">'AXISQUA'!$A$1</definedName>
    <definedName name="JR_PAGE_ANCHOR_0_54">'AXISRAP'!$A$1</definedName>
    <definedName name="JR_PAGE_ANCHOR_0_55">'AXISRCP'!$A$1</definedName>
    <definedName name="JR_PAGE_ANCHOR_0_56">'AXISRDP'!$A$1</definedName>
    <definedName name="JR_PAGE_ANCHOR_0_57">'AXISSCF'!$A$1</definedName>
    <definedName name="JR_PAGE_ANCHOR_0_58">'AXISSDI'!$A$1</definedName>
    <definedName name="JR_PAGE_ANCHOR_0_59">'AXISSDL'!$A$1</definedName>
    <definedName name="JR_PAGE_ANCHOR_0_6">'AXISBCF'!$A$1</definedName>
    <definedName name="JR_PAGE_ANCHOR_0_60">'AXISSETF'!$A$1</definedName>
    <definedName name="JR_PAGE_ANCHOR_0_61">'AXISSIL'!$A$1</definedName>
    <definedName name="JR_PAGE_ANCHOR_0_62">'AXISSSF'!$A$1</definedName>
    <definedName name="JR_PAGE_ANCHOR_0_63">'AXISSTF'!$A$1</definedName>
    <definedName name="JR_PAGE_ANCHOR_0_64">'AXISTAA'!$A$1</definedName>
    <definedName name="JR_PAGE_ANCHOR_0_65">'AXISTAF'!$A$1</definedName>
    <definedName name="JR_PAGE_ANCHOR_0_66">'AXISTETF'!$A$1</definedName>
    <definedName name="JR_PAGE_ANCHOR_0_67">'AXISTSF'!$A$1</definedName>
    <definedName name="JR_PAGE_ANCHOR_0_68">'AXISUSF'!$A$1</definedName>
    <definedName name="JR_PAGE_ANCHOR_0_69">'AXISVAL'!$A$1</definedName>
    <definedName name="JR_PAGE_ANCHOR_0_7">'AXISBDF'!$A$1</definedName>
    <definedName name="JR_PAGE_ANCHOR_0_8">'AXISBETF'!$A$1</definedName>
    <definedName name="JR_PAGE_ANCHOR_0_9">'AXISBTF'!$A$1</definedName>
  </definedNames>
  <calcPr calcId="191029"/>
  <extLst/>
</workbook>
</file>

<file path=xl/sharedStrings.xml><?xml version="1.0" encoding="utf-8"?>
<sst xmlns="http://schemas.openxmlformats.org/spreadsheetml/2006/main" count="14894" uniqueCount="4178">
  <si>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</si>
  <si>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</si>
  <si>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</si>
  <si>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</si>
  <si>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</si>
  <si>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</si>
  <si>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</si>
  <si>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AXIS114</t>
  </si>
  <si>
    <t>Axis Fixed Term Plan - Series 114 (83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</si>
  <si>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</si>
  <si>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</si>
  <si>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</si>
  <si>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</si>
  <si>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</si>
  <si>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</si>
  <si>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</si>
  <si>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</si>
  <si>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</si>
  <si>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</si>
  <si>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</si>
  <si>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</si>
  <si>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</si>
  <si>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</si>
  <si>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</si>
  <si>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</si>
  <si>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</si>
  <si>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</si>
  <si>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</si>
  <si>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</si>
  <si>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</si>
  <si>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</si>
  <si>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</si>
  <si>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</si>
  <si>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</si>
  <si>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</si>
  <si>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</si>
  <si>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</si>
  <si>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</si>
  <si>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</si>
  <si>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</si>
  <si>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</si>
  <si>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</si>
  <si>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</si>
  <si>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</si>
  <si>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</si>
  <si>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</si>
  <si>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</si>
  <si>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</si>
  <si>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</si>
  <si>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Equity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</si>
  <si>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</si>
  <si>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</si>
  <si>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</si>
  <si>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</si>
  <si>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</si>
  <si>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</si>
  <si>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</si>
  <si>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</si>
  <si>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</si>
  <si>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</si>
  <si>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</si>
  <si>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</si>
  <si>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</si>
  <si>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</si>
  <si>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</si>
  <si>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</si>
  <si>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</si>
  <si>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</si>
  <si>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</si>
  <si>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</si>
  <si>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</si>
  <si>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</si>
  <si>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</si>
  <si>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</si>
  <si>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</si>
  <si>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</si>
  <si>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</si>
  <si>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</si>
  <si>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</si>
  <si>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</si>
  <si>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</si>
  <si>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</si>
  <si>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</si>
  <si>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</si>
  <si>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</si>
  <si>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</si>
  <si>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</si>
  <si>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</si>
  <si>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</si>
  <si>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</si>
  <si>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</si>
  <si>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</si>
  <si>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</si>
  <si>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</si>
  <si>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</si>
  <si>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</si>
  <si>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</si>
  <si>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</si>
  <si>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</si>
  <si>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</si>
  <si>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</si>
  <si>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</si>
  <si>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</si>
  <si>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</si>
  <si>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</si>
  <si>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</si>
  <si>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</si>
  <si>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</si>
  <si>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</si>
  <si>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</si>
  <si>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</si>
  <si>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</si>
  <si>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</si>
  <si>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</si>
  <si>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</si>
  <si>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</si>
  <si>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</si>
  <si>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</si>
  <si>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</si>
  <si>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</si>
  <si>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</si>
  <si>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</si>
  <si>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</si>
  <si>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</si>
  <si>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</si>
  <si>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</si>
  <si>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</si>
  <si>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</si>
  <si>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</si>
  <si>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</si>
  <si>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</si>
  <si>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</si>
  <si>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AXISTETF</t>
  </si>
  <si>
    <t>Axis NIFTY IT ETF</t>
  </si>
  <si>
    <t>AXISTSF</t>
  </si>
  <si>
    <t>Axis Long Term Equity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</si>
  <si>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</si>
  <si>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</si>
  <si>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</si>
  <si>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</si>
  <si>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</si>
  <si>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May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</si>
  <si>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</si>
  <si>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</si>
  <si>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</si>
  <si>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</si>
  <si>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</si>
  <si>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</si>
  <si>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</si>
  <si>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</si>
  <si>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</si>
  <si>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</si>
  <si>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</si>
  <si>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</si>
  <si>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</si>
  <si>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</si>
  <si>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</si>
  <si>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</si>
  <si>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</si>
  <si>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</si>
  <si>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</si>
  <si>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</si>
  <si>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</si>
  <si>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</si>
  <si>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</si>
  <si>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TRP_010623</t>
  </si>
  <si>
    <t>Clearing Corporation of India Ltd</t>
  </si>
  <si>
    <t>Net Receivables / (Payables)</t>
  </si>
  <si>
    <t>GRAND TOTAL</t>
  </si>
  <si>
    <t xml:space="preserve"> </t>
  </si>
  <si>
    <t>~ YTM as on May 31, 2023</t>
  </si>
  <si>
    <t>^ YTC represents Yield to Call provided by valuation agencies as on May 31,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</si>
  <si>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</si>
  <si>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</si>
  <si>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</si>
  <si>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</si>
  <si>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</si>
  <si>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</si>
  <si>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</si>
  <si>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</si>
  <si>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</si>
  <si>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</t>
  </si>
  <si>
    <t>INE020B08EF4</t>
  </si>
  <si>
    <t>SIDB493</t>
  </si>
  <si>
    <t>7.59% Small Industries Dev Bank of India (10/02/2026)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</si>
  <si>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</si>
  <si>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</si>
  <si>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</si>
  <si>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</si>
  <si>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</si>
  <si>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</si>
  <si>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</si>
  <si>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</si>
  <si>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</si>
  <si>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</si>
  <si>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</si>
  <si>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</si>
  <si>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</si>
  <si>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</si>
  <si>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 **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</si>
  <si>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</si>
  <si>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</si>
  <si>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</si>
  <si>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</si>
  <si>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</si>
  <si>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 **</t>
  </si>
  <si>
    <t>INE733E08247</t>
  </si>
  <si>
    <t>**  Thinly Traded / Non Traded Security</t>
  </si>
  <si>
    <t>POWF461</t>
  </si>
  <si>
    <t>6.72% Power Finance Corporation Limited (09/06/2023) **</t>
  </si>
  <si>
    <t>INE134E08KW9</t>
  </si>
  <si>
    <t>RPAT21</t>
  </si>
  <si>
    <t>8.45% Sikka Ports and Terminals Limited (12/06/2023) **</t>
  </si>
  <si>
    <t>INE941D07133</t>
  </si>
  <si>
    <t>Money Market Instruments</t>
  </si>
  <si>
    <t>Certificate of Deposit</t>
  </si>
  <si>
    <t>CANB880</t>
  </si>
  <si>
    <t>Canara Bank (12/06/2023)</t>
  </si>
  <si>
    <t>INE476A16UK9</t>
  </si>
  <si>
    <t>CRISIL A1+</t>
  </si>
  <si>
    <t>PUBA981</t>
  </si>
  <si>
    <t>Punjab National Bank (14/06/2023)</t>
  </si>
  <si>
    <t>INE160A16NB3</t>
  </si>
  <si>
    <t>IND A1+</t>
  </si>
  <si>
    <t>UNBI364</t>
  </si>
  <si>
    <t>Union Bank of India (12/06/2023)</t>
  </si>
  <si>
    <t>INE692A16GE3</t>
  </si>
  <si>
    <t>ICRA A1+</t>
  </si>
  <si>
    <t>Commercial Paper</t>
  </si>
  <si>
    <t>RRVL103</t>
  </si>
  <si>
    <t>Reliance Retail Ventures Limited (12/06/2023) **</t>
  </si>
  <si>
    <t>INE929O14AC2</t>
  </si>
  <si>
    <t>SHKL63</t>
  </si>
  <si>
    <t>Sharekhan Limited (13/06/2023) **</t>
  </si>
  <si>
    <t>INE211H14526</t>
  </si>
  <si>
    <t>ABHF100</t>
  </si>
  <si>
    <t>Aditya Birla Housing Finance Limited (14/06/2023) **</t>
  </si>
  <si>
    <t>INE831R14CO4</t>
  </si>
  <si>
    <t>NBAR694</t>
  </si>
  <si>
    <t>National Bank For Agriculture and Rural Development (07/06/2023) **</t>
  </si>
  <si>
    <t>INE261F14JJ4</t>
  </si>
  <si>
    <t>SIDB504</t>
  </si>
  <si>
    <t>Small Industries Dev Bank of India (14/06/2023) **</t>
  </si>
  <si>
    <t>INE556F14IX0</t>
  </si>
  <si>
    <t>CARE A1+</t>
  </si>
  <si>
    <t>MOFV41</t>
  </si>
  <si>
    <t>Motilal Oswal Finvest Limited (09/06/2023) **</t>
  </si>
  <si>
    <t>INE01WN14694</t>
  </si>
  <si>
    <t>BELM33</t>
  </si>
  <si>
    <t>Bharti Enterprises Limited (14/06/2023) **</t>
  </si>
  <si>
    <t>INE396J14265</t>
  </si>
  <si>
    <t>Benchmark Name - CRISIL LIQUID FUND INDEX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</si>
  <si>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</si>
  <si>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</si>
  <si>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</si>
  <si>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</si>
  <si>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</si>
  <si>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</si>
  <si>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120137</t>
  </si>
  <si>
    <t>SBI Magnum Constant Maturity Fund - Direct Plan - Growth Option</t>
  </si>
  <si>
    <t>INF200K01SK7</t>
  </si>
  <si>
    <t>120475</t>
  </si>
  <si>
    <t>Axis Strategic Bond Fund - Direct Plan - Growth Option</t>
  </si>
  <si>
    <t>INF846K01DT0</t>
  </si>
  <si>
    <t>119739</t>
  </si>
  <si>
    <t>Kotak Bond Short Term Plan - Direct Plan - Growth Option</t>
  </si>
  <si>
    <t>INF174K01JI7</t>
  </si>
  <si>
    <t>120670</t>
  </si>
  <si>
    <t>ICICI Prudential Medium Term Bond Fund - Direct Plan - Growth Option</t>
  </si>
  <si>
    <t>INF109K015A5</t>
  </si>
  <si>
    <t>128006</t>
  </si>
  <si>
    <t>Kotak Medium Term Fund - Direct Plan - Growth Option</t>
  </si>
  <si>
    <t>INF174K01VQ5</t>
  </si>
  <si>
    <t>120754</t>
  </si>
  <si>
    <t>ICICI Prudential Short Term Fund - Direct Plan - Growth Option</t>
  </si>
  <si>
    <t>INF109K013N3</t>
  </si>
  <si>
    <t>119081</t>
  </si>
  <si>
    <t>HDFC Medium Term Debt Fund - Direct Plan - Growth Option</t>
  </si>
  <si>
    <t>INF179K01WI9</t>
  </si>
  <si>
    <t>130314</t>
  </si>
  <si>
    <t>Axis Credit Risk Fund - Direct Plan - Growth Option</t>
  </si>
  <si>
    <t>INF846K01PJ5</t>
  </si>
  <si>
    <t>120510</t>
  </si>
  <si>
    <t>Axis Short Term Fund - Direct Plan - Growth Option</t>
  </si>
  <si>
    <t>INF846K01EI1</t>
  </si>
  <si>
    <t>148789</t>
  </si>
  <si>
    <t>Bandhan CRISIL IBX Gilt June 2027 Index Fund - Direct Plan - Growth Option</t>
  </si>
  <si>
    <t>INF194KB1BP3</t>
  </si>
  <si>
    <t>Benchmark Name - NIFTY COMPOSITE DEBT INDEX</t>
  </si>
  <si>
    <t>Industry</t>
  </si>
  <si>
    <t>Equity &amp; Equity related</t>
  </si>
  <si>
    <t>(a) Listed / awaiting listing on Stock Exchanges</t>
  </si>
  <si>
    <t>RIND01</t>
  </si>
  <si>
    <t>Reliance Industries Limited</t>
  </si>
  <si>
    <t>INE002A01018</t>
  </si>
  <si>
    <t>Petroleum Products</t>
  </si>
  <si>
    <t>SONB01</t>
  </si>
  <si>
    <t>Sona BLW Precision Forgings Limited</t>
  </si>
  <si>
    <t>INE073K01018</t>
  </si>
  <si>
    <t>Auto Components</t>
  </si>
  <si>
    <t>GRAM01</t>
  </si>
  <si>
    <t>CreditAccess Grameen Limited</t>
  </si>
  <si>
    <t>INE741K01010</t>
  </si>
  <si>
    <t>Finance</t>
  </si>
  <si>
    <t>TELC03</t>
  </si>
  <si>
    <t>Tata Motors Limited</t>
  </si>
  <si>
    <t>INE155A01022</t>
  </si>
  <si>
    <t>Automobiles</t>
  </si>
  <si>
    <t>ULCC01</t>
  </si>
  <si>
    <t>UltraTech Cement Limited</t>
  </si>
  <si>
    <t>INE481G01011</t>
  </si>
  <si>
    <t>Cement &amp; Cement Products</t>
  </si>
  <si>
    <t>TCSL01</t>
  </si>
  <si>
    <t>Tata Consultancy Services Limited</t>
  </si>
  <si>
    <t>INE467B01029</t>
  </si>
  <si>
    <t>IT - Software</t>
  </si>
  <si>
    <t>IBCL05</t>
  </si>
  <si>
    <t>ICICI Bank Limited</t>
  </si>
  <si>
    <t>INE090A01021</t>
  </si>
  <si>
    <t>Banks</t>
  </si>
  <si>
    <t>SBAI02</t>
  </si>
  <si>
    <t>State Bank of India</t>
  </si>
  <si>
    <t>INE062A01020</t>
  </si>
  <si>
    <t>TINV04</t>
  </si>
  <si>
    <t>Cholamandalam Financial Holdings Limited</t>
  </si>
  <si>
    <t>INE149A01033</t>
  </si>
  <si>
    <t>HDFC03</t>
  </si>
  <si>
    <t>Housing Development Finance Corporation Limited</t>
  </si>
  <si>
    <t>INE001A01036</t>
  </si>
  <si>
    <t>ASPA02</t>
  </si>
  <si>
    <t>Asian Paints Limited</t>
  </si>
  <si>
    <t>INE021A01026</t>
  </si>
  <si>
    <t>Consumer Durables</t>
  </si>
  <si>
    <t>LTIL01</t>
  </si>
  <si>
    <t>LTIMindtree Limited</t>
  </si>
  <si>
    <t>INE214T01019</t>
  </si>
  <si>
    <t>ORRE01</t>
  </si>
  <si>
    <t>RHI Magnesita India Limited</t>
  </si>
  <si>
    <t>INE743M01012</t>
  </si>
  <si>
    <t>Industrial Products</t>
  </si>
  <si>
    <t>SRFL01</t>
  </si>
  <si>
    <t>SRF Limited</t>
  </si>
  <si>
    <t>INE647A01010</t>
  </si>
  <si>
    <t>Chemicals &amp; Petrochemicals</t>
  </si>
  <si>
    <t>PGCI01</t>
  </si>
  <si>
    <t>Power Grid Corporation of India Limited</t>
  </si>
  <si>
    <t>INE752E01010</t>
  </si>
  <si>
    <t>Power</t>
  </si>
  <si>
    <t>MAAU01</t>
  </si>
  <si>
    <t>Mahindra CIE Automotive Limited</t>
  </si>
  <si>
    <t>INE536H01010</t>
  </si>
  <si>
    <t>BHEL02</t>
  </si>
  <si>
    <t>Bharat Electronics Limited</t>
  </si>
  <si>
    <t>INE263A01024</t>
  </si>
  <si>
    <t>Aerospace &amp; Defense</t>
  </si>
  <si>
    <t>BRIG01</t>
  </si>
  <si>
    <t>Brigade Enterprises Limited</t>
  </si>
  <si>
    <t>INE791I01019</t>
  </si>
  <si>
    <t>Realty</t>
  </si>
  <si>
    <t>HLEL02</t>
  </si>
  <si>
    <t>Hindustan Unilever Limited</t>
  </si>
  <si>
    <t>INE030A01027</t>
  </si>
  <si>
    <t>Diversified FMCG</t>
  </si>
  <si>
    <t>DLFL01</t>
  </si>
  <si>
    <t>DLF Limited</t>
  </si>
  <si>
    <t>INE271C01023</t>
  </si>
  <si>
    <t>DPIL01</t>
  </si>
  <si>
    <t>Data Patterns (India) Limited</t>
  </si>
  <si>
    <t>INE0IX101010</t>
  </si>
  <si>
    <t>MAFS02</t>
  </si>
  <si>
    <t>Mahindra &amp; Mahindra Financial Services Limited</t>
  </si>
  <si>
    <t>INE774D01024</t>
  </si>
  <si>
    <t>BALC02</t>
  </si>
  <si>
    <t>Balrampur Chini Mills Limited</t>
  </si>
  <si>
    <t>INE119A01028</t>
  </si>
  <si>
    <t>Agricultural Food &amp; other Products</t>
  </si>
  <si>
    <t>NTPC01</t>
  </si>
  <si>
    <t>NTPC Limited</t>
  </si>
  <si>
    <t>INE733E01010</t>
  </si>
  <si>
    <t>VOLT02</t>
  </si>
  <si>
    <t>Voltas Limited</t>
  </si>
  <si>
    <t>INE226A01021</t>
  </si>
  <si>
    <t>FAGP02</t>
  </si>
  <si>
    <t>Schaeffler India Limited</t>
  </si>
  <si>
    <t>INE513A01022</t>
  </si>
  <si>
    <t>INFS02</t>
  </si>
  <si>
    <t>Infosys Limited</t>
  </si>
  <si>
    <t>INE009A01021</t>
  </si>
  <si>
    <t>SHCE01</t>
  </si>
  <si>
    <t>Shree Cement Limited</t>
  </si>
  <si>
    <t>INE070A01015</t>
  </si>
  <si>
    <t>KPRM03</t>
  </si>
  <si>
    <t>K.P.R. Mill Limited</t>
  </si>
  <si>
    <t>INE930H01031</t>
  </si>
  <si>
    <t>Textiles &amp; Apparels</t>
  </si>
  <si>
    <t>CHEM04</t>
  </si>
  <si>
    <t>Chemplast Sanmar Limited</t>
  </si>
  <si>
    <t>INE488A01050</t>
  </si>
  <si>
    <t>TEMA02</t>
  </si>
  <si>
    <t>Tech Mahindra Limited</t>
  </si>
  <si>
    <t>INE669C01036</t>
  </si>
  <si>
    <t>BPCL01</t>
  </si>
  <si>
    <t>Bharat Petroleum Corporation Limited</t>
  </si>
  <si>
    <t>INE029A01011</t>
  </si>
  <si>
    <t>HPEC01</t>
  </si>
  <si>
    <t>Hindustan Petroleum Corporation Limited</t>
  </si>
  <si>
    <t>INE094A01015</t>
  </si>
  <si>
    <t>GODP02</t>
  </si>
  <si>
    <t>Godrej Properties Limited</t>
  </si>
  <si>
    <t>INE484J01027</t>
  </si>
  <si>
    <t>CEAT02</t>
  </si>
  <si>
    <t>CEAT Limited</t>
  </si>
  <si>
    <t>INE482A01020</t>
  </si>
  <si>
    <t>VEDF01</t>
  </si>
  <si>
    <t>Vedant Fashions Limited</t>
  </si>
  <si>
    <t>INE825V01034</t>
  </si>
  <si>
    <t>Retailing</t>
  </si>
  <si>
    <t>HINI02</t>
  </si>
  <si>
    <t>Hindalco Industries Limited</t>
  </si>
  <si>
    <t>INE038A01020</t>
  </si>
  <si>
    <t>Non - Ferrous Metals</t>
  </si>
  <si>
    <t>MKIP01</t>
  </si>
  <si>
    <t>Mankind Pharma Limited</t>
  </si>
  <si>
    <t>INE634S01028</t>
  </si>
  <si>
    <t>Pharmaceuticals &amp; Biotechnology</t>
  </si>
  <si>
    <t>SPCO02</t>
  </si>
  <si>
    <t>Symphony Limited</t>
  </si>
  <si>
    <t>INE225D01027</t>
  </si>
  <si>
    <t>(b) Unlisted</t>
  </si>
  <si>
    <t>Derivatives</t>
  </si>
  <si>
    <t>Index / Stock Futures</t>
  </si>
  <si>
    <t>TISCJUN23</t>
  </si>
  <si>
    <t>Tata Steel Limited June 2023 Future</t>
  </si>
  <si>
    <t>HINIJUN23</t>
  </si>
  <si>
    <t>Hindalco Industries Limited June 2023 Future</t>
  </si>
  <si>
    <t>Treasury Bill</t>
  </si>
  <si>
    <t>TBIL2179</t>
  </si>
  <si>
    <t>182 Days Tbill (MD 14/09/2023)</t>
  </si>
  <si>
    <t>IN002022Y518</t>
  </si>
  <si>
    <t>Benchmark Name - NIFTY 500 TRI</t>
  </si>
  <si>
    <t>EXIM736</t>
  </si>
  <si>
    <t>7.1% Export Import Bank of India (18/03/2026) **</t>
  </si>
  <si>
    <t>INE514E08GA6</t>
  </si>
  <si>
    <t>POWF486</t>
  </si>
  <si>
    <t>7.13% Power Finance Corporation Limited (08/08/2025)</t>
  </si>
  <si>
    <t>INE134E08LO4</t>
  </si>
  <si>
    <t>RECL428</t>
  </si>
  <si>
    <t>7.56% REC Limited (30/06/2026) **</t>
  </si>
  <si>
    <t>INE020B08ED9</t>
  </si>
  <si>
    <t>SIDB472</t>
  </si>
  <si>
    <t>7.11% Small Industries Dev Bank of India (27/02/2026) **</t>
  </si>
  <si>
    <t>INE556F08KB4</t>
  </si>
  <si>
    <t>ICRA AAA</t>
  </si>
  <si>
    <t>HDFC1207</t>
  </si>
  <si>
    <t>7.7% Housing Development Finance Corporation Limited (18/11/2025)</t>
  </si>
  <si>
    <t>INE001A07TS9</t>
  </si>
  <si>
    <t>NBAR680</t>
  </si>
  <si>
    <t>7.25% National Bank For Agriculture and Rural Development (01/08/2025) **</t>
  </si>
  <si>
    <t>INE261F08DQ4</t>
  </si>
  <si>
    <t>SIDB467</t>
  </si>
  <si>
    <t>7.15% Small Industries Dev Bank of India (21/07/2025) **</t>
  </si>
  <si>
    <t>INE556F08JZ5</t>
  </si>
  <si>
    <t>NBAR684</t>
  </si>
  <si>
    <t>7.2% National Bank For Agriculture and Rural Development (23/09/2025) **</t>
  </si>
  <si>
    <t>INE261F08DR2</t>
  </si>
  <si>
    <t>GOI3103</t>
  </si>
  <si>
    <t>5.63% Government of India (12/04/2026)</t>
  </si>
  <si>
    <t>IN0020210012</t>
  </si>
  <si>
    <t>HPEC287</t>
  </si>
  <si>
    <t>7.12% Hindustan Petroleum Corporation Limited (30/07/2025) **</t>
  </si>
  <si>
    <t>INE094A08127</t>
  </si>
  <si>
    <t>SBAI203</t>
  </si>
  <si>
    <t>6.24% State Bank of India (20/09/2030) **</t>
  </si>
  <si>
    <t>INE062A08256</t>
  </si>
  <si>
    <t>NHBA321</t>
  </si>
  <si>
    <t>7.22% National Housing Bank (23/07/2026)</t>
  </si>
  <si>
    <t>INE557F08FR8</t>
  </si>
  <si>
    <t>SBAI204</t>
  </si>
  <si>
    <t>5.83% State Bank of India (25/10/2030) **</t>
  </si>
  <si>
    <t>INE062A08264</t>
  </si>
  <si>
    <t>INBK359</t>
  </si>
  <si>
    <t>6.18% Indian Bank (13/01/2031) **</t>
  </si>
  <si>
    <t>INE562A08081</t>
  </si>
  <si>
    <t>BHFL96</t>
  </si>
  <si>
    <t>7.9237% Bajaj Housing Finance Limited (16/03/2026) **</t>
  </si>
  <si>
    <t>INE377Y07375</t>
  </si>
  <si>
    <t>HDBF305</t>
  </si>
  <si>
    <t>HDB Financial Services Limited (13/01/2026) (ZCB) **</t>
  </si>
  <si>
    <t>INE756I07EK0</t>
  </si>
  <si>
    <t>NBAR701</t>
  </si>
  <si>
    <t>7.58% National Bank For Agriculture and Rural Development (31/07/2026) **</t>
  </si>
  <si>
    <t>INE261F08DX0</t>
  </si>
  <si>
    <t>IRLY371</t>
  </si>
  <si>
    <t>7.23% Indian Railway Finance Corporation Limited (15/10/2026)</t>
  </si>
  <si>
    <t>INE053F08304</t>
  </si>
  <si>
    <t>GOI3639</t>
  </si>
  <si>
    <t>5.74% Government of India (15/11/2026)</t>
  </si>
  <si>
    <t>IN0020210186</t>
  </si>
  <si>
    <t>IBCL1121</t>
  </si>
  <si>
    <t>7.1% ICICI Bank Limited (17/02/2030) **</t>
  </si>
  <si>
    <t>INE090A08UD0</t>
  </si>
  <si>
    <t>NBAR677</t>
  </si>
  <si>
    <t>7.4% National Bank For Agriculture and Rural Development (30/01/2026) **</t>
  </si>
  <si>
    <t>INE261F08DO9</t>
  </si>
  <si>
    <t>POWF512</t>
  </si>
  <si>
    <t>7.37% Power Finance Corporation Limited (22/05/2026)</t>
  </si>
  <si>
    <t>INE134E08MO2</t>
  </si>
  <si>
    <t>GOI1643</t>
  </si>
  <si>
    <t>8.38% State Government Securities (27/01/2026)</t>
  </si>
  <si>
    <t>IN2920150231</t>
  </si>
  <si>
    <t>BHFL91</t>
  </si>
  <si>
    <t>7.42% Bajaj Housing Finance Limited (12/08/2025) **</t>
  </si>
  <si>
    <t>INE377Y07334</t>
  </si>
  <si>
    <t>HDBF304</t>
  </si>
  <si>
    <t>8.04% HDB Financial Services Limited (25/02/2026) **</t>
  </si>
  <si>
    <t>INE756I07EL8</t>
  </si>
  <si>
    <t>GOI1430</t>
  </si>
  <si>
    <t>7.59% Government of India (11/01/2026)</t>
  </si>
  <si>
    <t>IN0020150093</t>
  </si>
  <si>
    <t>SIDB488</t>
  </si>
  <si>
    <t>7.54% Small Industries Dev Bank of India (12/01/2026) **</t>
  </si>
  <si>
    <t>INE556F08KF5</t>
  </si>
  <si>
    <t>GOI4847</t>
  </si>
  <si>
    <t>7.57% State Government Securities (09/11/2026)</t>
  </si>
  <si>
    <t>IN1520220154</t>
  </si>
  <si>
    <t>TCHF351</t>
  </si>
  <si>
    <t>6.50% Tata Capital Housing Finance Limited (15/06/2026)</t>
  </si>
  <si>
    <t>INE033L07HF1</t>
  </si>
  <si>
    <t>GOI2797</t>
  </si>
  <si>
    <t>5.15% Government of India (09/11/2025)</t>
  </si>
  <si>
    <t>IN0020200278</t>
  </si>
  <si>
    <t>TCHF380</t>
  </si>
  <si>
    <t>7.97% Tata Capital Housing Finance Limited (03/11/2025) **</t>
  </si>
  <si>
    <t>INE033L07HV8</t>
  </si>
  <si>
    <t>NBAR719</t>
  </si>
  <si>
    <t>7.50% National Bank For Agriculture and Rural Development (31/08/2026)</t>
  </si>
  <si>
    <t>INE261F08EA6</t>
  </si>
  <si>
    <t>SIDB513</t>
  </si>
  <si>
    <t>7.43% Small Industries Dev Bank of India (31/08/2026)</t>
  </si>
  <si>
    <t>INE556F08KH1</t>
  </si>
  <si>
    <t>SBAI198</t>
  </si>
  <si>
    <t>7.99% State Bank of India (28/06/2029) **</t>
  </si>
  <si>
    <t>INE062A08207</t>
  </si>
  <si>
    <t>GOI1467</t>
  </si>
  <si>
    <t>8.67% State Government Securities (24/02/2026)</t>
  </si>
  <si>
    <t>IN1920150092</t>
  </si>
  <si>
    <t>POWF497</t>
  </si>
  <si>
    <t>7.58% Power Finance Corporation Limited (15/01/2026) **</t>
  </si>
  <si>
    <t>INE134E08LZ0</t>
  </si>
  <si>
    <t>GOI1462</t>
  </si>
  <si>
    <t>IN2220150196</t>
  </si>
  <si>
    <t>RECL433</t>
  </si>
  <si>
    <t>7.51% REC Limited (31/07/2026) **</t>
  </si>
  <si>
    <t>INE020B08EI8</t>
  </si>
  <si>
    <t>IBCL997</t>
  </si>
  <si>
    <t>7.6% ICICI Bank Limited (07/10/2023) **</t>
  </si>
  <si>
    <t>INE090A08TU6</t>
  </si>
  <si>
    <t>HDFC1188</t>
  </si>
  <si>
    <t>7.4% Housing Development Finance Corporation Limited (02/06/2025) **</t>
  </si>
  <si>
    <t>INE001A07TL4</t>
  </si>
  <si>
    <t>GOI4658</t>
  </si>
  <si>
    <t>Government of India (19/03/2027)</t>
  </si>
  <si>
    <t>IN000327C048</t>
  </si>
  <si>
    <t>GOI2383</t>
  </si>
  <si>
    <t>6.80% Government of India (15/06/2025)</t>
  </si>
  <si>
    <t>IN000625C052</t>
  </si>
  <si>
    <t>HDBF306</t>
  </si>
  <si>
    <t>7.96% HDB Financial Services Limited (17/11/2025) **</t>
  </si>
  <si>
    <t>INE756I07EM6</t>
  </si>
  <si>
    <t>SIDB486</t>
  </si>
  <si>
    <t>7.47% Small Industries Dev Bank of India (25/11/2025) **</t>
  </si>
  <si>
    <t>INE556F08KE8</t>
  </si>
  <si>
    <t>NBAR678</t>
  </si>
  <si>
    <t>7.35% National Bank For Agriculture and Rural Development (08/07/2025) **</t>
  </si>
  <si>
    <t>INE261F08DP6</t>
  </si>
  <si>
    <t>SIDB479</t>
  </si>
  <si>
    <t>7.23% Small Industries Dev Bank of India (09/03/2026) **</t>
  </si>
  <si>
    <t>INE556F08KC2</t>
  </si>
  <si>
    <t>IRLY340</t>
  </si>
  <si>
    <t>6.99% Indian Railway Finance Corporation Limited (19/03/2025) **</t>
  </si>
  <si>
    <t>INE053F07CB1</t>
  </si>
  <si>
    <t>EXIM669</t>
  </si>
  <si>
    <t>6.35% Export Import Bank of India (18/02/2025) **</t>
  </si>
  <si>
    <t>INE514E08FT8</t>
  </si>
  <si>
    <t>GOI2925</t>
  </si>
  <si>
    <t>6.80% Government of India (15/06/2026)</t>
  </si>
  <si>
    <t>IN000626C050</t>
  </si>
  <si>
    <t>GOI4062</t>
  </si>
  <si>
    <t>6.18% State Government Securities (31/03/2026)</t>
  </si>
  <si>
    <t>IN1520200339</t>
  </si>
  <si>
    <t>RECL411</t>
  </si>
  <si>
    <t>5.94% REC Limited (31/01/2026) **</t>
  </si>
  <si>
    <t>INE020B08DK6</t>
  </si>
  <si>
    <t>GOI1400</t>
  </si>
  <si>
    <t>8.15% State Government Securities (13/11/2025)</t>
  </si>
  <si>
    <t>IN3120150138</t>
  </si>
  <si>
    <t>KMIL458</t>
  </si>
  <si>
    <t>Kotak Mahindra Investments Limited (29/01/2026) (ZCB) **</t>
  </si>
  <si>
    <t>INE975F07HV2</t>
  </si>
  <si>
    <t>GOI4657</t>
  </si>
  <si>
    <t>7.40% Government of India (19/09/2026)</t>
  </si>
  <si>
    <t>IN000926C047</t>
  </si>
  <si>
    <t>SIDB468</t>
  </si>
  <si>
    <t>7.25% Small Industries Dev Bank of India (31/07/2025) **</t>
  </si>
  <si>
    <t>INE556F08KA6</t>
  </si>
  <si>
    <t>GOI4489</t>
  </si>
  <si>
    <t>6.95% Government of India (16/12/2026)</t>
  </si>
  <si>
    <t>IN001226C074</t>
  </si>
  <si>
    <t>EXIM685</t>
  </si>
  <si>
    <t>5.85% Export Import Bank of India (12/09/2025) **</t>
  </si>
  <si>
    <t>INE514E08FV4</t>
  </si>
  <si>
    <t>GOI1853</t>
  </si>
  <si>
    <t>8.16% State Government Securities (26/11/2025)</t>
  </si>
  <si>
    <t>IN1920150043</t>
  </si>
  <si>
    <t>GOI4748</t>
  </si>
  <si>
    <t>7.36% Government of India (12/09/2026)</t>
  </si>
  <si>
    <t>IN000926C054</t>
  </si>
  <si>
    <t>GOI1585</t>
  </si>
  <si>
    <t>8.27% State Government Securities (23/06/2023)</t>
  </si>
  <si>
    <t>IN2920160099</t>
  </si>
  <si>
    <t>GOI2491</t>
  </si>
  <si>
    <t>5.22% Government of India (15/06/2025)</t>
  </si>
  <si>
    <t>IN0020200112</t>
  </si>
  <si>
    <t>GOI4482</t>
  </si>
  <si>
    <t>Government of India (16/06/2026)</t>
  </si>
  <si>
    <t>IN000626C076</t>
  </si>
  <si>
    <t>POWF507</t>
  </si>
  <si>
    <t>7.70% Power Finance Corporation Limited (15/09/2026) **</t>
  </si>
  <si>
    <t>INE134E08MK0</t>
  </si>
  <si>
    <t>POWF492</t>
  </si>
  <si>
    <t>7.59% Power Finance Corporation Limited (03/11/2025) **</t>
  </si>
  <si>
    <t>INE134E08LU1</t>
  </si>
  <si>
    <t>BHFL89</t>
  </si>
  <si>
    <t>7.65% Bajaj Housing Finance Limited (21/07/2025) **</t>
  </si>
  <si>
    <t>INE377Y07326</t>
  </si>
  <si>
    <t>IOIC627</t>
  </si>
  <si>
    <t>5.84% Indian Oil Corporation Limited (19/04/2024) **</t>
  </si>
  <si>
    <t>INE242A08510</t>
  </si>
  <si>
    <t>NTPC233</t>
  </si>
  <si>
    <t>5.78% NTPC Limited (29/04/2024) **</t>
  </si>
  <si>
    <t>INE733E08213</t>
  </si>
  <si>
    <t>IOIC485</t>
  </si>
  <si>
    <t>6.39% Indian Oil Corporation Limited (06/03/2025) **</t>
  </si>
  <si>
    <t>INE242A08452</t>
  </si>
  <si>
    <t>NBAR650</t>
  </si>
  <si>
    <t>5.70% National Bank For Agriculture and Rural Development (31/07/2025) **</t>
  </si>
  <si>
    <t>INE261F08DK7</t>
  </si>
  <si>
    <t>GOI1458</t>
  </si>
  <si>
    <t>8.49% State Government Securities (10/02/2026)</t>
  </si>
  <si>
    <t>IN3120150195</t>
  </si>
  <si>
    <t>GOI2924</t>
  </si>
  <si>
    <t>6.80% Government of India (15/12/2026)</t>
  </si>
  <si>
    <t>IN001226C058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</si>
  <si>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</si>
  <si>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</si>
  <si>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</si>
  <si>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</si>
  <si>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</si>
  <si>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</si>
  <si>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RECL274</t>
  </si>
  <si>
    <t>8.27% REC Limited (06/02/2025) **</t>
  </si>
  <si>
    <t>INE020B08906</t>
  </si>
  <si>
    <t>PGCI353</t>
  </si>
  <si>
    <t>8.93% Power Grid Corporation of India Limited (20/10/2023) **</t>
  </si>
  <si>
    <t>INE752E07LX6</t>
  </si>
  <si>
    <t>POWF470</t>
  </si>
  <si>
    <t>6.5% Power Finance Corporation Limited (17/09/2025) **</t>
  </si>
  <si>
    <t>INE134E08LD7</t>
  </si>
  <si>
    <t>KMIL462</t>
  </si>
  <si>
    <t>Kotak Mahindra Investments Limited (19/05/2026) (ZCB) **</t>
  </si>
  <si>
    <t>INE975F07IB2</t>
  </si>
  <si>
    <t>POWF167</t>
  </si>
  <si>
    <t>8.90% Power Finance Corporation Limited (15/03/2025) **</t>
  </si>
  <si>
    <t>INE134E08CS4</t>
  </si>
  <si>
    <t>GOI3006</t>
  </si>
  <si>
    <t>8.04% State Government Securities (20/03/2026)</t>
  </si>
  <si>
    <t>IN3520180131</t>
  </si>
  <si>
    <t>RIND338</t>
  </si>
  <si>
    <t>7.05% Reliance Industries Limited (13/09/2023) **</t>
  </si>
  <si>
    <t>INE002A08625</t>
  </si>
  <si>
    <t>SIDB437</t>
  </si>
  <si>
    <t>4.9% Small Industries Dev Bank of India (18/08/2023) **</t>
  </si>
  <si>
    <t>INE556F08JQ4</t>
  </si>
  <si>
    <t>GOI2462</t>
  </si>
  <si>
    <t>5.79% Government of India (11/05/2030)</t>
  </si>
  <si>
    <t>IN0020200070</t>
  </si>
  <si>
    <t>GOI2771</t>
  </si>
  <si>
    <t>5.9% State Government Securities (27/05/2025)</t>
  </si>
  <si>
    <t>IN4520200077</t>
  </si>
  <si>
    <t>GOI1133</t>
  </si>
  <si>
    <t>8.83% Government of India (25/11/2023)</t>
  </si>
  <si>
    <t>IN0020130061</t>
  </si>
  <si>
    <t>$0.00%</t>
  </si>
  <si>
    <t>GOI658</t>
  </si>
  <si>
    <t>7.35% Government of India (22/06/2024)</t>
  </si>
  <si>
    <t>IN0020090034</t>
  </si>
  <si>
    <t>GOI295</t>
  </si>
  <si>
    <t>6.17% Government of India (12/06/2023)</t>
  </si>
  <si>
    <t>IN0020030055</t>
  </si>
  <si>
    <t>BKBA368</t>
  </si>
  <si>
    <t>Bank of Baroda (21/08/2023)</t>
  </si>
  <si>
    <t>INE028A16DH0</t>
  </si>
  <si>
    <t>HDFB833</t>
  </si>
  <si>
    <t>HDFC Bank Limited (05/02/2024)</t>
  </si>
  <si>
    <t>INE040A16DT0</t>
  </si>
  <si>
    <t>ZCB - Zero Coupon Bond</t>
  </si>
  <si>
    <t xml:space="preserve">$  Less Than 0.01% of Net Asset Value </t>
  </si>
  <si>
    <t>Benchmark Name - NIFTY BANKING &amp; PSU DEBT INDEX</t>
  </si>
  <si>
    <t>HDFB03</t>
  </si>
  <si>
    <t>HDFC Bank Limited</t>
  </si>
  <si>
    <t>INE040A01034</t>
  </si>
  <si>
    <t>KOMA02</t>
  </si>
  <si>
    <t>Kotak Mahindra Bank Limited</t>
  </si>
  <si>
    <t>INE237A01028</t>
  </si>
  <si>
    <t>UTIB02</t>
  </si>
  <si>
    <t>Axis Bank Limited</t>
  </si>
  <si>
    <t>INE238A01034</t>
  </si>
  <si>
    <t>IIBL01</t>
  </si>
  <si>
    <t>IndusInd Bank Limited</t>
  </si>
  <si>
    <t>INE095A01012</t>
  </si>
  <si>
    <t>AFPL02</t>
  </si>
  <si>
    <t>AU Small Finance Bank Limited</t>
  </si>
  <si>
    <t>INE949L01017</t>
  </si>
  <si>
    <t>BKBA02</t>
  </si>
  <si>
    <t>Bank of Baroda</t>
  </si>
  <si>
    <t>INE028A01039</t>
  </si>
  <si>
    <t>FEBA02</t>
  </si>
  <si>
    <t>The Federal Bank Limited</t>
  </si>
  <si>
    <t>INE171A01029</t>
  </si>
  <si>
    <t>IDBK01</t>
  </si>
  <si>
    <t>IDFC First Bank Limited</t>
  </si>
  <si>
    <t>INE092T01019</t>
  </si>
  <si>
    <t>BAND01</t>
  </si>
  <si>
    <t>Bandhan Bank Limited</t>
  </si>
  <si>
    <t>INE545U01014</t>
  </si>
  <si>
    <t>PUBA02</t>
  </si>
  <si>
    <t>Punjab National Bank</t>
  </si>
  <si>
    <t>INE160A01022</t>
  </si>
  <si>
    <t>Aggregate Investments by other schemes (At NAV)  as on May 31, 2023 RS 331.26 Lakh's</t>
  </si>
  <si>
    <t>Benchmark Name - NIFTY BANK TRI</t>
  </si>
  <si>
    <t>ITCL02</t>
  </si>
  <si>
    <t>ITC Limited</t>
  </si>
  <si>
    <t>INE154A01025</t>
  </si>
  <si>
    <t>LARS02</t>
  </si>
  <si>
    <t>Larsen &amp; Toubro Limited</t>
  </si>
  <si>
    <t>INE018A01030</t>
  </si>
  <si>
    <t>Construction</t>
  </si>
  <si>
    <t>BTVL02</t>
  </si>
  <si>
    <t>Bharti Airtel Limited</t>
  </si>
  <si>
    <t>INE397D01024</t>
  </si>
  <si>
    <t>Telecom - Services</t>
  </si>
  <si>
    <t>BAFL02</t>
  </si>
  <si>
    <t>Bajaj Finance Limited</t>
  </si>
  <si>
    <t>INE296A01024</t>
  </si>
  <si>
    <t>MAHI02</t>
  </si>
  <si>
    <t>Mahindra &amp; Mahindra Limited</t>
  </si>
  <si>
    <t>INE101A01026</t>
  </si>
  <si>
    <t>HCLT02</t>
  </si>
  <si>
    <t>HCL Technologies Limited</t>
  </si>
  <si>
    <t>INE860A01027</t>
  </si>
  <si>
    <t>MAUD01</t>
  </si>
  <si>
    <t>Maruti Suzuki India Limited</t>
  </si>
  <si>
    <t>INE585B01010</t>
  </si>
  <si>
    <t>TWAT02</t>
  </si>
  <si>
    <t>Titan Company Limited</t>
  </si>
  <si>
    <t>INE280A01028</t>
  </si>
  <si>
    <t>SPIL03</t>
  </si>
  <si>
    <t>Sun Pharmaceutical Industries Limited</t>
  </si>
  <si>
    <t>INE044A01036</t>
  </si>
  <si>
    <t>BFSL02</t>
  </si>
  <si>
    <t>Bajaj Finserv Limited</t>
  </si>
  <si>
    <t>INE918I01026</t>
  </si>
  <si>
    <t>TISC03</t>
  </si>
  <si>
    <t>Tata Steel Limited</t>
  </si>
  <si>
    <t>INE081A01020</t>
  </si>
  <si>
    <t>Ferrous Metals</t>
  </si>
  <si>
    <t>NEST01</t>
  </si>
  <si>
    <t>Nestle India Limited</t>
  </si>
  <si>
    <t>INE239A01016</t>
  </si>
  <si>
    <t>Food Products</t>
  </si>
  <si>
    <t>WIPR02</t>
  </si>
  <si>
    <t>Wipro Limited</t>
  </si>
  <si>
    <t>INE075A01022</t>
  </si>
  <si>
    <t>Benchmark Name - S&amp;P BSE SENSEX TRI</t>
  </si>
  <si>
    <t>BRIT03</t>
  </si>
  <si>
    <t>Britannia Industries Limited</t>
  </si>
  <si>
    <t>INE216A01030</t>
  </si>
  <si>
    <t>BALN01</t>
  </si>
  <si>
    <t>Bajaj Auto Limited</t>
  </si>
  <si>
    <t>INE917I01010</t>
  </si>
  <si>
    <t>EIML02</t>
  </si>
  <si>
    <t>Eicher Motors Limited</t>
  </si>
  <si>
    <t>INE066A01021</t>
  </si>
  <si>
    <t>AVSP01</t>
  </si>
  <si>
    <t>Avenue Supermarts Limited</t>
  </si>
  <si>
    <t>INE192R01011</t>
  </si>
  <si>
    <t>TTEA02</t>
  </si>
  <si>
    <t>Tata Consumer Products Limited</t>
  </si>
  <si>
    <t>INE192A01025</t>
  </si>
  <si>
    <t>APOL02</t>
  </si>
  <si>
    <t>Apollo Hospitals Enterprise Limited</t>
  </si>
  <si>
    <t>INE437A01024</t>
  </si>
  <si>
    <t>Healthcare Services</t>
  </si>
  <si>
    <t>GCPL02</t>
  </si>
  <si>
    <t>Godrej Consumer Products Limited</t>
  </si>
  <si>
    <t>INE102D01028</t>
  </si>
  <si>
    <t>Personal Products</t>
  </si>
  <si>
    <t>HERO02</t>
  </si>
  <si>
    <t>Hero MotoCorp Limited</t>
  </si>
  <si>
    <t>INE158A01026</t>
  </si>
  <si>
    <t>LAKM02</t>
  </si>
  <si>
    <t>Trent Limited</t>
  </si>
  <si>
    <t>INE849A01020</t>
  </si>
  <si>
    <t>HAIL03</t>
  </si>
  <si>
    <t>Havells India Limited</t>
  </si>
  <si>
    <t>INE176B01034</t>
  </si>
  <si>
    <t>DABU02</t>
  </si>
  <si>
    <t>Dabur India Limited</t>
  </si>
  <si>
    <t>INE016A01026</t>
  </si>
  <si>
    <t>IEIN01</t>
  </si>
  <si>
    <t>Info Edge (India) Limited</t>
  </si>
  <si>
    <t>INE663F01024</t>
  </si>
  <si>
    <t>TPOW02</t>
  </si>
  <si>
    <t>Tata Power Company Limited</t>
  </si>
  <si>
    <t>INE245A01021</t>
  </si>
  <si>
    <t>MARC02</t>
  </si>
  <si>
    <t>Marico Limited</t>
  </si>
  <si>
    <t>INE196A01026</t>
  </si>
  <si>
    <t>MCSP02</t>
  </si>
  <si>
    <t>United Spirits Limited</t>
  </si>
  <si>
    <t>INE854D01024</t>
  </si>
  <si>
    <t>Beverages</t>
  </si>
  <si>
    <t>PAGE01</t>
  </si>
  <si>
    <t>Page Industries Limited</t>
  </si>
  <si>
    <t>INE761H01022</t>
  </si>
  <si>
    <t>COLG02</t>
  </si>
  <si>
    <t>Colgate Palmolive (India) Limited</t>
  </si>
  <si>
    <t>INE259A01022</t>
  </si>
  <si>
    <t>ADTL01</t>
  </si>
  <si>
    <t>Adani Transmission Limited</t>
  </si>
  <si>
    <t>INE931S01010</t>
  </si>
  <si>
    <t>JUFL02</t>
  </si>
  <si>
    <t>Jubilant Foodworks Limited</t>
  </si>
  <si>
    <t>INE797F01020</t>
  </si>
  <si>
    <t>Leisure Services</t>
  </si>
  <si>
    <t>ZEET02</t>
  </si>
  <si>
    <t>Zee Entertainment Enterprises Limited</t>
  </si>
  <si>
    <t>INE256A01028</t>
  </si>
  <si>
    <t>Entertainment</t>
  </si>
  <si>
    <t>CGCE01</t>
  </si>
  <si>
    <t>Crompton Greaves Consumer Electricals Limited</t>
  </si>
  <si>
    <t>INE299U01018</t>
  </si>
  <si>
    <t>Aggregate Investments by other schemes (At NAV)  as on May 31, 2023 RS 228.2 Lakh's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</si>
  <si>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</si>
  <si>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</si>
  <si>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</si>
  <si>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</si>
  <si>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</si>
  <si>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MTAR01</t>
  </si>
  <si>
    <t>MTAR Technologies Limited</t>
  </si>
  <si>
    <t>INE864I01014</t>
  </si>
  <si>
    <t>NECH01</t>
  </si>
  <si>
    <t>Neogen Chemicals Limited</t>
  </si>
  <si>
    <t>INE136S01016</t>
  </si>
  <si>
    <t>DIVI02</t>
  </si>
  <si>
    <t>Divi's Laboratories Limited</t>
  </si>
  <si>
    <t>INE361B01024</t>
  </si>
  <si>
    <t>CSTL01</t>
  </si>
  <si>
    <t>Clean Science and Technology Limited</t>
  </si>
  <si>
    <t>INE227W01023</t>
  </si>
  <si>
    <t>CHOL02</t>
  </si>
  <si>
    <t>Cholamandalam Investment and Finance Company Ltd</t>
  </si>
  <si>
    <t>INE121A01024</t>
  </si>
  <si>
    <t>MIIL02</t>
  </si>
  <si>
    <t>UNO Minda Limited</t>
  </si>
  <si>
    <t>INE405E01023</t>
  </si>
  <si>
    <t>FRHL01</t>
  </si>
  <si>
    <t>Fortis Healthcare Limited</t>
  </si>
  <si>
    <t>INE061F01013</t>
  </si>
  <si>
    <t>MSUW01</t>
  </si>
  <si>
    <t>Motherson Sumi Wiring India Limited</t>
  </si>
  <si>
    <t>INE0FS801015</t>
  </si>
  <si>
    <t>MOSU03</t>
  </si>
  <si>
    <t>Samvardhana Motherson International Limited</t>
  </si>
  <si>
    <t>INE775A01035</t>
  </si>
  <si>
    <t>SANE01</t>
  </si>
  <si>
    <t>Sansera Engineering Limited</t>
  </si>
  <si>
    <t>INE953O01021</t>
  </si>
  <si>
    <t>SUCH02</t>
  </si>
  <si>
    <t>Sudarshan Chemical Industries Limited</t>
  </si>
  <si>
    <t>INE659A01023</t>
  </si>
  <si>
    <t>SUMI01</t>
  </si>
  <si>
    <t>Sumitomo Chemical India Limited</t>
  </si>
  <si>
    <t>INE258G01013</t>
  </si>
  <si>
    <t>TAHO01</t>
  </si>
  <si>
    <t>Honeywell Automation India Limited</t>
  </si>
  <si>
    <t>INE671A01010</t>
  </si>
  <si>
    <t>Industrial Manufacturing</t>
  </si>
  <si>
    <t>FSNE01</t>
  </si>
  <si>
    <t>FSN E-Commerce Ventures Limited</t>
  </si>
  <si>
    <t>INE388Y01029</t>
  </si>
  <si>
    <t>HKFIN01</t>
  </si>
  <si>
    <t>Privi Speciality Chemicals Limited</t>
  </si>
  <si>
    <t>INE959A01019</t>
  </si>
  <si>
    <t>SUFI01</t>
  </si>
  <si>
    <t>Sundaram Finance Limited</t>
  </si>
  <si>
    <t>INE660A01013</t>
  </si>
  <si>
    <t>GOI4485</t>
  </si>
  <si>
    <t>7.38% Government of India (20/06/2027)</t>
  </si>
  <si>
    <t>IN0020220037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</si>
  <si>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</si>
  <si>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</si>
  <si>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</si>
  <si>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</si>
  <si>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</si>
  <si>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</si>
  <si>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HDFC1083</t>
  </si>
  <si>
    <t>7.99% Housing Development Finance Corporation Limited (11/07/2024) **</t>
  </si>
  <si>
    <t>INE001A07RV7</t>
  </si>
  <si>
    <t>POWF498</t>
  </si>
  <si>
    <t>7.64% Power Finance Corporation Limited (22/02/2033) **</t>
  </si>
  <si>
    <t>INE134E08MA1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</si>
  <si>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</si>
  <si>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</si>
  <si>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</si>
  <si>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</si>
  <si>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</si>
  <si>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</si>
  <si>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</si>
  <si>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</si>
  <si>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</si>
  <si>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TBIL2163</t>
  </si>
  <si>
    <t>364 Days Tbill (MD 08/02/2024)</t>
  </si>
  <si>
    <t>IN002022Z457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</si>
  <si>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</si>
  <si>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</si>
  <si>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</si>
  <si>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</si>
  <si>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</si>
  <si>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State Government Securities (18/04/2028)</t>
  </si>
  <si>
    <t>IN3120180010</t>
  </si>
  <si>
    <t>GOI2008</t>
  </si>
  <si>
    <t>8.44% State Government Securities (07/03/2028)</t>
  </si>
  <si>
    <t>IN2920170189</t>
  </si>
  <si>
    <t>GOI4096</t>
  </si>
  <si>
    <t>8.16% State Government Securities (09/05/2028)</t>
  </si>
  <si>
    <t>IN2920180030</t>
  </si>
  <si>
    <t>GOI2089</t>
  </si>
  <si>
    <t>8.15% State Government Securities (09/05/2028)</t>
  </si>
  <si>
    <t>IN3120180036</t>
  </si>
  <si>
    <t>GOI2039</t>
  </si>
  <si>
    <t>8% State Government Securities (11/04/2028)</t>
  </si>
  <si>
    <t>IN2020180013</t>
  </si>
  <si>
    <t>Benchmark Name - CRISIL IBX 50:50 GILT PLUS SDL - JUNE 2028 INDEX</t>
  </si>
  <si>
    <t>GOI1976</t>
  </si>
  <si>
    <t>7.33% State Government Securities (13/09/2027)</t>
  </si>
  <si>
    <t>IN2220170103</t>
  </si>
  <si>
    <t>GOI2849</t>
  </si>
  <si>
    <t>7.23% State Government Securities (14/06/2027)</t>
  </si>
  <si>
    <t>IN3120170045</t>
  </si>
  <si>
    <t>Benchmark Name - CRISIL IBX 50:50 GILT PLUS SDL INDEX - SEPTEMBER 2027</t>
  </si>
  <si>
    <t>GOI2936</t>
  </si>
  <si>
    <t>4.7% Government of India (22/09/2033)</t>
  </si>
  <si>
    <t>IN0020200120</t>
  </si>
  <si>
    <t>HDFC1231</t>
  </si>
  <si>
    <t>7.80% Housing Development Finance Corporation Limited (03/05/2033)</t>
  </si>
  <si>
    <t>INE001A08395</t>
  </si>
  <si>
    <t>NBAR695</t>
  </si>
  <si>
    <t>7.62% National Bank For Agriculture and Rural Development (31/01/2028)</t>
  </si>
  <si>
    <t>INE261F08DV4</t>
  </si>
  <si>
    <t>MMFS1145</t>
  </si>
  <si>
    <t>4.88% Mahindra &amp; Mahindra Financial Services Limited (23/07/2024) (FRN) **</t>
  </si>
  <si>
    <t>INE774D07UF0</t>
  </si>
  <si>
    <t>IND AAA</t>
  </si>
  <si>
    <t>GOI3607</t>
  </si>
  <si>
    <t>4.04% Government of India (04/10/2028)</t>
  </si>
  <si>
    <t>IN0020210160</t>
  </si>
  <si>
    <t>HDFC1224</t>
  </si>
  <si>
    <t>7.97% Housing Development Finance Corporation Limited (17/02/2033)</t>
  </si>
  <si>
    <t>INE001A07TV3</t>
  </si>
  <si>
    <t>POWF496</t>
  </si>
  <si>
    <t>7.59% Power Finance Corporation Limited (17/01/2028)</t>
  </si>
  <si>
    <t>INE134E08LX5</t>
  </si>
  <si>
    <t>POWF509</t>
  </si>
  <si>
    <t>7.55% Power Finance Corporation Limited (15/07/2026) **</t>
  </si>
  <si>
    <t>INE134E08ML8</t>
  </si>
  <si>
    <t>TCAL473</t>
  </si>
  <si>
    <t>6.7942% Tata Capital Limited (30/04/2024) **</t>
  </si>
  <si>
    <t>INE976I08375</t>
  </si>
  <si>
    <t>HDFC1134</t>
  </si>
  <si>
    <t>5.78% Housing Development Finance Corporation Limited (25/11/2025) **</t>
  </si>
  <si>
    <t>INE001A07ST9</t>
  </si>
  <si>
    <t>BAFL842</t>
  </si>
  <si>
    <t>8% Bajaj Finance Limited (27/02/2026) **</t>
  </si>
  <si>
    <t>INE296A07SJ6</t>
  </si>
  <si>
    <t>SUMM21</t>
  </si>
  <si>
    <t>6.59% Summit Digitel Infrastructure Limited (16/06/2026) **</t>
  </si>
  <si>
    <t>INE507T07062</t>
  </si>
  <si>
    <t>GOI1671</t>
  </si>
  <si>
    <t>8.22% State Government Securities (30/03/2026)</t>
  </si>
  <si>
    <t>IN3720150124</t>
  </si>
  <si>
    <t>PGCI455</t>
  </si>
  <si>
    <t>7.52% Power Grid Corporation of India Limited (23/03/2033) **</t>
  </si>
  <si>
    <t>INE752E08684</t>
  </si>
  <si>
    <t>POWF506</t>
  </si>
  <si>
    <t>7.77% Power Finance Corporation Limited (15/04/2028) **</t>
  </si>
  <si>
    <t>INE134E08MJ2</t>
  </si>
  <si>
    <t>IGIF42</t>
  </si>
  <si>
    <t>7.85% India Grid Trust InvIT Fund (28/02/2028) **</t>
  </si>
  <si>
    <t>INE219X07363</t>
  </si>
  <si>
    <t>BHFL100</t>
  </si>
  <si>
    <t>7.90% Bajaj Housing Finance Limited (28/04/2028) **</t>
  </si>
  <si>
    <t>INE377Y07417</t>
  </si>
  <si>
    <t>HDFC1230</t>
  </si>
  <si>
    <t>7.79% Housing Development Finance Corporation Limited (04/03/2025)</t>
  </si>
  <si>
    <t>INE001A08387</t>
  </si>
  <si>
    <t>SIDB465</t>
  </si>
  <si>
    <t>7.15% Small Industries Dev Bank of India (02/06/2025) **</t>
  </si>
  <si>
    <t>INE556F08JY8</t>
  </si>
  <si>
    <t>PGCI453</t>
  </si>
  <si>
    <t>7.40% Power Grid Corporation of India Limited (17/02/2033) **</t>
  </si>
  <si>
    <t>INE752E08676</t>
  </si>
  <si>
    <t>BAFL840</t>
  </si>
  <si>
    <t>Bajaj Finance Limited (18/02/2026) (ZCB) **</t>
  </si>
  <si>
    <t>INE296A07RY7</t>
  </si>
  <si>
    <t>VSEL20</t>
  </si>
  <si>
    <t>REPO+2.8% Varanasi Sangam Expressway Private Limited (29/12/2034) (FRN) **</t>
  </si>
  <si>
    <t>INE213Y07018</t>
  </si>
  <si>
    <t>NUCL133</t>
  </si>
  <si>
    <t>7.7% Nuclear Power Corporation Of India Limited (21/03/2038) **</t>
  </si>
  <si>
    <t>INE206D08501</t>
  </si>
  <si>
    <t>IRLY369</t>
  </si>
  <si>
    <t>7.51% Indian Railway Finance Corporation Limited (15/04/2026) **</t>
  </si>
  <si>
    <t>INE053F08288</t>
  </si>
  <si>
    <t>SIDB483</t>
  </si>
  <si>
    <t>7.75% Small Industries Dev Bank of India (27/10/2025) **</t>
  </si>
  <si>
    <t>INE556F08KD0</t>
  </si>
  <si>
    <t>KOMP1662</t>
  </si>
  <si>
    <t>7.8779% Kotak Mahindra Prime Limited (20/05/2025)</t>
  </si>
  <si>
    <t>INE916DA7SC2</t>
  </si>
  <si>
    <t>GOI4746</t>
  </si>
  <si>
    <t>7.36% Government of India (12/09/2025)</t>
  </si>
  <si>
    <t>IN000925C056</t>
  </si>
  <si>
    <t>POWF173</t>
  </si>
  <si>
    <t>8.7% Power Finance Corporation Limited (14/05/2025) **</t>
  </si>
  <si>
    <t>INE134E08CY2</t>
  </si>
  <si>
    <t>GOI4745</t>
  </si>
  <si>
    <t>7.36% Government of India (12/03/2025)</t>
  </si>
  <si>
    <t>IN000325C059</t>
  </si>
  <si>
    <t>RECL385</t>
  </si>
  <si>
    <t>7.89% REC Limited (30/03/2030) **</t>
  </si>
  <si>
    <t>INE020B08CI2</t>
  </si>
  <si>
    <t>GOI1530</t>
  </si>
  <si>
    <t>8.21% State Government Securities (31/03/2026)</t>
  </si>
  <si>
    <t>IN1620150186</t>
  </si>
  <si>
    <t>IRLY365</t>
  </si>
  <si>
    <t>7.65% Indian Railway Finance Corporation Limited (30/12/2032) **</t>
  </si>
  <si>
    <t>INE053F08221</t>
  </si>
  <si>
    <t>RECL431</t>
  </si>
  <si>
    <t>7.77% REC Limited (31/03/2028) **</t>
  </si>
  <si>
    <t>INE020B08EH0</t>
  </si>
  <si>
    <t>IILD51</t>
  </si>
  <si>
    <t>8.6% India Infradebt Limited (30/12/2024) **</t>
  </si>
  <si>
    <t>INE537P07497</t>
  </si>
  <si>
    <t>TCFS658</t>
  </si>
  <si>
    <t>8.30% Tata Capital Financial Services Limited (13/03/2026) **</t>
  </si>
  <si>
    <t>INE306N07NL3</t>
  </si>
  <si>
    <t>SUMM23</t>
  </si>
  <si>
    <t>8.05% Summit Digitel Infrastructure Limited (31/05/2027) **</t>
  </si>
  <si>
    <t>INE507T07096</t>
  </si>
  <si>
    <t>RIND369</t>
  </si>
  <si>
    <t>7.2% Reliance Industries Limited (21/09/2023) (FRN) **</t>
  </si>
  <si>
    <t>INE002A08658</t>
  </si>
  <si>
    <t>GOI4530</t>
  </si>
  <si>
    <t>7.25% State Government Securities (23/08/2027)</t>
  </si>
  <si>
    <t>IN1520170094</t>
  </si>
  <si>
    <t>KOMP1657</t>
  </si>
  <si>
    <t>7.8815% Kotak Mahindra Prime Limited (17/02/2025) **</t>
  </si>
  <si>
    <t>INE916DA7RZ5</t>
  </si>
  <si>
    <t>BHFL98</t>
  </si>
  <si>
    <t>7.83% Bajaj Housing Finance Limited (12/12/2025) **</t>
  </si>
  <si>
    <t>INE377Y07391</t>
  </si>
  <si>
    <t>TCHF371</t>
  </si>
  <si>
    <t>7.75% Tata Capital Housing Finance Limited (18/05/2027) **</t>
  </si>
  <si>
    <t>INE033L07HQ8</t>
  </si>
  <si>
    <t>HDFC1104</t>
  </si>
  <si>
    <t>7.35% Housing Development Finance Corporation Limited (10/02/2025) **</t>
  </si>
  <si>
    <t>INE001A07SG6</t>
  </si>
  <si>
    <t>RECL387</t>
  </si>
  <si>
    <t>6.88% REC Limited (20/03/2025)</t>
  </si>
  <si>
    <t>INE020B08CK8</t>
  </si>
  <si>
    <t>IDFL56</t>
  </si>
  <si>
    <t>5.955% NIIF Infrastructure Finance Limited (16/02/2024) **</t>
  </si>
  <si>
    <t>INE246R07566</t>
  </si>
  <si>
    <t>SUMM22</t>
  </si>
  <si>
    <t>7.4% Summit Digitel Infrastructure Limited (28/09/2028) **</t>
  </si>
  <si>
    <t>INE507T07070</t>
  </si>
  <si>
    <t>POWF463</t>
  </si>
  <si>
    <t>5.77% Power Finance Corporation Limited (11/04/2025) **</t>
  </si>
  <si>
    <t>INE134E08KX7</t>
  </si>
  <si>
    <t>SIDB457</t>
  </si>
  <si>
    <t>5.59% Small Industries Dev Bank of India (21/02/2025) **</t>
  </si>
  <si>
    <t>INE556F08JU6</t>
  </si>
  <si>
    <t>CARE AAA</t>
  </si>
  <si>
    <t>RECL421</t>
  </si>
  <si>
    <t>6.92% REC Limited (20/03/2032) **</t>
  </si>
  <si>
    <t>INE020B08DV3</t>
  </si>
  <si>
    <t>RECL405</t>
  </si>
  <si>
    <t>5.85% REC Limited (20/12/2025) **</t>
  </si>
  <si>
    <t>INE020B08DF6</t>
  </si>
  <si>
    <t>RECL407</t>
  </si>
  <si>
    <t>5.81% REC Limited (31/12/2025) **</t>
  </si>
  <si>
    <t>INE020B08DH2</t>
  </si>
  <si>
    <t>IOIC535</t>
  </si>
  <si>
    <t>5.50% Indian Oil Corporation Limited (20/10/2025) **</t>
  </si>
  <si>
    <t>INE242A08486</t>
  </si>
  <si>
    <t>IGIF26</t>
  </si>
  <si>
    <t>8.4% India Grid Trust InvIT Fund (14/06/2023) **</t>
  </si>
  <si>
    <t>INE219X07090</t>
  </si>
  <si>
    <t>GOI4749</t>
  </si>
  <si>
    <t>7.36% Government of India (12/03/2027)</t>
  </si>
  <si>
    <t>IN000327C055</t>
  </si>
  <si>
    <t>GOI4750</t>
  </si>
  <si>
    <t>7.36% Government of India (12/09/2027)</t>
  </si>
  <si>
    <t>IN000927C052</t>
  </si>
  <si>
    <t>GOI3348</t>
  </si>
  <si>
    <t>8.21% State Government Securities (31/03/2025)</t>
  </si>
  <si>
    <t>IN2920150447</t>
  </si>
  <si>
    <t>NHBA317</t>
  </si>
  <si>
    <t>7.34% National Housing Bank (07/08/2025) **</t>
  </si>
  <si>
    <t>INE557F08FN7</t>
  </si>
  <si>
    <t>GOI3119</t>
  </si>
  <si>
    <t>6.76% Government of India (22/08/2026)</t>
  </si>
  <si>
    <t>IN000826C023</t>
  </si>
  <si>
    <t>GOI3120</t>
  </si>
  <si>
    <t>6.76% Government of India (22/02/2027)</t>
  </si>
  <si>
    <t>IN000227C024</t>
  </si>
  <si>
    <t>HDFB829</t>
  </si>
  <si>
    <t>7.86% HDFC Bank Limited (02/12/2032) **</t>
  </si>
  <si>
    <t>INE040A08427</t>
  </si>
  <si>
    <t>GOI1777</t>
  </si>
  <si>
    <t>8.21% State Government Securities (31/03/2024)</t>
  </si>
  <si>
    <t>IN2920150439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</si>
  <si>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</si>
  <si>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</si>
  <si>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</si>
  <si>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</si>
  <si>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</si>
  <si>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</si>
  <si>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</si>
  <si>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</si>
  <si>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</si>
  <si>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</si>
  <si>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</si>
  <si>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</si>
  <si>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</si>
  <si>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</si>
  <si>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</si>
  <si>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RECL397</t>
  </si>
  <si>
    <t>7.55% REC Limited (10/05/2030) **</t>
  </si>
  <si>
    <t>INE020B08CU7</t>
  </si>
  <si>
    <t>GOI5081</t>
  </si>
  <si>
    <t>7.17% Government of India (17/04/2030)</t>
  </si>
  <si>
    <t>IN0020230036</t>
  </si>
  <si>
    <t>GOI3727</t>
  </si>
  <si>
    <t>7.29% State Government Securities (12/01/2034)</t>
  </si>
  <si>
    <t>IN1920210250</t>
  </si>
  <si>
    <t>(c) Securitised Debt</t>
  </si>
  <si>
    <t>FBRT35</t>
  </si>
  <si>
    <t>First Business Receivables Trust (01/01/2024) **</t>
  </si>
  <si>
    <t>INE0BTV15162</t>
  </si>
  <si>
    <t>CRISIL AAA(SO)</t>
  </si>
  <si>
    <t>FBRT39</t>
  </si>
  <si>
    <t>First Business Receivables Trust (01/01/2025) **</t>
  </si>
  <si>
    <t>INE0BTV15204</t>
  </si>
  <si>
    <t>FBRT34</t>
  </si>
  <si>
    <t>First Business Receivables Trust (01/10/2023) **</t>
  </si>
  <si>
    <t>INE0BTV15154</t>
  </si>
  <si>
    <t>FRN - Floating Rate Note , ZCB - Zero Coupon Bond</t>
  </si>
  <si>
    <t>Benchmark Name - NIFTY CORPORATE BOND INDEX B-III</t>
  </si>
  <si>
    <t>NBAR646</t>
  </si>
  <si>
    <t>5.23% National Bank For Agriculture and Rural Development (31/01/2025) **</t>
  </si>
  <si>
    <t>INE261F08DI1</t>
  </si>
  <si>
    <t>RECL276</t>
  </si>
  <si>
    <t>8.30% REC Limited (10/04/2025) **</t>
  </si>
  <si>
    <t>INE020B08930</t>
  </si>
  <si>
    <t>GOI2407</t>
  </si>
  <si>
    <t>8.03% State Government Securities (16/04/2025)</t>
  </si>
  <si>
    <t>IN1520190027</t>
  </si>
  <si>
    <t>NHBA299</t>
  </si>
  <si>
    <t>7.05% National Housing Bank (18/12/2024) **</t>
  </si>
  <si>
    <t>INE557F08FG1</t>
  </si>
  <si>
    <t>NHBA300</t>
  </si>
  <si>
    <t>6.88% National Housing Bank (21/01/2025) **</t>
  </si>
  <si>
    <t>INE557F08FH9</t>
  </si>
  <si>
    <t>POWF306</t>
  </si>
  <si>
    <t>8.39% Power Finance Corporation Limited (19/04/2025) **</t>
  </si>
  <si>
    <t>INE134E08HD5</t>
  </si>
  <si>
    <t>GOI3457</t>
  </si>
  <si>
    <t>8.1% State Government Securities (28/01/2025)</t>
  </si>
  <si>
    <t>IN3420140136</t>
  </si>
  <si>
    <t>POWF454</t>
  </si>
  <si>
    <t>7.16% Power Finance Corporation Limited (24/04/2025) **</t>
  </si>
  <si>
    <t>INE134E08KP3</t>
  </si>
  <si>
    <t>PGCI444</t>
  </si>
  <si>
    <t>6.85% Power Grid Corporation of India Limited (15/04/2025) **</t>
  </si>
  <si>
    <t>INE752E08643</t>
  </si>
  <si>
    <t>GOI1272</t>
  </si>
  <si>
    <t>8.05% State Government Securities (25/02/2025)</t>
  </si>
  <si>
    <t>IN1920140101</t>
  </si>
  <si>
    <t>POWF313</t>
  </si>
  <si>
    <t>8.2% Power Finance Corporation Limited (10/03/2025) **</t>
  </si>
  <si>
    <t>INE134E08GY3</t>
  </si>
  <si>
    <t>GOI4351</t>
  </si>
  <si>
    <t>5.77% State Government Securities (02/02/2025)</t>
  </si>
  <si>
    <t>IN1520210189</t>
  </si>
  <si>
    <t>POWF170</t>
  </si>
  <si>
    <t>8.95% Power Finance Corporation Limited (30/03/2025) **</t>
  </si>
  <si>
    <t>INE134E08CV8</t>
  </si>
  <si>
    <t>POWF163</t>
  </si>
  <si>
    <t>8.80% Power Finance Corporation Limited (15/01/2025) **</t>
  </si>
  <si>
    <t>INE134E08CP0</t>
  </si>
  <si>
    <t>GOI2401</t>
  </si>
  <si>
    <t>8.09% State Government Securities (11/03/2025)</t>
  </si>
  <si>
    <t>IN2120140115</t>
  </si>
  <si>
    <t>PGCI365</t>
  </si>
  <si>
    <t>8.15% Power Grid Corporation of India Limited (08/03/2025) **</t>
  </si>
  <si>
    <t>INE752E07MJ3</t>
  </si>
  <si>
    <t>RECL273</t>
  </si>
  <si>
    <t>8.23% REC Limited (23/01/2025) **</t>
  </si>
  <si>
    <t>INE020B08898</t>
  </si>
  <si>
    <t>GOI4362</t>
  </si>
  <si>
    <t>6.03% State Government Securities (11/03/2025)</t>
  </si>
  <si>
    <t>IN2920190435</t>
  </si>
  <si>
    <t>GOI1690</t>
  </si>
  <si>
    <t>8.08% State Government Securities (11/03/2025)</t>
  </si>
  <si>
    <t>IN1920140119</t>
  </si>
  <si>
    <t>Benchmark Name - CRISIL IBX 70:30 CPSE PLUS SDL – APRIL 2025</t>
  </si>
  <si>
    <t>GOI1869</t>
  </si>
  <si>
    <t>7.51% State Government Securities (24/05/2027)</t>
  </si>
  <si>
    <t>IN2220170020</t>
  </si>
  <si>
    <t>GOI1873</t>
  </si>
  <si>
    <t>7.52% State Government Securities (24/05/2027)</t>
  </si>
  <si>
    <t>IN1520170045</t>
  </si>
  <si>
    <t>GOI3644</t>
  </si>
  <si>
    <t>6.58% State Government Securities (31/03/2027)</t>
  </si>
  <si>
    <t>IN1520200347</t>
  </si>
  <si>
    <t>GOI1872</t>
  </si>
  <si>
    <t>IN3120170037</t>
  </si>
  <si>
    <t>GOI1713</t>
  </si>
  <si>
    <t>7.59% State Government Securities (15/02/2027)</t>
  </si>
  <si>
    <t>IN1920160091</t>
  </si>
  <si>
    <t>GOI1871</t>
  </si>
  <si>
    <t>7.53% State Government Securities (24/05/2027)</t>
  </si>
  <si>
    <t>IN1620170010</t>
  </si>
  <si>
    <t>GOI1841</t>
  </si>
  <si>
    <t>7.71% State Government Securities (01/03/2027)</t>
  </si>
  <si>
    <t>IN1520160202</t>
  </si>
  <si>
    <t>GOI3755</t>
  </si>
  <si>
    <t>6.54% State Government Securities (09/02/2027)</t>
  </si>
  <si>
    <t>IN2220210271</t>
  </si>
  <si>
    <t>GOI3764</t>
  </si>
  <si>
    <t>IN3320170043</t>
  </si>
  <si>
    <t>GOI4512</t>
  </si>
  <si>
    <t>7.62% State Government Securities (15/02/2027)</t>
  </si>
  <si>
    <t>IN3320160317</t>
  </si>
  <si>
    <t>GOI1834</t>
  </si>
  <si>
    <t>7.92% State Government Securities (15/03/2027)</t>
  </si>
  <si>
    <t>IN3420160175</t>
  </si>
  <si>
    <t>GOI1893</t>
  </si>
  <si>
    <t>7.59% State Government Securities (29/03/2027)</t>
  </si>
  <si>
    <t>IN1920160125</t>
  </si>
  <si>
    <t>GOI3765</t>
  </si>
  <si>
    <t>IN2920170015</t>
  </si>
  <si>
    <t>GOI3085</t>
  </si>
  <si>
    <t>6.72% State Government Securities (24/03/2027)</t>
  </si>
  <si>
    <t>IN2020200290</t>
  </si>
  <si>
    <t>GOI1761</t>
  </si>
  <si>
    <t>7.78% State Government Securities (01/03/2027)</t>
  </si>
  <si>
    <t>IN1320160170</t>
  </si>
  <si>
    <t>GOI1875</t>
  </si>
  <si>
    <t>7.61% State Government Securities (15/02/2027)</t>
  </si>
  <si>
    <t>IN3120160194</t>
  </si>
  <si>
    <t>GOI1829</t>
  </si>
  <si>
    <t>7.62% State Government Securities (29/03/2027)</t>
  </si>
  <si>
    <t>IN3120161424</t>
  </si>
  <si>
    <t>GOI1785</t>
  </si>
  <si>
    <t>7.86% State Government Securities (15/03/2027)</t>
  </si>
  <si>
    <t>IN1920160117</t>
  </si>
  <si>
    <t>GOI1878</t>
  </si>
  <si>
    <t>7.6% State Government Securities (15/02/2027)</t>
  </si>
  <si>
    <t>IN2120160097</t>
  </si>
  <si>
    <t>GOI1702</t>
  </si>
  <si>
    <t>7.19% State Government Securities (25/01/2027)</t>
  </si>
  <si>
    <t>IN1520160186</t>
  </si>
  <si>
    <t>GOI1788</t>
  </si>
  <si>
    <t>7.88% State Government Securities (15/03/2027)</t>
  </si>
  <si>
    <t>IN3520160034</t>
  </si>
  <si>
    <t>GOI1758</t>
  </si>
  <si>
    <t>IN3420160167</t>
  </si>
  <si>
    <t>GOI1759</t>
  </si>
  <si>
    <t>7.74% State Government Securities (01/03/2027)</t>
  </si>
  <si>
    <t>IN3120161309</t>
  </si>
  <si>
    <t>GOI1715</t>
  </si>
  <si>
    <t>IN1520160194</t>
  </si>
  <si>
    <t>GOI4298</t>
  </si>
  <si>
    <t>7.87% State Government Securities (15/03/2027)</t>
  </si>
  <si>
    <t>IN3320160341</t>
  </si>
  <si>
    <t>GOI1831</t>
  </si>
  <si>
    <t>7.64% State Government Securities (29/03/2027)</t>
  </si>
  <si>
    <t>IN3420160183</t>
  </si>
  <si>
    <t>GOI1793</t>
  </si>
  <si>
    <t>7.85% State Government Securities (15/03/2027)</t>
  </si>
  <si>
    <t>IN2920160438</t>
  </si>
  <si>
    <t>GOI1760</t>
  </si>
  <si>
    <t>7.75% State Government Securities (01/03/2027)</t>
  </si>
  <si>
    <t>IN1920160109</t>
  </si>
  <si>
    <t>GOI4371</t>
  </si>
  <si>
    <t>7.61% State Government Securities (11/05/2027)</t>
  </si>
  <si>
    <t>IN3320170035</t>
  </si>
  <si>
    <t>GOI1757</t>
  </si>
  <si>
    <t>7.76% State Government Securities (01/03/2027)</t>
  </si>
  <si>
    <t>IN2120160105</t>
  </si>
  <si>
    <t>GOI5071</t>
  </si>
  <si>
    <t>7.29% State Government Securities (28/12/2026)</t>
  </si>
  <si>
    <t>IN2020160122</t>
  </si>
  <si>
    <t>GOI2940</t>
  </si>
  <si>
    <t>7.14% State Government Securities (11/01/2027)</t>
  </si>
  <si>
    <t>IN1520160178</t>
  </si>
  <si>
    <t>Benchmark Name - CRISIL IBX SDL INDEX - MAY 2027</t>
  </si>
  <si>
    <t>GOI2183</t>
  </si>
  <si>
    <t>8.08% State Government Securities (26/12/2028)</t>
  </si>
  <si>
    <t>IN3120180200</t>
  </si>
  <si>
    <t>SBAI201</t>
  </si>
  <si>
    <t>6.8% State Bank of India (21/08/2035) **</t>
  </si>
  <si>
    <t>INE062A08231</t>
  </si>
  <si>
    <t>GOI2750</t>
  </si>
  <si>
    <t>6.87% State Government Securities (07/10/2030)</t>
  </si>
  <si>
    <t>IN2220200223</t>
  </si>
  <si>
    <t>NHAI67</t>
  </si>
  <si>
    <t>7.7% National Highways Auth Of Ind (13/09/2029) **</t>
  </si>
  <si>
    <t>INE906B07HH5</t>
  </si>
  <si>
    <t>FCOI31</t>
  </si>
  <si>
    <t>7.64% Food Corporation Of India (12/12/2029) **</t>
  </si>
  <si>
    <t>INE861G08050</t>
  </si>
  <si>
    <t>CRISIL AAA(CE)</t>
  </si>
  <si>
    <t>IRLY324</t>
  </si>
  <si>
    <t>8.3% Indian Railway Finance Corporation Limited (23/03/2029) **</t>
  </si>
  <si>
    <t>INE053F07BD9</t>
  </si>
  <si>
    <t>GOI1978</t>
  </si>
  <si>
    <t>8.2% State Government Securities (31/01/2028)</t>
  </si>
  <si>
    <t>IN1620170119</t>
  </si>
  <si>
    <t>NHPC123</t>
  </si>
  <si>
    <t>7.5% NHPC Limited (07/10/2028) **</t>
  </si>
  <si>
    <t>INE848E07AR7</t>
  </si>
  <si>
    <t>NHAI73</t>
  </si>
  <si>
    <t>7.35% National Highways Auth Of Ind (26/04/2030) **</t>
  </si>
  <si>
    <t>INE906B07HP8</t>
  </si>
  <si>
    <t>HDFC1170</t>
  </si>
  <si>
    <t>7.05% Housing Development Finance Corporation Limited (01/12/2031) **</t>
  </si>
  <si>
    <t>INE001A07TG4</t>
  </si>
  <si>
    <t>IRLY323</t>
  </si>
  <si>
    <t>8.35% Indian Railway Finance Corporation Limited (13/03/2029) **</t>
  </si>
  <si>
    <t>INE053F07BC1</t>
  </si>
  <si>
    <t>GOI2767</t>
  </si>
  <si>
    <t>6.63% State Government Securities (14/10/2030)</t>
  </si>
  <si>
    <t>IN2220200264</t>
  </si>
  <si>
    <t>NBAR509</t>
  </si>
  <si>
    <t>8.24% National Bank For Agriculture and Rural Development (22/03/2029) **</t>
  </si>
  <si>
    <t>INE261F08BF1</t>
  </si>
  <si>
    <t>NTPC146</t>
  </si>
  <si>
    <t>8.3% NTPC Limited (15/01/2029) **</t>
  </si>
  <si>
    <t>INE733E07KJ7</t>
  </si>
  <si>
    <t>POWF462</t>
  </si>
  <si>
    <t>7.75% Power Finance Corporation Limited (11/06/2030) **</t>
  </si>
  <si>
    <t>INE134E08KV1</t>
  </si>
  <si>
    <t>GOI2798</t>
  </si>
  <si>
    <t>6.5% State Government Securities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</si>
  <si>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</si>
  <si>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</si>
  <si>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</si>
  <si>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</si>
  <si>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</si>
  <si>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</si>
  <si>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</si>
  <si>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</si>
  <si>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</si>
  <si>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</si>
  <si>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</si>
  <si>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</si>
  <si>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</si>
  <si>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RECL406</t>
  </si>
  <si>
    <t>6.80% REC Limited (20/12/2030) **</t>
  </si>
  <si>
    <t>INE020B08DE9</t>
  </si>
  <si>
    <t>NTPC222</t>
  </si>
  <si>
    <t>6.69% NTPC Limited (12/09/2031) **</t>
  </si>
  <si>
    <t>INE733E08197</t>
  </si>
  <si>
    <t>HDFC1168</t>
  </si>
  <si>
    <t>7.1% Housing Development Finance Corporation Limited (12/11/2031) **</t>
  </si>
  <si>
    <t>INE001A07TF6</t>
  </si>
  <si>
    <t>NBAR602</t>
  </si>
  <si>
    <t>6.44% National Bank For Agriculture and Rural Development (04/12/2030) **</t>
  </si>
  <si>
    <t>INE261F08CP8</t>
  </si>
  <si>
    <t>GOI2855</t>
  </si>
  <si>
    <t>6.5% State Government Securities (25/11/2030)</t>
  </si>
  <si>
    <t>IN1520200214</t>
  </si>
  <si>
    <t>NBAR598</t>
  </si>
  <si>
    <t>6.39% National Bank For Agriculture and Rural Development (19/11/2030) **</t>
  </si>
  <si>
    <t>INE261F08CN3</t>
  </si>
  <si>
    <t>HDFC1161</t>
  </si>
  <si>
    <t>6.88% Housing Development Finance Corporation Limited (24/09/2031) **</t>
  </si>
  <si>
    <t>INE001A07TB5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</si>
  <si>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</si>
  <si>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</si>
  <si>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</si>
  <si>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</si>
  <si>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</si>
  <si>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</si>
  <si>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</si>
  <si>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</si>
  <si>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</si>
  <si>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HDFC1118</t>
  </si>
  <si>
    <t>7.25% Housing Development Finance Corporation Limited (17/06/2030) **</t>
  </si>
  <si>
    <t>INE001A07SO0</t>
  </si>
  <si>
    <t>GOI2761</t>
  </si>
  <si>
    <t>6.7% State Government Securities (23/09/2030)</t>
  </si>
  <si>
    <t>IN1920200251</t>
  </si>
  <si>
    <t>NBAR606</t>
  </si>
  <si>
    <t>6.49% National Bank For Agriculture and Rural Development (30/12/2030) **</t>
  </si>
  <si>
    <t>INE261F08CQ6</t>
  </si>
  <si>
    <t>GOI2932</t>
  </si>
  <si>
    <t>6.53% State Government Securities (02/12/2030)</t>
  </si>
  <si>
    <t>IN1920200459</t>
  </si>
  <si>
    <t>GOI2954</t>
  </si>
  <si>
    <t>6.51% State Government Securities (30/12/2030)</t>
  </si>
  <si>
    <t>IN1920200533</t>
  </si>
  <si>
    <t>IOIC456</t>
  </si>
  <si>
    <t>7.41% Indian Oil Corporation Limited (22/10/2029) **</t>
  </si>
  <si>
    <t>INE242A08437</t>
  </si>
  <si>
    <t>GOI2543</t>
  </si>
  <si>
    <t>7.04% State Government Securities (18/03/2030)</t>
  </si>
  <si>
    <t>IN1520190217</t>
  </si>
  <si>
    <t>HURD208</t>
  </si>
  <si>
    <t>8.58% Housing &amp; Urban Development Corporation Limited (14/02/2029) **</t>
  </si>
  <si>
    <t>INE031A08681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</si>
  <si>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</si>
  <si>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</si>
  <si>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</si>
  <si>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</si>
  <si>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</si>
  <si>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</si>
  <si>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HDFC1107</t>
  </si>
  <si>
    <t>7.40% Housing Development Finance Corporation Limited (28/02/2030) **</t>
  </si>
  <si>
    <t>INE001A07SI2</t>
  </si>
  <si>
    <t>GOI3511</t>
  </si>
  <si>
    <t>6.83% State Government Securities (23/06/2031)</t>
  </si>
  <si>
    <t>IN2220210131</t>
  </si>
  <si>
    <t>HDFC1068</t>
  </si>
  <si>
    <t>8.55% Housing Development Finance Corporation Limited (27/03/2029) **</t>
  </si>
  <si>
    <t>INE001A07RT1</t>
  </si>
  <si>
    <t>NBAR488</t>
  </si>
  <si>
    <t>8.42% National Bank For Agriculture and Rural Development (13/02/2029) **</t>
  </si>
  <si>
    <t>INE261F08BA2</t>
  </si>
  <si>
    <t>HDFC1038</t>
  </si>
  <si>
    <t>9% Housing Development Finance Corporation Limited (29/11/2028) **</t>
  </si>
  <si>
    <t>INE001A07RK0</t>
  </si>
  <si>
    <t>PGCI398</t>
  </si>
  <si>
    <t>8.13% Power Grid Corporation of India Limited (25/04/2031) **</t>
  </si>
  <si>
    <t>INE752E07NX2</t>
  </si>
  <si>
    <t>GOI5075</t>
  </si>
  <si>
    <t>7.7% State Government Securities (06/04/2032)</t>
  </si>
  <si>
    <t>IN1020230026</t>
  </si>
  <si>
    <t>IRLY334</t>
  </si>
  <si>
    <t>7.55% Indian Railway Finance Corporation Limited (06/11/2029) **</t>
  </si>
  <si>
    <t>INE053F07BX7</t>
  </si>
  <si>
    <t>GOI2734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</si>
  <si>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</si>
  <si>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</si>
  <si>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</si>
  <si>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</si>
  <si>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</si>
  <si>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</si>
  <si>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</si>
  <si>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</si>
  <si>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</si>
  <si>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</si>
  <si>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</si>
  <si>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</si>
  <si>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</si>
  <si>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</si>
  <si>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</si>
  <si>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</si>
  <si>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</si>
  <si>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</t>
  </si>
  <si>
    <t>INE031A08699</t>
  </si>
  <si>
    <t>HDFC1031</t>
  </si>
  <si>
    <t>9.05% Housing Development Finance Corporation Limited (16/10/2028) **</t>
  </si>
  <si>
    <t>INE001A07RG8</t>
  </si>
  <si>
    <t>NHAI62</t>
  </si>
  <si>
    <t>8.27% National Highways Auth Of Ind (28/03/2029) **</t>
  </si>
  <si>
    <t>INE906B07GP0</t>
  </si>
  <si>
    <t>PGCI366</t>
  </si>
  <si>
    <t>8.15% Power Grid Corporation of India Limited (09/03/2030) **</t>
  </si>
  <si>
    <t>INE752E07MK1</t>
  </si>
  <si>
    <t>NBAR511</t>
  </si>
  <si>
    <t>8.15% National Bank For Agriculture and Rural Development (28/03/2029) **</t>
  </si>
  <si>
    <t>INE261F08BH7</t>
  </si>
  <si>
    <t>IRLY325</t>
  </si>
  <si>
    <t>8.23% Indian Railway Finance Corporation Limited (29/03/2029)</t>
  </si>
  <si>
    <t>INE053F07BE7</t>
  </si>
  <si>
    <t>GOI2446</t>
  </si>
  <si>
    <t>7.83% State Government Securities (08/04/2030)</t>
  </si>
  <si>
    <t>IN2220200017</t>
  </si>
  <si>
    <t>GOI2517</t>
  </si>
  <si>
    <t>7.78% State Government Securities (24/03/2029)</t>
  </si>
  <si>
    <t>IN2220190143</t>
  </si>
  <si>
    <t>POWF460</t>
  </si>
  <si>
    <t>7.79% Power Finance Corporation Limited (22/07/2030) **</t>
  </si>
  <si>
    <t>INE134E08KU3</t>
  </si>
  <si>
    <t>PGCI403</t>
  </si>
  <si>
    <t>7.55% Power Grid Corporation of India Limited (20/09/2031) **</t>
  </si>
  <si>
    <t>INE752E07OB6</t>
  </si>
  <si>
    <t>HDFC1093</t>
  </si>
  <si>
    <t>8.05% Housing Development Finance Corporation Limited (22/10/2029)</t>
  </si>
  <si>
    <t>INE001A07SB7</t>
  </si>
  <si>
    <t>NHPC122</t>
  </si>
  <si>
    <t>7.5% NHPC Limited (06/10/2029) **</t>
  </si>
  <si>
    <t>INE848E07AS5</t>
  </si>
  <si>
    <t>NHAI65</t>
  </si>
  <si>
    <t>7.49% National Highways Auth Of Ind (01/08/2029) **</t>
  </si>
  <si>
    <t>INE906B07HG7</t>
  </si>
  <si>
    <t>NHPC124</t>
  </si>
  <si>
    <t>7.5% NHPC Limited (07/10/2027) **</t>
  </si>
  <si>
    <t>INE848E07AQ9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</si>
  <si>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</si>
  <si>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</si>
  <si>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</si>
  <si>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</si>
  <si>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</si>
  <si>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</si>
  <si>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</si>
  <si>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State Government Securities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</si>
  <si>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</si>
  <si>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</si>
  <si>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</si>
  <si>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</si>
  <si>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</si>
  <si>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</si>
  <si>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</si>
  <si>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</si>
  <si>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</si>
  <si>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</si>
  <si>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</si>
  <si>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GUAM02</t>
  </si>
  <si>
    <t>Ambuja Cements Limited</t>
  </si>
  <si>
    <t>INE079A01024</t>
  </si>
  <si>
    <t>PSYL01</t>
  </si>
  <si>
    <t>Persistent Systems Limited</t>
  </si>
  <si>
    <t>INE262H01013</t>
  </si>
  <si>
    <t>CIPL03</t>
  </si>
  <si>
    <t>Cipla Limited</t>
  </si>
  <si>
    <t>INE059A01026</t>
  </si>
  <si>
    <t>SLIF01</t>
  </si>
  <si>
    <t>SBI Life Insurance Company Limited</t>
  </si>
  <si>
    <t>INE123W01016</t>
  </si>
  <si>
    <t>Insurance</t>
  </si>
  <si>
    <t>KAYN01</t>
  </si>
  <si>
    <t>Kaynes Technology India Limited</t>
  </si>
  <si>
    <t>INE918Z01012</t>
  </si>
  <si>
    <t>SAEL02</t>
  </si>
  <si>
    <t>TVS Motor Company Limited</t>
  </si>
  <si>
    <t>INE494B01023</t>
  </si>
  <si>
    <t>NITL01</t>
  </si>
  <si>
    <t>Coforge Limited</t>
  </si>
  <si>
    <t>INE591G01017</t>
  </si>
  <si>
    <t>KFIN01</t>
  </si>
  <si>
    <t>KFin Technologies Limited</t>
  </si>
  <si>
    <t>INE138Y01010</t>
  </si>
  <si>
    <t>Capital Markets</t>
  </si>
  <si>
    <t>MCEL03</t>
  </si>
  <si>
    <t>The Ramco Cements Limited</t>
  </si>
  <si>
    <t>INE331A01037</t>
  </si>
  <si>
    <t>GHPL01</t>
  </si>
  <si>
    <t>Global Health Limited</t>
  </si>
  <si>
    <t>INE474Q01031</t>
  </si>
  <si>
    <t>JSPL03</t>
  </si>
  <si>
    <t>Jindal Steel &amp; Power Limited</t>
  </si>
  <si>
    <t>INE749A01030</t>
  </si>
  <si>
    <t>ACCL02</t>
  </si>
  <si>
    <t>ACC Limited</t>
  </si>
  <si>
    <t>INE012A01025</t>
  </si>
  <si>
    <t>IPPL01</t>
  </si>
  <si>
    <t>Indigo Paints Limited</t>
  </si>
  <si>
    <t>INE09VQ01012</t>
  </si>
  <si>
    <t>CCOI02</t>
  </si>
  <si>
    <t>Container Corporation of India Limited</t>
  </si>
  <si>
    <t>INE111A01025</t>
  </si>
  <si>
    <t>Transport Services</t>
  </si>
  <si>
    <t>ESMC02</t>
  </si>
  <si>
    <t>PB Fintech Limited</t>
  </si>
  <si>
    <t>INE417T01026</t>
  </si>
  <si>
    <t>Financial Technology (Fintech)</t>
  </si>
  <si>
    <t>HDLI01</t>
  </si>
  <si>
    <t>HDFC Life Insurance Company Limited</t>
  </si>
  <si>
    <t>INE795G01014</t>
  </si>
  <si>
    <t>NACL03</t>
  </si>
  <si>
    <t>National Aluminium Company Limited</t>
  </si>
  <si>
    <t>INE139A01034</t>
  </si>
  <si>
    <t>BLUS03</t>
  </si>
  <si>
    <t>Blue Star Limited</t>
  </si>
  <si>
    <t>INE472A01039</t>
  </si>
  <si>
    <t>BFLS01</t>
  </si>
  <si>
    <t>MphasiS Limited</t>
  </si>
  <si>
    <t>INE356A01018</t>
  </si>
  <si>
    <t>GAIL01</t>
  </si>
  <si>
    <t>GAIL (India) Limited</t>
  </si>
  <si>
    <t>INE129A01019</t>
  </si>
  <si>
    <t>Gas</t>
  </si>
  <si>
    <t>SIEM02</t>
  </si>
  <si>
    <t>Siemens Limited</t>
  </si>
  <si>
    <t>INE003A01024</t>
  </si>
  <si>
    <t>Electrical Equipment</t>
  </si>
  <si>
    <t>IBHF01</t>
  </si>
  <si>
    <t>Indiabulls Housing Finance Limited</t>
  </si>
  <si>
    <t>INE148I01020</t>
  </si>
  <si>
    <t>GRAN02</t>
  </si>
  <si>
    <t>Granules India Limited</t>
  </si>
  <si>
    <t>INE101D01020</t>
  </si>
  <si>
    <t>GRANJUN23</t>
  </si>
  <si>
    <t>Granules India Limited June 2023 Future</t>
  </si>
  <si>
    <t>MCSPJUN23</t>
  </si>
  <si>
    <t>United Spirits Limited June 2023 Future</t>
  </si>
  <si>
    <t>HLELJUN23</t>
  </si>
  <si>
    <t>Hindustan Unilever Limited June 2023 Future</t>
  </si>
  <si>
    <t>IBHFJUN23</t>
  </si>
  <si>
    <t>Indiabulls Housing Finance Limited June 2023 Future</t>
  </si>
  <si>
    <t>SIEMJUN23</t>
  </si>
  <si>
    <t>Siemens Limited June 2023 Future</t>
  </si>
  <si>
    <t>GAILJUN23</t>
  </si>
  <si>
    <t>GAIL (India) Limited June 2023 Future</t>
  </si>
  <si>
    <t>ACCLJUN23</t>
  </si>
  <si>
    <t>ACC Limited June 2023 Future</t>
  </si>
  <si>
    <t>TTEAJUN23</t>
  </si>
  <si>
    <t>Tata Consumer Products Limited June 2023 Future</t>
  </si>
  <si>
    <t>IIBLJUN23</t>
  </si>
  <si>
    <t>IndusInd Bank Limited June 2023 Future</t>
  </si>
  <si>
    <t>NACLJUN23</t>
  </si>
  <si>
    <t>National Aluminium Company Limited June 2023 Future</t>
  </si>
  <si>
    <t>HDLIJUN23</t>
  </si>
  <si>
    <t>HDFC Life Insurance Company Limited June 2023 Future</t>
  </si>
  <si>
    <t>DABUJUN23</t>
  </si>
  <si>
    <t>Dabur India Limited June 2023 Future</t>
  </si>
  <si>
    <t>IBCLJUN23</t>
  </si>
  <si>
    <t>ICICI Bank Limited June 2023 Future</t>
  </si>
  <si>
    <t>JSPLJUN23</t>
  </si>
  <si>
    <t>Jindal Steel &amp; Power Limited June 2023 Future</t>
  </si>
  <si>
    <t>ZEETJUN23</t>
  </si>
  <si>
    <t>Zee Entertainment Enterprises Limited June 2023 Future</t>
  </si>
  <si>
    <t>MAHIJUN23</t>
  </si>
  <si>
    <t>Mahindra &amp; Mahindra Limited June 2023 Future</t>
  </si>
  <si>
    <t>TPOWJUN23</t>
  </si>
  <si>
    <t>Tata Power Company Limited June 2023 Future</t>
  </si>
  <si>
    <t>HDFBJUN23</t>
  </si>
  <si>
    <t>HDFC Bank Limited June 2023 Future</t>
  </si>
  <si>
    <t>GUAMJUN23</t>
  </si>
  <si>
    <t>Ambuja Cements Limited June 2023 Future</t>
  </si>
  <si>
    <t>BHAT57</t>
  </si>
  <si>
    <t>8.6% Bharti Telecom Limited (12/12/2025) **</t>
  </si>
  <si>
    <t>INE403D08165</t>
  </si>
  <si>
    <t>CRISIL AA+</t>
  </si>
  <si>
    <t>GOI4449</t>
  </si>
  <si>
    <t>7.54% Government of India (23/05/2036)</t>
  </si>
  <si>
    <t>IN0020220029</t>
  </si>
  <si>
    <t>GOI4976</t>
  </si>
  <si>
    <t>7.26% Government of India (06/02/2033)</t>
  </si>
  <si>
    <t>IN0020220151</t>
  </si>
  <si>
    <t>HDFC937</t>
  </si>
  <si>
    <t>1.50% Housing Development Finance Corporation Limited (27/03/2027) **</t>
  </si>
  <si>
    <t>INE001A07QG0</t>
  </si>
  <si>
    <t>NBAR689</t>
  </si>
  <si>
    <t>7.5% National Bank For Agriculture and Rural Development (17/12/2025)</t>
  </si>
  <si>
    <t>INE261F08DT8</t>
  </si>
  <si>
    <t>SBAI214</t>
  </si>
  <si>
    <t>7.75% State Bank of India (09/09/2027) **</t>
  </si>
  <si>
    <t>INE062A08314</t>
  </si>
  <si>
    <t>EKAF29</t>
  </si>
  <si>
    <t>9.15% SK Finance Limited (02/02/2025) **</t>
  </si>
  <si>
    <t>INE124N07655</t>
  </si>
  <si>
    <t>CRISIL A+</t>
  </si>
  <si>
    <t>MALE572</t>
  </si>
  <si>
    <t>7.6% Poonawalla Fincorp Limited (19/07/2024)</t>
  </si>
  <si>
    <t>INE511C07755</t>
  </si>
  <si>
    <t>SHEB136</t>
  </si>
  <si>
    <t>7.15% Tata Motors Finance Limited (25/06/2024) **</t>
  </si>
  <si>
    <t>INE601U08259</t>
  </si>
  <si>
    <t>CRISIL AA</t>
  </si>
  <si>
    <t>GOI4659</t>
  </si>
  <si>
    <t>7.40% Government of India (19/09/2027)</t>
  </si>
  <si>
    <t>IN000927C045</t>
  </si>
  <si>
    <t>VIVL26</t>
  </si>
  <si>
    <t>10.25% Vivriti Capital Private Limited (26/12/2024) **</t>
  </si>
  <si>
    <t>INE01HV07338</t>
  </si>
  <si>
    <t>CARE A</t>
  </si>
  <si>
    <t>GOI3301</t>
  </si>
  <si>
    <t>7.69% State Government Securities (22/02/2024)</t>
  </si>
  <si>
    <t>IN3120160574</t>
  </si>
  <si>
    <t>NFPL21</t>
  </si>
  <si>
    <t>9.5% Navi Finserv Limited (04/07/2023) **</t>
  </si>
  <si>
    <t>INE342T07221</t>
  </si>
  <si>
    <t>IND A</t>
  </si>
  <si>
    <t>AAHF88</t>
  </si>
  <si>
    <t>8.50% Aadhar Housing Finance Limited (26/05/2026) **</t>
  </si>
  <si>
    <t>INE883F07306</t>
  </si>
  <si>
    <t>IND AA</t>
  </si>
  <si>
    <t>GOI3642</t>
  </si>
  <si>
    <t>6.24% State Government Securities (11/08/2026)</t>
  </si>
  <si>
    <t>IN2220210214</t>
  </si>
  <si>
    <t>CGPO20</t>
  </si>
  <si>
    <t>9.7% Tata Power Company Limited (25/08/2023)</t>
  </si>
  <si>
    <t>INE295J08014</t>
  </si>
  <si>
    <t>TBIL2143</t>
  </si>
  <si>
    <t>182 Days Tbill (MD 22/06/2023)</t>
  </si>
  <si>
    <t>IN002022Y393</t>
  </si>
  <si>
    <t>TBIL2140</t>
  </si>
  <si>
    <t>182 Days Tbill (MD 15/06/2023)</t>
  </si>
  <si>
    <t>IN002022Y385</t>
  </si>
  <si>
    <t>TBIL2137</t>
  </si>
  <si>
    <t>182 Days Tbill (MD 08/06/2023)</t>
  </si>
  <si>
    <t>IN002022Y377</t>
  </si>
  <si>
    <t>TBIL2169</t>
  </si>
  <si>
    <t>182 Days Tbill (MD 24/08/2023)</t>
  </si>
  <si>
    <t>IN002022Y484</t>
  </si>
  <si>
    <t>Benchmark Name - NIFTY 50 HYBRID COMPOSITE DEBT 50:50 INDEX</t>
  </si>
  <si>
    <t>IDFC01</t>
  </si>
  <si>
    <t>IDFC Limited</t>
  </si>
  <si>
    <t>INE043D01016</t>
  </si>
  <si>
    <t>DRRL02</t>
  </si>
  <si>
    <t>Dr. Reddy's Laboratories Limited</t>
  </si>
  <si>
    <t>INE089A01023</t>
  </si>
  <si>
    <t>BATA02</t>
  </si>
  <si>
    <t>Bata India Limited</t>
  </si>
  <si>
    <t>INE176A01028</t>
  </si>
  <si>
    <t>GRAS02</t>
  </si>
  <si>
    <t>Grasim Industries Limited</t>
  </si>
  <si>
    <t>INE047A01021</t>
  </si>
  <si>
    <t>AUPH03</t>
  </si>
  <si>
    <t>Aurobindo Pharma Limited</t>
  </si>
  <si>
    <t>INE406A01037</t>
  </si>
  <si>
    <t>BHFO02</t>
  </si>
  <si>
    <t>Bharat Forge Limited</t>
  </si>
  <si>
    <t>INE465A01025</t>
  </si>
  <si>
    <t>JVSL04</t>
  </si>
  <si>
    <t>JSW Steel Limited</t>
  </si>
  <si>
    <t>INE019A01038</t>
  </si>
  <si>
    <t>IPLI01</t>
  </si>
  <si>
    <t>ICICI Prudential Life Insurance Company Limited</t>
  </si>
  <si>
    <t>INE726G01019</t>
  </si>
  <si>
    <t>PEFR01</t>
  </si>
  <si>
    <t>Aditya Birla Fashion and Retail Limited</t>
  </si>
  <si>
    <t>INE647O01011</t>
  </si>
  <si>
    <t>CANB01</t>
  </si>
  <si>
    <t>Canara Bank</t>
  </si>
  <si>
    <t>INE476A01014</t>
  </si>
  <si>
    <t>ASHL02</t>
  </si>
  <si>
    <t>Ashok Leyland Limited</t>
  </si>
  <si>
    <t>INE208A01029</t>
  </si>
  <si>
    <t>Agricultural, Commercial &amp; Construction Vehicles</t>
  </si>
  <si>
    <t>MNGF02</t>
  </si>
  <si>
    <t>Manappuram Finance Limited</t>
  </si>
  <si>
    <t>INE522D01027</t>
  </si>
  <si>
    <t>KPIT03</t>
  </si>
  <si>
    <t>Birlasoft Limited</t>
  </si>
  <si>
    <t>INE836A01035</t>
  </si>
  <si>
    <t>PFCL01</t>
  </si>
  <si>
    <t>Power Finance Corporation Limited</t>
  </si>
  <si>
    <t>INE134E01011</t>
  </si>
  <si>
    <t>NICH02</t>
  </si>
  <si>
    <t>Piramal Enterprises Limited</t>
  </si>
  <si>
    <t>INE140A01024</t>
  </si>
  <si>
    <t>IHOT02</t>
  </si>
  <si>
    <t>The Indian Hotels Company Limited</t>
  </si>
  <si>
    <t>INE053A01029</t>
  </si>
  <si>
    <t>LICH02</t>
  </si>
  <si>
    <t>LIC Housing Finance Limited</t>
  </si>
  <si>
    <t>INE115A01026</t>
  </si>
  <si>
    <t>ARWE03</t>
  </si>
  <si>
    <t>Delta Corp Limited</t>
  </si>
  <si>
    <t>INE124G01033</t>
  </si>
  <si>
    <t>MRFL01</t>
  </si>
  <si>
    <t>MRF Limited</t>
  </si>
  <si>
    <t>INE883A01011</t>
  </si>
  <si>
    <t>RATN01</t>
  </si>
  <si>
    <t>RBL Bank Limited</t>
  </si>
  <si>
    <t>INE976G01028</t>
  </si>
  <si>
    <t>SECH03</t>
  </si>
  <si>
    <t>UPL Limited</t>
  </si>
  <si>
    <t>INE628A01036</t>
  </si>
  <si>
    <t>CHLO02</t>
  </si>
  <si>
    <t>Exide Industries Limited</t>
  </si>
  <si>
    <t>INE302A01020</t>
  </si>
  <si>
    <t>CANH02</t>
  </si>
  <si>
    <t>Can Fin Homes Limited</t>
  </si>
  <si>
    <t>INE477A01020</t>
  </si>
  <si>
    <t>ICEM01</t>
  </si>
  <si>
    <t>The India Cements Limited</t>
  </si>
  <si>
    <t>INE383A01012</t>
  </si>
  <si>
    <t>BINL01</t>
  </si>
  <si>
    <t>Indus Towers Limited</t>
  </si>
  <si>
    <t>INE121J01017</t>
  </si>
  <si>
    <t>LTFL01</t>
  </si>
  <si>
    <t>L&amp;T Finance Holdings Limited</t>
  </si>
  <si>
    <t>INE498L01015</t>
  </si>
  <si>
    <t>PVRL01</t>
  </si>
  <si>
    <t>PVR INOX Limited</t>
  </si>
  <si>
    <t>INE191H01014</t>
  </si>
  <si>
    <t>VSNL01</t>
  </si>
  <si>
    <t>Tata Communications Limited</t>
  </si>
  <si>
    <t>INE151A01013</t>
  </si>
  <si>
    <t>SUNT02</t>
  </si>
  <si>
    <t>Sun TV Network Limited</t>
  </si>
  <si>
    <t>INE424H01027</t>
  </si>
  <si>
    <t>KCUL02</t>
  </si>
  <si>
    <t>Cummins India Limited</t>
  </si>
  <si>
    <t>INE298A01020</t>
  </si>
  <si>
    <t>GUJN01</t>
  </si>
  <si>
    <t>Gujarat Narmada Valley Fertilizers and Chemicals Limited</t>
  </si>
  <si>
    <t>INE113A01013</t>
  </si>
  <si>
    <t>IPCA03</t>
  </si>
  <si>
    <t>IPCA Laboratories Limited</t>
  </si>
  <si>
    <t>INE571A01038</t>
  </si>
  <si>
    <t>SYNI01</t>
  </si>
  <si>
    <t>Syngene International Limited</t>
  </si>
  <si>
    <t>INE398R01022</t>
  </si>
  <si>
    <t>TOPH02</t>
  </si>
  <si>
    <t>Torrent Pharmaceuticals Limited</t>
  </si>
  <si>
    <t>INE685A01028</t>
  </si>
  <si>
    <t>HICO02</t>
  </si>
  <si>
    <t>Hindustan Copper Limited</t>
  </si>
  <si>
    <t>INE531E01026</t>
  </si>
  <si>
    <t>APOT02</t>
  </si>
  <si>
    <t>Apollo Tyres Limited</t>
  </si>
  <si>
    <t>INE438A01022</t>
  </si>
  <si>
    <t>GGLT02</t>
  </si>
  <si>
    <t>Gujarat Gas Limited</t>
  </si>
  <si>
    <t>INE844O01030</t>
  </si>
  <si>
    <t>IDAL01</t>
  </si>
  <si>
    <t>Intellect Design Arena Limited</t>
  </si>
  <si>
    <t>INE306R01017</t>
  </si>
  <si>
    <t>IDALJUN23</t>
  </si>
  <si>
    <t>Intellect Design Arena Limited June 2023 Future</t>
  </si>
  <si>
    <t>GGLTJUN23</t>
  </si>
  <si>
    <t>Gujarat Gas Limited June 2023 Future</t>
  </si>
  <si>
    <t>APOTJUN23</t>
  </si>
  <si>
    <t>Apollo Tyres Limited June 2023 Future</t>
  </si>
  <si>
    <t>HICOJUN23</t>
  </si>
  <si>
    <t>Hindustan Copper Limited June 2023 Future</t>
  </si>
  <si>
    <t>TOPHJUN23</t>
  </si>
  <si>
    <t>Torrent Pharmaceuticals Limited June 2023 Future</t>
  </si>
  <si>
    <t>BALCJUN23</t>
  </si>
  <si>
    <t>Balrampur Chini Mills Limited June 2023 Future</t>
  </si>
  <si>
    <t>SYNIJUN23</t>
  </si>
  <si>
    <t>Syngene International Limited June 2023 Future</t>
  </si>
  <si>
    <t>CHOLJUN23</t>
  </si>
  <si>
    <t>Cholamandalam Investment and Finance Company Ltd June 2023 Future</t>
  </si>
  <si>
    <t>HPECJUN23</t>
  </si>
  <si>
    <t>Hindustan Petroleum Corporation Limited June 2023 Future</t>
  </si>
  <si>
    <t>IPCAJUN23</t>
  </si>
  <si>
    <t>IPCA Laboratories Limited June 2023 Future</t>
  </si>
  <si>
    <t>GUJNJUN23</t>
  </si>
  <si>
    <t>Gujarat Narmada Valley Fertilizers and Chemicals Limited June 2023 Future</t>
  </si>
  <si>
    <t>VOLTJUN23</t>
  </si>
  <si>
    <t>Voltas Limited June 2023 Future</t>
  </si>
  <si>
    <t>KCULJUN23</t>
  </si>
  <si>
    <t>Cummins India Limited June 2023 Future</t>
  </si>
  <si>
    <t>SUNTJUN23</t>
  </si>
  <si>
    <t>Sun TV Network Limited June 2023 Future</t>
  </si>
  <si>
    <t>VSNLJUN23</t>
  </si>
  <si>
    <t>Tata Communications Limited June 2023 Future</t>
  </si>
  <si>
    <t>PVRLJUN23</t>
  </si>
  <si>
    <t>PVR INOX Limited June 2023 Future</t>
  </si>
  <si>
    <t>COLGJUN23</t>
  </si>
  <si>
    <t>Colgate Palmolive (India) Limited June 2023 Future</t>
  </si>
  <si>
    <t>SRFLJUN23</t>
  </si>
  <si>
    <t>SRF Limited June 2023 Future</t>
  </si>
  <si>
    <t>LTFHJUN23</t>
  </si>
  <si>
    <t>L&amp;T Finance Holdings Limited June 2023 Future</t>
  </si>
  <si>
    <t>BINLJUN23</t>
  </si>
  <si>
    <t>Indus Towers Limited June 2023 Future</t>
  </si>
  <si>
    <t>BPCLJUN23</t>
  </si>
  <si>
    <t>Bharat Petroleum Corporation Limited June 2023 Future</t>
  </si>
  <si>
    <t>PUBAJUN23</t>
  </si>
  <si>
    <t>Punjab National Bank June 2023 Future</t>
  </si>
  <si>
    <t>LAKMJUN23</t>
  </si>
  <si>
    <t>Trent Limited June 2023 Future</t>
  </si>
  <si>
    <t>ICEMJUN23</t>
  </si>
  <si>
    <t>The India Cements Limited June 2023 Future</t>
  </si>
  <si>
    <t>TELCJUN23</t>
  </si>
  <si>
    <t>Tata Motors Limited June 2023 Future</t>
  </si>
  <si>
    <t>CANHJUN23</t>
  </si>
  <si>
    <t>Can Fin Homes Limited June 2023 Future</t>
  </si>
  <si>
    <t>CHLOJUN23</t>
  </si>
  <si>
    <t>Exide Industries Limited June 2023 Future</t>
  </si>
  <si>
    <t>ITCLJUN23</t>
  </si>
  <si>
    <t>ITC Limited June 2023 Future</t>
  </si>
  <si>
    <t>SECHJUN23</t>
  </si>
  <si>
    <t>UPL Limited June 2023 Future</t>
  </si>
  <si>
    <t>RTBKJUN23</t>
  </si>
  <si>
    <t>RBL Bank Limited June 2023 Future</t>
  </si>
  <si>
    <t>MRFLJUN23</t>
  </si>
  <si>
    <t>MRF Limited June 2023 Future</t>
  </si>
  <si>
    <t>TEMAJUN23</t>
  </si>
  <si>
    <t>Tech Mahindra Limited June 2023 Future</t>
  </si>
  <si>
    <t>ARWEJUN23</t>
  </si>
  <si>
    <t>Delta Corp Limited June 2023 Future</t>
  </si>
  <si>
    <t>LICHJUN23</t>
  </si>
  <si>
    <t>LIC Housing Finance Limited June 2023 Future</t>
  </si>
  <si>
    <t>GCPLJUN23</t>
  </si>
  <si>
    <t>Godrej Consumer Products Limited June 2023 Future</t>
  </si>
  <si>
    <t>MARCJUN23</t>
  </si>
  <si>
    <t>Marico Limited June 2023 Future</t>
  </si>
  <si>
    <t>IHOTJUN23</t>
  </si>
  <si>
    <t>The Indian Hotels Company Limited June 2023 Future</t>
  </si>
  <si>
    <t>NICHJUN23</t>
  </si>
  <si>
    <t>Piramal Enterprises Limited June 2023 Future</t>
  </si>
  <si>
    <t>POWFJUN23</t>
  </si>
  <si>
    <t>Power Finance Corporation Limited June 2023 Future</t>
  </si>
  <si>
    <t>KPITJUN23</t>
  </si>
  <si>
    <t>Birlasoft Limited June 2023 Future</t>
  </si>
  <si>
    <t>MNGFJUN23</t>
  </si>
  <si>
    <t>Manappuram Finance Limited June 2023 Future</t>
  </si>
  <si>
    <t>ASHLJUN23</t>
  </si>
  <si>
    <t>Ashok Leyland Limited June 2023 Future</t>
  </si>
  <si>
    <t>CANBJUN23</t>
  </si>
  <si>
    <t>Canara Bank June 2023 Future</t>
  </si>
  <si>
    <t>HAILJUN23</t>
  </si>
  <si>
    <t>Havells India Limited June 2023 Future</t>
  </si>
  <si>
    <t>BKBAJUN23</t>
  </si>
  <si>
    <t>Bank of Baroda June 2023 Future</t>
  </si>
  <si>
    <t>BHELJUN23</t>
  </si>
  <si>
    <t>Bharat Electronics Limited June 2023 Future</t>
  </si>
  <si>
    <t>PEFRJUN23</t>
  </si>
  <si>
    <t>Aditya Birla Fashion and Retail Limited June 2023 Future</t>
  </si>
  <si>
    <t>PGCIJUN23</t>
  </si>
  <si>
    <t>Power Grid Corporation of India Limited June 2023 Future</t>
  </si>
  <si>
    <t>SBAIJUN23</t>
  </si>
  <si>
    <t>State Bank of India June 2023 Future</t>
  </si>
  <si>
    <t>IPLIJUN23</t>
  </si>
  <si>
    <t>ICICI Prudential Life Insurance Company Limited June 2023 Future</t>
  </si>
  <si>
    <t>CGCEJUN23</t>
  </si>
  <si>
    <t>Crompton Greaves Consumer Electricals Limited June 2023 Future</t>
  </si>
  <si>
    <t>GODPJUN23</t>
  </si>
  <si>
    <t>Godrej Properties Limited June 2023 Future</t>
  </si>
  <si>
    <t>BANDJUN23</t>
  </si>
  <si>
    <t>Bandhan Bank Limited June 2023 Future</t>
  </si>
  <si>
    <t>JVSLJUN23</t>
  </si>
  <si>
    <t>JSW Steel Limited June 2023 Future</t>
  </si>
  <si>
    <t>BHFOJUN23</t>
  </si>
  <si>
    <t>Bharat Forge Limited June 2023 Future</t>
  </si>
  <si>
    <t>BFSLJUN23</t>
  </si>
  <si>
    <t>Bajaj Finserv Limited June 2023 Future</t>
  </si>
  <si>
    <t>AUPHJUN23</t>
  </si>
  <si>
    <t>Aurobindo Pharma Limited June 2023 Future</t>
  </si>
  <si>
    <t>APOLJUN23</t>
  </si>
  <si>
    <t>Apollo Hospitals Enterprise Limited June 2023 Future</t>
  </si>
  <si>
    <t>GRASJUN23</t>
  </si>
  <si>
    <t>Grasim Industries Limited June 2023 Future</t>
  </si>
  <si>
    <t>TCSLJUN23</t>
  </si>
  <si>
    <t>Tata Consultancy Services Limited June 2023 Future</t>
  </si>
  <si>
    <t>BAFLJUN23</t>
  </si>
  <si>
    <t>Bajaj Finance Limited June 2023 Future</t>
  </si>
  <si>
    <t>BATAJUN23</t>
  </si>
  <si>
    <t>Bata India Limited June 2023 Future</t>
  </si>
  <si>
    <t>DRRLJUN23</t>
  </si>
  <si>
    <t>Dr. Reddy's Laboratories Limited June 2023 Future</t>
  </si>
  <si>
    <t>TWATJUN23</t>
  </si>
  <si>
    <t>Titan Company Limited June 2023 Future</t>
  </si>
  <si>
    <t>LARSJUN23</t>
  </si>
  <si>
    <t>Larsen &amp; Toubro Limited June 2023 Future</t>
  </si>
  <si>
    <t>INFSJUN23</t>
  </si>
  <si>
    <t>Infosys Limited June 2023 Future</t>
  </si>
  <si>
    <t>IDFCJUN23</t>
  </si>
  <si>
    <t>IDFC Limited June 2023 Future</t>
  </si>
  <si>
    <t>HDFCJUN23</t>
  </si>
  <si>
    <t>Housing Development Finance Corporation Limited June 2023 Future</t>
  </si>
  <si>
    <t>HEROJUN23</t>
  </si>
  <si>
    <t>Hero MotoCorp Limited June 2023 Future</t>
  </si>
  <si>
    <t>DLFLJUN23</t>
  </si>
  <si>
    <t>DLF Limited June 2023 Future</t>
  </si>
  <si>
    <t>SPILJUN23</t>
  </si>
  <si>
    <t>Sun Pharmaceutical Industries Limited June 2023 Future</t>
  </si>
  <si>
    <t>ASPAJUN23</t>
  </si>
  <si>
    <t>Asian Paints Limited June 2023 Future</t>
  </si>
  <si>
    <t>RINDJUN23</t>
  </si>
  <si>
    <t>Reliance Industries Limited June 2023 Future</t>
  </si>
  <si>
    <t>PIINJUN23</t>
  </si>
  <si>
    <t>PI Industries Limited June 2023 Future</t>
  </si>
  <si>
    <t>HDBF309</t>
  </si>
  <si>
    <t>HDB Financial Services Limited (30/07/2024) (ZCB) **</t>
  </si>
  <si>
    <t>INE756I07DY3</t>
  </si>
  <si>
    <t>ICBR407</t>
  </si>
  <si>
    <t>ICICI Securities Limited (22/08/2023) **</t>
  </si>
  <si>
    <t>INE763G14OU4</t>
  </si>
  <si>
    <t>RICL168</t>
  </si>
  <si>
    <t>Barclays Investments &amp; Loans (India) Private Limited (05/09/2023) **</t>
  </si>
  <si>
    <t>INE704I14HA0</t>
  </si>
  <si>
    <t>MMFS1175</t>
  </si>
  <si>
    <t>Mahindra &amp; Mahindra Financial Services Limited (24/05/2024) **</t>
  </si>
  <si>
    <t>INE774D14RS5</t>
  </si>
  <si>
    <t>TBIL2171</t>
  </si>
  <si>
    <t>182 Days Tbill (MD 31/08/2023)</t>
  </si>
  <si>
    <t>IN002022Y492</t>
  </si>
  <si>
    <t>TBIL2161</t>
  </si>
  <si>
    <t>182 Days Tbill (MD 10/08/2023)</t>
  </si>
  <si>
    <t>IN002022Y468</t>
  </si>
  <si>
    <t>TBIL2068</t>
  </si>
  <si>
    <t>364 Days Tbill (MD 29/06/2023)</t>
  </si>
  <si>
    <t>IN002022Z135</t>
  </si>
  <si>
    <t>144754</t>
  </si>
  <si>
    <t>Axis Ultra Short Term Fund - Direct Plan - Growth Option</t>
  </si>
  <si>
    <t>INF846K01F40</t>
  </si>
  <si>
    <t>147567</t>
  </si>
  <si>
    <t>Axis Money Market Fund - Direct Plan - Growth Option</t>
  </si>
  <si>
    <t>INF846K01Q62</t>
  </si>
  <si>
    <t>Benchmark Name - NIFTY 50 ARBITRAGE INDEX</t>
  </si>
  <si>
    <t>AXMB50ME</t>
  </si>
  <si>
    <t>INF846K01X63</t>
  </si>
  <si>
    <t>SBIE52ME</t>
  </si>
  <si>
    <t>SBI-ETF Nifty Next 50</t>
  </si>
  <si>
    <t>INF200KA1598</t>
  </si>
  <si>
    <t>AXCO50ME</t>
  </si>
  <si>
    <t>INF846K016C7</t>
  </si>
  <si>
    <t>RSST53ME</t>
  </si>
  <si>
    <t>INF204KB1V68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</si>
  <si>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</si>
  <si>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</si>
  <si>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</si>
  <si>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</si>
  <si>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</si>
  <si>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</si>
  <si>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</si>
  <si>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FOIL01</t>
  </si>
  <si>
    <t>Fine Organic Industries Limited</t>
  </si>
  <si>
    <t>INE686Y01026</t>
  </si>
  <si>
    <t>AETH01</t>
  </si>
  <si>
    <t>Aether Industries Limited</t>
  </si>
  <si>
    <t>INE0BWX01014</t>
  </si>
  <si>
    <t>DEFE01</t>
  </si>
  <si>
    <t>Deepak Fertilizers and Petrochemicals Corporation Limited</t>
  </si>
  <si>
    <t>INE501A01019</t>
  </si>
  <si>
    <t>SMFP01</t>
  </si>
  <si>
    <t>Suryoday Small Finance Bank Limited</t>
  </si>
  <si>
    <t>INE428Q01011</t>
  </si>
  <si>
    <t>SKFB02</t>
  </si>
  <si>
    <t>SKF India Limited</t>
  </si>
  <si>
    <t>INE640A01023</t>
  </si>
  <si>
    <t>Index / Stock Options</t>
  </si>
  <si>
    <t>BF23F7000C</t>
  </si>
  <si>
    <t>Bajaj Finance Limited 7000 Call June 2023 Option</t>
  </si>
  <si>
    <t>Interest Rate Swaps</t>
  </si>
  <si>
    <t>IRS1047247</t>
  </si>
  <si>
    <t>Interest Rate Swaps Pay Fix Receive Floating -ICISECPD (08/05/2025) (FV 2500 Lacs)</t>
  </si>
  <si>
    <t>HDBF300</t>
  </si>
  <si>
    <t>HDB Financial Services Limited (07/07/2025) (ZCB)</t>
  </si>
  <si>
    <t>INE756I07EF0</t>
  </si>
  <si>
    <t>BHAT55</t>
  </si>
  <si>
    <t>8.6% Bharti Telecom Limited (05/12/2024) **</t>
  </si>
  <si>
    <t>INE403D08140</t>
  </si>
  <si>
    <t>AIAH21</t>
  </si>
  <si>
    <t>7.39% Air India Assets Holding Limited (22/10/2029) **</t>
  </si>
  <si>
    <t>INE0AED08037</t>
  </si>
  <si>
    <t>ICRA AAA(CE)</t>
  </si>
  <si>
    <t>SHEB142</t>
  </si>
  <si>
    <t>7.28% Tata Motors Finance Limited (20/01/2025) **</t>
  </si>
  <si>
    <t>INE601U08291</t>
  </si>
  <si>
    <t>PUBA951</t>
  </si>
  <si>
    <t>7.25% Punjab National Bank (29/07/2030) **</t>
  </si>
  <si>
    <t>INE160A08159</t>
  </si>
  <si>
    <t>LICH420</t>
  </si>
  <si>
    <t>7.4% LIC Housing Finance Limited (06/09/2024) **</t>
  </si>
  <si>
    <t>INE115A07ML7</t>
  </si>
  <si>
    <t>HDFC1223</t>
  </si>
  <si>
    <t>Housing Development Finance Corporation Limited (06/02/2024)</t>
  </si>
  <si>
    <t>INE001A14A38</t>
  </si>
  <si>
    <t>Benchmark Name - CRISIL HYBRID 35+65 - AGGRESSIVE INDEX</t>
  </si>
  <si>
    <t>PIDI02</t>
  </si>
  <si>
    <t>Pidilite Industries Limited</t>
  </si>
  <si>
    <t>INE318A01026</t>
  </si>
  <si>
    <t>INAV01</t>
  </si>
  <si>
    <t>InterGlobe Aviation Limited</t>
  </si>
  <si>
    <t>INE646L01027</t>
  </si>
  <si>
    <t>ASEA02</t>
  </si>
  <si>
    <t>ABB India Limited</t>
  </si>
  <si>
    <t>INE117A01022</t>
  </si>
  <si>
    <t>TBIL2159</t>
  </si>
  <si>
    <t>182 Days Tbill (MD 03/08/2023)</t>
  </si>
  <si>
    <t>IN002022Y450</t>
  </si>
  <si>
    <t>TBIL2057</t>
  </si>
  <si>
    <t>364 Days Tbill (MD 01/06/2023)</t>
  </si>
  <si>
    <t>IN002022Z093</t>
  </si>
  <si>
    <t>Benchmark Name - S&amp;P BSE 100 - TRI</t>
  </si>
  <si>
    <t>BEFS01</t>
  </si>
  <si>
    <t>Mrs. Bectors Food Specialities Limited</t>
  </si>
  <si>
    <t>INE495P01012</t>
  </si>
  <si>
    <t>CRAF01</t>
  </si>
  <si>
    <t>Craftsman Automation Limited</t>
  </si>
  <si>
    <t>INE00LO01017</t>
  </si>
  <si>
    <t>BHAH02</t>
  </si>
  <si>
    <t>Bharat Heavy Electricals Limited</t>
  </si>
  <si>
    <t>INE257A01026</t>
  </si>
  <si>
    <t>CHEL02</t>
  </si>
  <si>
    <t>Zydus Lifesciences Limited</t>
  </si>
  <si>
    <t>INE010B01027</t>
  </si>
  <si>
    <t>ILOM01</t>
  </si>
  <si>
    <t>ICICI Lombard General Insurance Company Limited</t>
  </si>
  <si>
    <t>INE765G01017</t>
  </si>
  <si>
    <t>BIOC01</t>
  </si>
  <si>
    <t>Biocon Limited</t>
  </si>
  <si>
    <t>INE376G01013</t>
  </si>
  <si>
    <t>BIOCJUN23</t>
  </si>
  <si>
    <t>Biocon Limited June 2023 Future</t>
  </si>
  <si>
    <t>ILOMJUN23</t>
  </si>
  <si>
    <t>ICICI Lombard General Insurance Company Limited June 2023 Future</t>
  </si>
  <si>
    <t>SLIFJUN23</t>
  </si>
  <si>
    <t>SBI Life Insurance Company Limited June 2023 Future</t>
  </si>
  <si>
    <t>CHELJUN23</t>
  </si>
  <si>
    <t>Zydus Lifesciences Limited June 2023 Future</t>
  </si>
  <si>
    <t>MMFSJUN23</t>
  </si>
  <si>
    <t>Mahindra &amp; Mahindra Financial Services Limited June 2023 Future</t>
  </si>
  <si>
    <t>BHAHJUN23</t>
  </si>
  <si>
    <t>Bharat Heavy Electricals Limited June 2023 Future</t>
  </si>
  <si>
    <t>EIMLJUN23</t>
  </si>
  <si>
    <t>Eicher Motors Limited June 2023 Future</t>
  </si>
  <si>
    <t>MAUDJUN23</t>
  </si>
  <si>
    <t>Maruti Suzuki India Limited June 2023 Future</t>
  </si>
  <si>
    <t>KMBKJUN23</t>
  </si>
  <si>
    <t>Kotak Mahindra Bank Limited June 2023 Future</t>
  </si>
  <si>
    <t>POWF411</t>
  </si>
  <si>
    <t>7.85% Power Finance Corporation Limited (03/04/2028) **</t>
  </si>
  <si>
    <t>INE134E08JP5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</si>
  <si>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</si>
  <si>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</si>
  <si>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</si>
  <si>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</si>
  <si>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</si>
  <si>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</si>
  <si>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Benchmark Name - NIFTY EQUITY SAVINGS INDEX</t>
  </si>
  <si>
    <t>TOPL01</t>
  </si>
  <si>
    <t>Torrent Power Limited</t>
  </si>
  <si>
    <t>INE813H01021</t>
  </si>
  <si>
    <t>GFPL01</t>
  </si>
  <si>
    <t>Go Fashion (India) Limited</t>
  </si>
  <si>
    <t>INE0BJS01011</t>
  </si>
  <si>
    <t>TAEL01</t>
  </si>
  <si>
    <t>Tata Elxsi Limited</t>
  </si>
  <si>
    <t>INE670A01012</t>
  </si>
  <si>
    <t>RACM01</t>
  </si>
  <si>
    <t>Rainbow Childrens Medicare Limited</t>
  </si>
  <si>
    <t>INE961O01016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</si>
  <si>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</si>
  <si>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</si>
  <si>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</si>
  <si>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</si>
  <si>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</si>
  <si>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</si>
  <si>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</si>
  <si>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</si>
  <si>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</si>
  <si>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4210789USD</t>
  </si>
  <si>
    <t>Schneider Electric SE</t>
  </si>
  <si>
    <t>US80687P1066</t>
  </si>
  <si>
    <t>Electrical Components &amp; Equipment</t>
  </si>
  <si>
    <t>40656108USD</t>
  </si>
  <si>
    <t>Booking Holdings Inc</t>
  </si>
  <si>
    <t>US09857L1089</t>
  </si>
  <si>
    <t>Hotels, Resorts &amp; Cruise Lines</t>
  </si>
  <si>
    <t>982352GBP</t>
  </si>
  <si>
    <t>Astrazeneca PLC</t>
  </si>
  <si>
    <t>GB0009895292</t>
  </si>
  <si>
    <t>Pharmaceuticals</t>
  </si>
  <si>
    <t>3632181GBP</t>
  </si>
  <si>
    <t>Relx Plc</t>
  </si>
  <si>
    <t>GB00B2B0DG97</t>
  </si>
  <si>
    <t>Research &amp; Consulting Services</t>
  </si>
  <si>
    <t>976910USD</t>
  </si>
  <si>
    <t>Texas Instruments Inc</t>
  </si>
  <si>
    <t>US8825081040</t>
  </si>
  <si>
    <t>Semiconductors</t>
  </si>
  <si>
    <t>4980572USD</t>
  </si>
  <si>
    <t>Industria De Diseno Textil S.A</t>
  </si>
  <si>
    <t>US4557931098</t>
  </si>
  <si>
    <t>Apparel Retail</t>
  </si>
  <si>
    <t>2162847GBP</t>
  </si>
  <si>
    <t>Bunzl PLC</t>
  </si>
  <si>
    <t>GB00B0744B38</t>
  </si>
  <si>
    <t>Trading Companies &amp; Distributors</t>
  </si>
  <si>
    <t>724641USD</t>
  </si>
  <si>
    <t>Taiwan Semiconductor Manufacturing Co Ltd</t>
  </si>
  <si>
    <t>US8740391003</t>
  </si>
  <si>
    <t>20085930USD</t>
  </si>
  <si>
    <t>ASML Holding NV</t>
  </si>
  <si>
    <t>USN070592100</t>
  </si>
  <si>
    <t>Semiconductor Materials &amp; Equipment</t>
  </si>
  <si>
    <t>36959534USD</t>
  </si>
  <si>
    <t>Recruit Holdings Co. Ltd</t>
  </si>
  <si>
    <t>US75629J1016</t>
  </si>
  <si>
    <t>Human Resource &amp; Employment Services</t>
  </si>
  <si>
    <t>31976317USD</t>
  </si>
  <si>
    <t>Raia Drogasil</t>
  </si>
  <si>
    <t>US7507231089</t>
  </si>
  <si>
    <t>Drug Retail</t>
  </si>
  <si>
    <t>903472USD</t>
  </si>
  <si>
    <t>Adobe Inc</t>
  </si>
  <si>
    <t>US00724F1012</t>
  </si>
  <si>
    <t>Application Software</t>
  </si>
  <si>
    <t>11872025HKD</t>
  </si>
  <si>
    <t>AIA Group Ltd</t>
  </si>
  <si>
    <t>HK0000069689</t>
  </si>
  <si>
    <t>Life &amp; Health Insurance</t>
  </si>
  <si>
    <t>26124340USD</t>
  </si>
  <si>
    <t>Elevance Health Inc</t>
  </si>
  <si>
    <t>US0367521038</t>
  </si>
  <si>
    <t>Managed Health Care</t>
  </si>
  <si>
    <t>2282206USD</t>
  </si>
  <si>
    <t>Mastercard Incorporated</t>
  </si>
  <si>
    <t>US57636Q1040</t>
  </si>
  <si>
    <t>Transaction &amp; Payment Processing Services</t>
  </si>
  <si>
    <t>2888512USD</t>
  </si>
  <si>
    <t>Vestas Wind Systems AS</t>
  </si>
  <si>
    <t>US9254581013</t>
  </si>
  <si>
    <t>Heavy Electrical Equipment</t>
  </si>
  <si>
    <t>224184USD</t>
  </si>
  <si>
    <t>Roche Holding Ltd</t>
  </si>
  <si>
    <t>US7711951043</t>
  </si>
  <si>
    <t>3826452USD</t>
  </si>
  <si>
    <t>Visa Inc</t>
  </si>
  <si>
    <t>US92826C8394</t>
  </si>
  <si>
    <t>977576USD</t>
  </si>
  <si>
    <t>Thermo Fisher Scientific Inc</t>
  </si>
  <si>
    <t>US8835561023</t>
  </si>
  <si>
    <t>Life Sciences Tools &amp; Services</t>
  </si>
  <si>
    <t>2477074GBP</t>
  </si>
  <si>
    <t>Unilever PLC</t>
  </si>
  <si>
    <t>GB00B10RZP78</t>
  </si>
  <si>
    <t>Personal Care Products</t>
  </si>
  <si>
    <t>1755645USD</t>
  </si>
  <si>
    <t>Salesforce Inc</t>
  </si>
  <si>
    <t>US79466L3024</t>
  </si>
  <si>
    <t>1002903USD</t>
  </si>
  <si>
    <t>DBS Group Holdings Ltd</t>
  </si>
  <si>
    <t>US23304Y1001</t>
  </si>
  <si>
    <t>Diversified Banks</t>
  </si>
  <si>
    <t>213743USD</t>
  </si>
  <si>
    <t>Nestle Ltd</t>
  </si>
  <si>
    <t>US6410694060</t>
  </si>
  <si>
    <t>Packaged Foods &amp; Meats</t>
  </si>
  <si>
    <t>3406783GBP</t>
  </si>
  <si>
    <t>Reckitt Benckiser Group PLC</t>
  </si>
  <si>
    <t>GB00B24CGK77</t>
  </si>
  <si>
    <t>Household Products</t>
  </si>
  <si>
    <t>60141USD</t>
  </si>
  <si>
    <t>Intuit Inc</t>
  </si>
  <si>
    <t>US4612021034</t>
  </si>
  <si>
    <t>2107726USD</t>
  </si>
  <si>
    <t>Dexcom Inc</t>
  </si>
  <si>
    <t>US2521311074</t>
  </si>
  <si>
    <t>Health Care Equipment</t>
  </si>
  <si>
    <t>4673526USD</t>
  </si>
  <si>
    <t>Lonza Group Ltd</t>
  </si>
  <si>
    <t>US54338V1017</t>
  </si>
  <si>
    <t>10020730GBP</t>
  </si>
  <si>
    <t>Greggs PLC</t>
  </si>
  <si>
    <t>GB00B63QSB39</t>
  </si>
  <si>
    <t>Restaurants</t>
  </si>
  <si>
    <t>115767USD</t>
  </si>
  <si>
    <t>Deckers Outdoor Corp</t>
  </si>
  <si>
    <t>US2435371073</t>
  </si>
  <si>
    <t>Footwear</t>
  </si>
  <si>
    <t>761900USD</t>
  </si>
  <si>
    <t>HITACHI Limited</t>
  </si>
  <si>
    <t>US4335785071</t>
  </si>
  <si>
    <t>Industrial Conglomerates</t>
  </si>
  <si>
    <t>3270648USD</t>
  </si>
  <si>
    <t>LULULEMON ATHLETICA INC</t>
  </si>
  <si>
    <t>US5500211090</t>
  </si>
  <si>
    <t>Apparel, Accessories and Luxury Goods</t>
  </si>
  <si>
    <t>1626624GBP</t>
  </si>
  <si>
    <t>Kingfisher PLC</t>
  </si>
  <si>
    <t>GB0033195214</t>
  </si>
  <si>
    <t>Home Improvement Retail</t>
  </si>
  <si>
    <t>27712419GBP</t>
  </si>
  <si>
    <t>Spirax-Sarco Engineering PLC</t>
  </si>
  <si>
    <t>GB00BWFGQN14</t>
  </si>
  <si>
    <t>Industrial Machinery</t>
  </si>
  <si>
    <t>599396USD</t>
  </si>
  <si>
    <t>Norsk Hydro As</t>
  </si>
  <si>
    <t>US6565316055</t>
  </si>
  <si>
    <t>Aluminum</t>
  </si>
  <si>
    <t>Benchmark Name - NIFTY 100 ESG TRI</t>
  </si>
  <si>
    <t>Silver</t>
  </si>
  <si>
    <t>SILR100</t>
  </si>
  <si>
    <t>SILVER 999 1KG BAR</t>
  </si>
  <si>
    <t>Aggregate Investments by other schemes (At NAV)  as on May 31, 2023 RS 2605.27 Lakh's</t>
  </si>
  <si>
    <t>Benchmark Name - DOMESTIC PRICE OF PHYSICAL SILVER</t>
  </si>
  <si>
    <t>BALNJUN23</t>
  </si>
  <si>
    <t>Bajaj Auto Limited June 2023 Future</t>
  </si>
  <si>
    <t>NESTJUN23</t>
  </si>
  <si>
    <t>Nestle India Limited June 2023 Future</t>
  </si>
  <si>
    <t>LTILJUN23</t>
  </si>
  <si>
    <t>LTIMindtree Limited June 2023 Future</t>
  </si>
  <si>
    <t>BF23F7050C</t>
  </si>
  <si>
    <t>Bajaj Finance Limited 7050 Call June 2023 Option</t>
  </si>
  <si>
    <t>BF23F7100C</t>
  </si>
  <si>
    <t>Bajaj Finance Limited 7100 Call June 2023 Option</t>
  </si>
  <si>
    <t>TBIL2156</t>
  </si>
  <si>
    <t>182 Days Tbill (MD 28/07/2023)</t>
  </si>
  <si>
    <t>IN002022Y443</t>
  </si>
  <si>
    <t>TBIL2165</t>
  </si>
  <si>
    <t>182 Days Tbill (MD 17/08/2023)</t>
  </si>
  <si>
    <t>IN002022Y476</t>
  </si>
  <si>
    <t>IRS1011053</t>
  </si>
  <si>
    <t>Interest Rate Swaps Pay Fix Receive Floating -ICICI BANK (14/06/2023) (FV 2500 Lacs)</t>
  </si>
  <si>
    <t>IRS1011051</t>
  </si>
  <si>
    <t>Interest Rate Swaps Pay Fix Receive Floating -HSBC BANK (14/06/2023) (FV 2500 Lacs)</t>
  </si>
  <si>
    <t>IRS1051260</t>
  </si>
  <si>
    <t>Interest Rate Swaps Pay Fix Receive Floating -NOMURA (12/08/2023) (FV 2500 Lacs)</t>
  </si>
  <si>
    <t>IRS1051262</t>
  </si>
  <si>
    <t>IRS1051264</t>
  </si>
  <si>
    <t>Interest Rate Swaps Pay Fix Receive Floating -IDFC BANK (12/08/2023) (FV 2500 Lacs)</t>
  </si>
  <si>
    <t>Interest Rate Swaps Pay Fix Receive Floating -ICISECPD (12/08/2023) (FV 2500 Lacs)</t>
  </si>
  <si>
    <t>KMIL465</t>
  </si>
  <si>
    <t>8.1059% Kotak Mahindra Investments Limited (18/07/2025) **</t>
  </si>
  <si>
    <t>INE975F07II7</t>
  </si>
  <si>
    <t>PUBA987</t>
  </si>
  <si>
    <t>Punjab National Bank (07/03/2024)</t>
  </si>
  <si>
    <t>INE160A16NH0</t>
  </si>
  <si>
    <t>Benchmark Name - CRISIL LOW DURATION DEBT INDEX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</si>
  <si>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</si>
  <si>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</si>
  <si>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</si>
  <si>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</si>
  <si>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</si>
  <si>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</si>
  <si>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</si>
  <si>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</si>
  <si>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</si>
  <si>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</si>
  <si>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</si>
  <si>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</si>
  <si>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May 31, 2023 RS 51428.87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</si>
  <si>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</si>
  <si>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</si>
  <si>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</si>
  <si>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</si>
  <si>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</si>
  <si>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</si>
  <si>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</si>
  <si>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ASTP04</t>
  </si>
  <si>
    <t>Astral Limited</t>
  </si>
  <si>
    <t>INE006I01046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</si>
  <si>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</si>
  <si>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</si>
  <si>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</si>
  <si>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</si>
  <si>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</si>
  <si>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</si>
  <si>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TLFH01</t>
  </si>
  <si>
    <t>Tube Investments of India Limited</t>
  </si>
  <si>
    <t>INE974X01010</t>
  </si>
  <si>
    <t>TTPL02</t>
  </si>
  <si>
    <t>TTK Prestige Limited</t>
  </si>
  <si>
    <t>INE690A01028</t>
  </si>
  <si>
    <t>SUPI02</t>
  </si>
  <si>
    <t>Supreme Industries Limited</t>
  </si>
  <si>
    <t>INE195A01028</t>
  </si>
  <si>
    <t>BOCL01</t>
  </si>
  <si>
    <t>Linde India Limited</t>
  </si>
  <si>
    <t>INE473A01011</t>
  </si>
  <si>
    <t>AIEL02</t>
  </si>
  <si>
    <t>AIA Engineering Limited</t>
  </si>
  <si>
    <t>INE212H01026</t>
  </si>
  <si>
    <t>VIDI01</t>
  </si>
  <si>
    <t>Vijaya Diagnostic Centre Limited</t>
  </si>
  <si>
    <t>INE043W01024</t>
  </si>
  <si>
    <t>DLPL01</t>
  </si>
  <si>
    <t>Dr. Lal Path Labs Limited</t>
  </si>
  <si>
    <t>INE600L01024</t>
  </si>
  <si>
    <t>LAUR02</t>
  </si>
  <si>
    <t>Laurus Labs Limited</t>
  </si>
  <si>
    <t>INE947Q01028</t>
  </si>
  <si>
    <t>AVHF01</t>
  </si>
  <si>
    <t>Aptus Value Housing Finance India Limited</t>
  </si>
  <si>
    <t>INE852O01025</t>
  </si>
  <si>
    <t>ENDT01</t>
  </si>
  <si>
    <t>Endurance Technologies Limited</t>
  </si>
  <si>
    <t>INE913H01037</t>
  </si>
  <si>
    <t>GRIN02</t>
  </si>
  <si>
    <t>Grindwell Norton Limited</t>
  </si>
  <si>
    <t>INE536A01023</t>
  </si>
  <si>
    <t>YESB03</t>
  </si>
  <si>
    <t>Yes Bank Limited</t>
  </si>
  <si>
    <t>INE528G01035</t>
  </si>
  <si>
    <t>SUFA02</t>
  </si>
  <si>
    <t>Sundram Fasteners Limited</t>
  </si>
  <si>
    <t>INE387A01021</t>
  </si>
  <si>
    <t>ZMPL01</t>
  </si>
  <si>
    <t>Zomato Limited</t>
  </si>
  <si>
    <t>INE758T01015</t>
  </si>
  <si>
    <t>PRRC03</t>
  </si>
  <si>
    <t>Navin Fluorine International Limited</t>
  </si>
  <si>
    <t>INE048G01026</t>
  </si>
  <si>
    <t>BLDA01</t>
  </si>
  <si>
    <t>Blue Dart Express Limited</t>
  </si>
  <si>
    <t>INE233B01017</t>
  </si>
  <si>
    <t>PHMI02</t>
  </si>
  <si>
    <t>The Phoenix Mills Limited</t>
  </si>
  <si>
    <t>INE211B01039</t>
  </si>
  <si>
    <t>PRUD01</t>
  </si>
  <si>
    <t>Prudent Corporate Advisory Services Limited</t>
  </si>
  <si>
    <t>INE00F201020</t>
  </si>
  <si>
    <t>903491USD</t>
  </si>
  <si>
    <t>Advanced Micro Devices Inc</t>
  </si>
  <si>
    <t>US0079031078</t>
  </si>
  <si>
    <t>947556USD</t>
  </si>
  <si>
    <t>Eli Lilly &amp; Co</t>
  </si>
  <si>
    <t>US5324571083</t>
  </si>
  <si>
    <t>1413346USD</t>
  </si>
  <si>
    <t>Netflix Inc</t>
  </si>
  <si>
    <t>US64110L1061</t>
  </si>
  <si>
    <t>Movies &amp; Entertainment</t>
  </si>
  <si>
    <t>959184USD</t>
  </si>
  <si>
    <t>Oracle Corporation</t>
  </si>
  <si>
    <t>US68389X1054</t>
  </si>
  <si>
    <t>1078451USD</t>
  </si>
  <si>
    <t>Unitedhealth Group Inc</t>
  </si>
  <si>
    <t>US91324P1021</t>
  </si>
  <si>
    <t>1206758USD</t>
  </si>
  <si>
    <t>Siemens AG</t>
  </si>
  <si>
    <t>US8261975010</t>
  </si>
  <si>
    <t>10683053USD</t>
  </si>
  <si>
    <t>Merck &amp; Co. Inc</t>
  </si>
  <si>
    <t>US58933Y1055</t>
  </si>
  <si>
    <t>919390USD</t>
  </si>
  <si>
    <t>Coca Cola Co.</t>
  </si>
  <si>
    <t>US1912161007</t>
  </si>
  <si>
    <t>Soft Drinks &amp; Non-alcoholic Beverages</t>
  </si>
  <si>
    <t>25187155USD</t>
  </si>
  <si>
    <t>Medtronic PLC</t>
  </si>
  <si>
    <t>IE00BTN1Y115</t>
  </si>
  <si>
    <t>910125USD</t>
  </si>
  <si>
    <t>Autozone Inc</t>
  </si>
  <si>
    <t>US0533321024</t>
  </si>
  <si>
    <t>Automotive Retail</t>
  </si>
  <si>
    <t>1447201USD</t>
  </si>
  <si>
    <t>SANOFI-ADR</t>
  </si>
  <si>
    <t>US80105N1054</t>
  </si>
  <si>
    <t>960541USD</t>
  </si>
  <si>
    <t>Parker-Hannifin Corp</t>
  </si>
  <si>
    <t>US7010941042</t>
  </si>
  <si>
    <t>Industrial Machinery &amp; Supplies &amp; Components</t>
  </si>
  <si>
    <t>24409862USD</t>
  </si>
  <si>
    <t>Alibaba Group Holding Ltd</t>
  </si>
  <si>
    <t>US01609W1027</t>
  </si>
  <si>
    <t>Broadline Retail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</si>
  <si>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</si>
  <si>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</si>
  <si>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</si>
  <si>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</si>
  <si>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</si>
  <si>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</si>
  <si>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</si>
  <si>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</si>
  <si>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MAHE01</t>
  </si>
  <si>
    <t>Max Healthcare Institute Limited</t>
  </si>
  <si>
    <t>INE027H01010</t>
  </si>
  <si>
    <t>LUPL02</t>
  </si>
  <si>
    <t>Lupin Limited</t>
  </si>
  <si>
    <t>INE326A01037</t>
  </si>
  <si>
    <t>ALKE01</t>
  </si>
  <si>
    <t>Alkem Laboratories Limited</t>
  </si>
  <si>
    <t>INE540L01014</t>
  </si>
  <si>
    <t>BOOT01</t>
  </si>
  <si>
    <t>Abbott India Limited</t>
  </si>
  <si>
    <t>INE358A01014</t>
  </si>
  <si>
    <t>GLPH03</t>
  </si>
  <si>
    <t>Glenmark Pharmaceuticals Limited</t>
  </si>
  <si>
    <t>INE935A01035</t>
  </si>
  <si>
    <t>METR01</t>
  </si>
  <si>
    <t>Metropolis Healthcare Limited</t>
  </si>
  <si>
    <t>INE112L01020</t>
  </si>
  <si>
    <t>Aggregate Investments by other schemes (At NAV)  as on May 31, 2023 RS 40.75 Lakh's</t>
  </si>
  <si>
    <t>Benchmark Name - NIFTY HEALTHCARE TRI</t>
  </si>
  <si>
    <t>IRS1064048</t>
  </si>
  <si>
    <t>Interest Rate Swaps Pay Floating Receive Fix -HSBC BANK (29/05/2028) (FV 2500 Lacs)</t>
  </si>
  <si>
    <t>AVFS41</t>
  </si>
  <si>
    <t>9.55% Avanse Financial Services Limited (21/12/2023) **</t>
  </si>
  <si>
    <t>INE087P07220</t>
  </si>
  <si>
    <t>CARE AA-</t>
  </si>
  <si>
    <t>MAGH93</t>
  </si>
  <si>
    <t>INE055I07131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</si>
  <si>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</si>
  <si>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</si>
  <si>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</si>
  <si>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</si>
  <si>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</si>
  <si>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</si>
  <si>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</si>
  <si>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BHAT52</t>
  </si>
  <si>
    <t>8.7% Bharti Telecom Limited (21/11/2024) **</t>
  </si>
  <si>
    <t>INE403D08116</t>
  </si>
  <si>
    <t>DCCD20</t>
  </si>
  <si>
    <t>6.7% DLF Cyber City Developers Limited (30/09/2024) **</t>
  </si>
  <si>
    <t>INE186K07049</t>
  </si>
  <si>
    <t>MUFL367</t>
  </si>
  <si>
    <t>5.35% Muthoot Finance Limited (26/08/2024) (FRN) **</t>
  </si>
  <si>
    <t>INE414G07FZ5</t>
  </si>
  <si>
    <t>GOI5077</t>
  </si>
  <si>
    <t>7.06% Government of India (10/04/2028)</t>
  </si>
  <si>
    <t>IN0020230010</t>
  </si>
  <si>
    <t>SHTR492</t>
  </si>
  <si>
    <t>9.0% Shriram Finance Limited (24/06/2024) **</t>
  </si>
  <si>
    <t>INE721A07RJ5</t>
  </si>
  <si>
    <t>MOFV38</t>
  </si>
  <si>
    <t>9.25% Motilal Oswal Finvest Limited (01/11/2024) **</t>
  </si>
  <si>
    <t>INE01WN07060</t>
  </si>
  <si>
    <t>NCCL29</t>
  </si>
  <si>
    <t>7.25% Nuvoco Vistas Corporation Limited (25/09/2023) **</t>
  </si>
  <si>
    <t>INE118D07179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</si>
  <si>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</si>
  <si>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</si>
  <si>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</si>
  <si>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</si>
  <si>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</si>
  <si>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</si>
  <si>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IND AA-</t>
  </si>
  <si>
    <t>ONBH34</t>
  </si>
  <si>
    <t>8.28% Oriental Nagpur Betul Highway Limited (30/03/2024) **</t>
  </si>
  <si>
    <t>INE105N07159</t>
  </si>
  <si>
    <t>GRIF30</t>
  </si>
  <si>
    <t>7.27% G R Infraprojects Limited (05/12/2025) **</t>
  </si>
  <si>
    <t>INE201P08134</t>
  </si>
  <si>
    <t>MSPG20</t>
  </si>
  <si>
    <t>6.49% Malwa Solar Power Generation Private Limited (01/07/2024) **</t>
  </si>
  <si>
    <t>INE999X07014</t>
  </si>
  <si>
    <t>GRIL20</t>
  </si>
  <si>
    <t>7.78% Greenlam Industries Limited (28/02/2025) **</t>
  </si>
  <si>
    <t>INE544R07028</t>
  </si>
  <si>
    <t>ICRA AA-</t>
  </si>
  <si>
    <t>GRIF31</t>
  </si>
  <si>
    <t>7.15% G R Infraprojects Limited (31/05/2024) **</t>
  </si>
  <si>
    <t>INE201P08142</t>
  </si>
  <si>
    <t>AAHF81</t>
  </si>
  <si>
    <t>8.2% Aadhar Housing Finance Limited (01/09/2023) **</t>
  </si>
  <si>
    <t>INE883F07199</t>
  </si>
  <si>
    <t>CARE AA</t>
  </si>
  <si>
    <t>ESSP34</t>
  </si>
  <si>
    <t>6.5% EPL Limited (14/06/2023) **</t>
  </si>
  <si>
    <t>INE255A08AY7</t>
  </si>
  <si>
    <t>CARE AA+</t>
  </si>
  <si>
    <t>JKCE46</t>
  </si>
  <si>
    <t>7.36% JK Cement Limited (23/07/2024) **</t>
  </si>
  <si>
    <t>INE823G07201</t>
  </si>
  <si>
    <t>TRIF93</t>
  </si>
  <si>
    <t>6.5% TATA Realty &amp; Infrastructure Limited (17/07/2024) **</t>
  </si>
  <si>
    <t>INE371K08185</t>
  </si>
  <si>
    <t>ICRA AA+</t>
  </si>
  <si>
    <t>VEFP24</t>
  </si>
  <si>
    <t>10.58% Veritas Finance Private Limited (24/09/2024) **</t>
  </si>
  <si>
    <t>INE448U07190</t>
  </si>
  <si>
    <t>RSOP20</t>
  </si>
  <si>
    <t>6.49% RattanIndia Solar 2 Private Limited (01/07/2024) **</t>
  </si>
  <si>
    <t>INE935V07012</t>
  </si>
  <si>
    <t>EKAF28</t>
  </si>
  <si>
    <t>8.3% SK Finance Limited (29/04/2025) (FRN) **</t>
  </si>
  <si>
    <t>INE124N07572</t>
  </si>
  <si>
    <t>KOGT25</t>
  </si>
  <si>
    <t>10.6% Kogta Financial (India) Limited (09/05/2025) **</t>
  </si>
  <si>
    <t>INE192U07301</t>
  </si>
  <si>
    <t>ICRA A</t>
  </si>
  <si>
    <t>NCCL35</t>
  </si>
  <si>
    <t>9.65% Nuvoco Vistas Corporation Limited (06/07/2077) **</t>
  </si>
  <si>
    <t>INE118D08052</t>
  </si>
  <si>
    <t>CRISIL AA-</t>
  </si>
  <si>
    <t>ONBH35</t>
  </si>
  <si>
    <t>8.28% Oriental Nagpur Betul Highway Limited (30/09/2024) **</t>
  </si>
  <si>
    <t>INE105N07167</t>
  </si>
  <si>
    <t>SWPL20</t>
  </si>
  <si>
    <t>6.1% Sundew Properties Limited (28/06/2024) **</t>
  </si>
  <si>
    <t>INE424L07018</t>
  </si>
  <si>
    <t>HLFL70</t>
  </si>
  <si>
    <t>7.8% Hinduja Leyland Finance Limited (29/12/2023) **</t>
  </si>
  <si>
    <t>INE146O07466</t>
  </si>
  <si>
    <t>GOSL237</t>
  </si>
  <si>
    <t>6.92% Godrej Industries Limited (14/05/2025) **</t>
  </si>
  <si>
    <t>INE233A08048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</si>
  <si>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</si>
  <si>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</si>
  <si>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</si>
  <si>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</si>
  <si>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</si>
  <si>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</si>
  <si>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</si>
  <si>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</si>
  <si>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</si>
  <si>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</si>
  <si>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</si>
  <si>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</si>
  <si>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</si>
  <si>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</si>
  <si>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</si>
  <si>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</si>
  <si>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</si>
  <si>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</si>
  <si>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FRN - Floating Rate Note</t>
  </si>
  <si>
    <t>Aggregate Investments by other schemes (At NAV)  as on May 31, 2023 RS 1954.7 Lakh's</t>
  </si>
  <si>
    <t>Benchmark Name - NIFTY MEDIUM DURATION DEBT INDEX C-III</t>
  </si>
  <si>
    <t>GOSL303</t>
  </si>
  <si>
    <t>8.35% Godrej Industries Limited (12/12/2025) **</t>
  </si>
  <si>
    <t>INE233A08063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</si>
  <si>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</si>
  <si>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</si>
  <si>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</si>
  <si>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</si>
  <si>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</si>
  <si>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</si>
  <si>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</si>
  <si>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</si>
  <si>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</si>
  <si>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</si>
  <si>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</si>
  <si>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</si>
  <si>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GOI5084</t>
  </si>
  <si>
    <t>7.72% Government of India (26/10/2025)</t>
  </si>
  <si>
    <t>IN001025C013</t>
  </si>
  <si>
    <t>GOI2561</t>
  </si>
  <si>
    <t>7.63% Government of India (17/06/2027)</t>
  </si>
  <si>
    <t>IN000627C033</t>
  </si>
  <si>
    <t>GOI1864</t>
  </si>
  <si>
    <t>6.79% Government of India (15/05/2027)</t>
  </si>
  <si>
    <t>IN0020170026</t>
  </si>
  <si>
    <t>BELM29</t>
  </si>
  <si>
    <t>Bharti Enterprises Limited (05/12/2023) **</t>
  </si>
  <si>
    <t>INE396J14216</t>
  </si>
  <si>
    <t>Aggregate Investments by other schemes (At NAV)  as on May 31, 2023 RS 1235.6 Lakh's</t>
  </si>
  <si>
    <t>Benchmark Name - NIFTY CREDIT RISK BOND INDEX C III</t>
  </si>
  <si>
    <t>MUFL394</t>
  </si>
  <si>
    <t>8.50% Muthoot Finance Limited (29/01/2026) **</t>
  </si>
  <si>
    <t>INE414G07HK3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</si>
  <si>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</si>
  <si>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</si>
  <si>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</si>
  <si>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</si>
  <si>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</si>
  <si>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</si>
  <si>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INBK357</t>
  </si>
  <si>
    <t>8.44% Indian Bank (30/12/2025) **</t>
  </si>
  <si>
    <t>INE562A08073</t>
  </si>
  <si>
    <t>BKBA286</t>
  </si>
  <si>
    <t>8.99% Bank of Baroda (18/12/2024) **</t>
  </si>
  <si>
    <t>INE028A08182</t>
  </si>
  <si>
    <t>LICH562</t>
  </si>
  <si>
    <t>7.33% LIC Housing Finance Limited (12/02/2025) **</t>
  </si>
  <si>
    <t>INE115A07OS8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</si>
  <si>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</si>
  <si>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</si>
  <si>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</si>
  <si>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</si>
  <si>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</si>
  <si>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</si>
  <si>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</si>
  <si>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TBIL2098</t>
  </si>
  <si>
    <t>364 Days Tbill (MD 07/09/2023)</t>
  </si>
  <si>
    <t>IN002022Z234</t>
  </si>
  <si>
    <t>Aggregate Investments by other schemes (At NAV)  as on May 31, 2023 RS 848.23 Lakh's</t>
  </si>
  <si>
    <t>Benchmark Name - NIFTY LONG DURATION DEBT INDEX A-III</t>
  </si>
  <si>
    <t>RPAT26</t>
  </si>
  <si>
    <t>7.20% Sikka Ports and Terminals Limited (16/06/2023) **</t>
  </si>
  <si>
    <t>INE941D07190</t>
  </si>
  <si>
    <t>RECL389</t>
  </si>
  <si>
    <t>6.8% REC Limited (30/06/2023) **</t>
  </si>
  <si>
    <t>INE020B08CN2</t>
  </si>
  <si>
    <t>PUBA982</t>
  </si>
  <si>
    <t>Punjab National Bank (16/06/2023)</t>
  </si>
  <si>
    <t>INE160A16NC1</t>
  </si>
  <si>
    <t>INBK401</t>
  </si>
  <si>
    <t>Indian Bank (09/06/2023)</t>
  </si>
  <si>
    <t>INE562A16LP4</t>
  </si>
  <si>
    <t>PUBA986</t>
  </si>
  <si>
    <t>Punjab National Bank (09/08/2023)</t>
  </si>
  <si>
    <t>INE160A16NF4</t>
  </si>
  <si>
    <t>PUBA988</t>
  </si>
  <si>
    <t>Punjab National Bank (17/08/2023)</t>
  </si>
  <si>
    <t>INE160A16NJ6</t>
  </si>
  <si>
    <t>BKBA354</t>
  </si>
  <si>
    <t>Bank of Baroda (17/08/2023)</t>
  </si>
  <si>
    <t>INE028A16CT7</t>
  </si>
  <si>
    <t>INBK400</t>
  </si>
  <si>
    <t>Indian Bank (07/06/2023)</t>
  </si>
  <si>
    <t>INE562A16LO7</t>
  </si>
  <si>
    <t>CANB903</t>
  </si>
  <si>
    <t>Canara Bank (24/07/2023)</t>
  </si>
  <si>
    <t>INE476A16VI1</t>
  </si>
  <si>
    <t>CANB898</t>
  </si>
  <si>
    <t>Canara Bank (16/06/2023)</t>
  </si>
  <si>
    <t>INE476A16VF7</t>
  </si>
  <si>
    <t>CANB884</t>
  </si>
  <si>
    <t>Canara Bank (03/07/2023)</t>
  </si>
  <si>
    <t>INE476A16UO1</t>
  </si>
  <si>
    <t>UNBI362</t>
  </si>
  <si>
    <t>Union Bank of India (09/06/2023)</t>
  </si>
  <si>
    <t>INE692A16GD5</t>
  </si>
  <si>
    <t>HDFB819</t>
  </si>
  <si>
    <t>HDFC Bank Limited (17/07/2023)</t>
  </si>
  <si>
    <t>INE040A16DH5</t>
  </si>
  <si>
    <t>HDFB816</t>
  </si>
  <si>
    <t>HDFC Bank Limited (15/06/2023)</t>
  </si>
  <si>
    <t>INE040A16DD4</t>
  </si>
  <si>
    <t>KMBK793</t>
  </si>
  <si>
    <t>Kotak Mahindra Bank Limited (11/08/2023)</t>
  </si>
  <si>
    <t>INE237A168P0</t>
  </si>
  <si>
    <t>HDFB820</t>
  </si>
  <si>
    <t>HDFC Bank Limited (11/08/2023)</t>
  </si>
  <si>
    <t>INE040A16DJ1</t>
  </si>
  <si>
    <t>HDFB821</t>
  </si>
  <si>
    <t>HDFC Bank Limited (14/08/2023)</t>
  </si>
  <si>
    <t>INE040A16DI3</t>
  </si>
  <si>
    <t>EXIM738</t>
  </si>
  <si>
    <t>Export Import Bank of India (29/08/2023)</t>
  </si>
  <si>
    <t>INE514E16CD2</t>
  </si>
  <si>
    <t>IBCL1147</t>
  </si>
  <si>
    <t>ICICI Bank Limited (28/06/2023)</t>
  </si>
  <si>
    <t>INE090A165Y4</t>
  </si>
  <si>
    <t>SIDB512</t>
  </si>
  <si>
    <t>Small Industries Dev Bank of India (14/08/2023) **</t>
  </si>
  <si>
    <t>INE556F14JD0</t>
  </si>
  <si>
    <t>SIDB502</t>
  </si>
  <si>
    <t>Small Industries Dev Bank of India (08/06/2023) **</t>
  </si>
  <si>
    <t>INE556F14IW2</t>
  </si>
  <si>
    <t>RIND435</t>
  </si>
  <si>
    <t>Reliance Industries Limited (20/06/2023) **</t>
  </si>
  <si>
    <t>INE002A14JQ8</t>
  </si>
  <si>
    <t>RRVL107</t>
  </si>
  <si>
    <t>Reliance Retail Ventures Limited (23/06/2023) **</t>
  </si>
  <si>
    <t>INE929O14AD0</t>
  </si>
  <si>
    <t>NBAR716</t>
  </si>
  <si>
    <t>National Bank For Agriculture and Rural Development (03/07/2023) **</t>
  </si>
  <si>
    <t>INE261F14JV9</t>
  </si>
  <si>
    <t>INBS463</t>
  </si>
  <si>
    <t>Reliance Jio Infocomm Limited (03/07/2023) **</t>
  </si>
  <si>
    <t>INE110L14RU1</t>
  </si>
  <si>
    <t>TPOW214</t>
  </si>
  <si>
    <t>Tata Power Company Limited (06/07/2023) **</t>
  </si>
  <si>
    <t>INE245A14IB7</t>
  </si>
  <si>
    <t>RIND442</t>
  </si>
  <si>
    <t>Reliance Industries Limited (28/07/2023) **</t>
  </si>
  <si>
    <t>INE002A14JY2</t>
  </si>
  <si>
    <t>ULCC145</t>
  </si>
  <si>
    <t>UltraTech Cement Limited (02/08/2023) **</t>
  </si>
  <si>
    <t>INE481G14DW2</t>
  </si>
  <si>
    <t>RRVL111</t>
  </si>
  <si>
    <t>Reliance Retail Ventures Limited (25/08/2023) **</t>
  </si>
  <si>
    <t>INE929O14AK5</t>
  </si>
  <si>
    <t>SIDB505</t>
  </si>
  <si>
    <t>Small Industries Dev Bank of India (16/06/2023) **</t>
  </si>
  <si>
    <t>INE556F14IY8</t>
  </si>
  <si>
    <t>BAFL834</t>
  </si>
  <si>
    <t>Bajaj Finance Limited (02/06/2023)</t>
  </si>
  <si>
    <t>INE296A14UL4</t>
  </si>
  <si>
    <t>RRVL100</t>
  </si>
  <si>
    <t>Reliance Retail Ventures Limited (05/06/2023) **</t>
  </si>
  <si>
    <t>INE929O14990</t>
  </si>
  <si>
    <t>RRVL108</t>
  </si>
  <si>
    <t>Reliance Retail Ventures Limited (08/08/2023) **</t>
  </si>
  <si>
    <t>INE929O14AH1</t>
  </si>
  <si>
    <t>RPAT55</t>
  </si>
  <si>
    <t>Sikka Ports and Terminals Limited (14/08/2023) **</t>
  </si>
  <si>
    <t>INE941D14402</t>
  </si>
  <si>
    <t>HDFS137</t>
  </si>
  <si>
    <t>HDFC Securities Limited (21/08/2023) **</t>
  </si>
  <si>
    <t>INE700G14FC2</t>
  </si>
  <si>
    <t>NBAR707</t>
  </si>
  <si>
    <t>National Bank For Agriculture and Rural Development (01/06/2023)</t>
  </si>
  <si>
    <t>INE261F14JR7</t>
  </si>
  <si>
    <t>ICBR416</t>
  </si>
  <si>
    <t>ICICI Securities Limited (16/06/2023) **</t>
  </si>
  <si>
    <t>INE763G14PF2</t>
  </si>
  <si>
    <t>ICBR415</t>
  </si>
  <si>
    <t>ICICI Securities Limited (19/06/2023) **</t>
  </si>
  <si>
    <t>INE763G14PG0</t>
  </si>
  <si>
    <t>BGHP117</t>
  </si>
  <si>
    <t>Birla Group Holdings Private Limited (19/06/2023) **</t>
  </si>
  <si>
    <t>INE09OL14CU5</t>
  </si>
  <si>
    <t>TPOW216</t>
  </si>
  <si>
    <t>Tata Power Company Limited (22/06/2023) **</t>
  </si>
  <si>
    <t>INE245A14IE1</t>
  </si>
  <si>
    <t>RRVL105</t>
  </si>
  <si>
    <t>Reliance Retail Ventures Limited (27/06/2023) **</t>
  </si>
  <si>
    <t>INE929O14AE8</t>
  </si>
  <si>
    <t>RIND443</t>
  </si>
  <si>
    <t>Reliance Industries Limited (27/07/2023) **</t>
  </si>
  <si>
    <t>INE002A14KB8</t>
  </si>
  <si>
    <t>BAFL852</t>
  </si>
  <si>
    <t>Bajaj Finance Limited (23/08/2023) **</t>
  </si>
  <si>
    <t>INE296A14UW1</t>
  </si>
  <si>
    <t>TISC241</t>
  </si>
  <si>
    <t>Tata Steel Limited (14/06/2023) **</t>
  </si>
  <si>
    <t>INE081A14DY9</t>
  </si>
  <si>
    <t>LTMR41</t>
  </si>
  <si>
    <t>L&amp;T Metro Rail (Hyderabad) Limited (10/07/2023) **</t>
  </si>
  <si>
    <t>INE128M14464</t>
  </si>
  <si>
    <t>MALE576</t>
  </si>
  <si>
    <t>Poonawalla Fincorp Limited (20/06/2023) **</t>
  </si>
  <si>
    <t>INE511C14UY5</t>
  </si>
  <si>
    <t>RIND436</t>
  </si>
  <si>
    <t>Reliance Industries Limited (26/06/2023) **</t>
  </si>
  <si>
    <t>INE002A14JS4</t>
  </si>
  <si>
    <t>ABHF102</t>
  </si>
  <si>
    <t>Aditya Birla Housing Finance Limited (11/07/2023) **</t>
  </si>
  <si>
    <t>INE831R14CQ9</t>
  </si>
  <si>
    <t>MALE579</t>
  </si>
  <si>
    <t>Poonawalla Fincorp Limited (10/08/2023) **</t>
  </si>
  <si>
    <t>INE511C14VA3</t>
  </si>
  <si>
    <t>GOBO57</t>
  </si>
  <si>
    <t>Godrej &amp; Boyce Manufacturing Co Ltd (18/08/2023) **</t>
  </si>
  <si>
    <t>INE982D14AO9</t>
  </si>
  <si>
    <t>MALE580</t>
  </si>
  <si>
    <t>Poonawalla Fincorp Limited (22/08/2023) **</t>
  </si>
  <si>
    <t>INE511C14VC9</t>
  </si>
  <si>
    <t>BHAT60</t>
  </si>
  <si>
    <t>Bharti Telecom Limited (18/08/2023) **</t>
  </si>
  <si>
    <t>INE403D14445</t>
  </si>
  <si>
    <t>TVCS98</t>
  </si>
  <si>
    <t>TVS Credit Services Limited (02/06/2023) **</t>
  </si>
  <si>
    <t>INE729N14HL4</t>
  </si>
  <si>
    <t>NUVI23</t>
  </si>
  <si>
    <t>Nu Vista Limited (29/06/2023) **</t>
  </si>
  <si>
    <t>INE973U14045</t>
  </si>
  <si>
    <t>LICH642</t>
  </si>
  <si>
    <t>LIC Housing Finance Limited (31/07/2023)</t>
  </si>
  <si>
    <t>INE115A14EH8</t>
  </si>
  <si>
    <t>JBCI117</t>
  </si>
  <si>
    <t>Julius Baer Capital India Pvt Ltd (08/08/2023) **</t>
  </si>
  <si>
    <t>INE824H14LL7</t>
  </si>
  <si>
    <t>LICH629</t>
  </si>
  <si>
    <t>LIC Housing Finance Limited (11/08/2023) **</t>
  </si>
  <si>
    <t>INE115A14DU3</t>
  </si>
  <si>
    <t>HDFC1198</t>
  </si>
  <si>
    <t>Housing Development Finance Corporation Limited (29/08/2023) **</t>
  </si>
  <si>
    <t>INE001A14ZJ1</t>
  </si>
  <si>
    <t>MALE577</t>
  </si>
  <si>
    <t>Poonawalla Fincorp Limited (22/06/2023) **</t>
  </si>
  <si>
    <t>INE511C14UX7</t>
  </si>
  <si>
    <t>SHCE196</t>
  </si>
  <si>
    <t>Shree Cement Limited (27/06/2023) **</t>
  </si>
  <si>
    <t>INE070A14711</t>
  </si>
  <si>
    <t>SHEB156</t>
  </si>
  <si>
    <t>Tata Motors Finance Limited (28/07/2023) **</t>
  </si>
  <si>
    <t>INE601U14JL6</t>
  </si>
  <si>
    <t>HUTE37</t>
  </si>
  <si>
    <t>Tata Teleservices (Maharashtra) Limited (02/08/2023) **</t>
  </si>
  <si>
    <t>INE517B14941</t>
  </si>
  <si>
    <t>NCCL43</t>
  </si>
  <si>
    <t>Nuvoco Vistas Corporation Limited (11/08/2023) **</t>
  </si>
  <si>
    <t>INE118D14712</t>
  </si>
  <si>
    <t>NUVI24</t>
  </si>
  <si>
    <t>Nu Vista Limited (11/08/2023) **</t>
  </si>
  <si>
    <t>INE973U14052</t>
  </si>
  <si>
    <t>BGHP122</t>
  </si>
  <si>
    <t>Birla Group Holdings Private Limited (14/08/2023) **</t>
  </si>
  <si>
    <t>INE09OL14DG2</t>
  </si>
  <si>
    <t>BGFL1045</t>
  </si>
  <si>
    <t>Aditya Birla Finance Limited (21/08/2023) **</t>
  </si>
  <si>
    <t>INE860H140D2</t>
  </si>
  <si>
    <t>GOFL20</t>
  </si>
  <si>
    <t>Godrej Finance Limited (14/08/2023) **</t>
  </si>
  <si>
    <t>INE02KN14069</t>
  </si>
  <si>
    <t>NEFL247</t>
  </si>
  <si>
    <t>Network18 Media &amp; Investments Limited (24/08/2023) **</t>
  </si>
  <si>
    <t>INE870H14QH7</t>
  </si>
  <si>
    <t>SIDB495</t>
  </si>
  <si>
    <t>Small Industries Dev Bank of India (12/06/2023) **</t>
  </si>
  <si>
    <t>INE556F14IQ4</t>
  </si>
  <si>
    <t>HDFS125</t>
  </si>
  <si>
    <t>HDFC Securities Limited (01/06/2023)</t>
  </si>
  <si>
    <t>INE700G14EO0</t>
  </si>
  <si>
    <t>SCIN296</t>
  </si>
  <si>
    <t>Standard Chartered Capital Limited (06/06/2023)</t>
  </si>
  <si>
    <t>INE403G14QI7</t>
  </si>
  <si>
    <t>JBCI116</t>
  </si>
  <si>
    <t>Julius Baer Capital India Pvt Ltd (13/06/2023) **</t>
  </si>
  <si>
    <t>INE824H14LA0</t>
  </si>
  <si>
    <t>NBAR710</t>
  </si>
  <si>
    <t>National Bank For Agriculture and Rural Development (16/06/2023) **</t>
  </si>
  <si>
    <t>INE261F14JS5</t>
  </si>
  <si>
    <t>TATE62</t>
  </si>
  <si>
    <t>Tata Teleservices Limited (02/08/2023) **</t>
  </si>
  <si>
    <t>INE037E14AM4</t>
  </si>
  <si>
    <t>SKFS80</t>
  </si>
  <si>
    <t>Sharekhan BNP Paribas Financial Services Limited (02/06/2023) **</t>
  </si>
  <si>
    <t>INE550X14AC7</t>
  </si>
  <si>
    <t>TBIL2190</t>
  </si>
  <si>
    <t>91 Days Tbill (MD 13/07/2023)</t>
  </si>
  <si>
    <t>IN002023X021</t>
  </si>
  <si>
    <t>TBIL2180</t>
  </si>
  <si>
    <t>91 Days Tbill (MD 15/06/2023)</t>
  </si>
  <si>
    <t>IN002022X502</t>
  </si>
  <si>
    <t>TBIL2150</t>
  </si>
  <si>
    <t>182 Days Tbill (MD 13/07/2023)</t>
  </si>
  <si>
    <t>IN002022Y427</t>
  </si>
  <si>
    <t>TBIL2210</t>
  </si>
  <si>
    <t>91 Days Tbill (MD 31/08/2023)</t>
  </si>
  <si>
    <t>IN002023X096</t>
  </si>
  <si>
    <t>TBIL2170</t>
  </si>
  <si>
    <t>91 Days Tbill (MD 01/06/2023)</t>
  </si>
  <si>
    <t>IN002022X486</t>
  </si>
  <si>
    <t>TBIL2146</t>
  </si>
  <si>
    <t>182 Days Tbill (MD 29/06/2023)</t>
  </si>
  <si>
    <t>IN002022Y401</t>
  </si>
  <si>
    <t>TBIL2200</t>
  </si>
  <si>
    <t>91 Days Tbill (MD 10/08/2023)</t>
  </si>
  <si>
    <t>IN002023X062</t>
  </si>
  <si>
    <t>TBIL2193</t>
  </si>
  <si>
    <t>91 Days Tbill (MD 20/07/2023)</t>
  </si>
  <si>
    <t>IN002023X039</t>
  </si>
  <si>
    <t>TBIL2195</t>
  </si>
  <si>
    <t>91 Days Tbill (MD 27/07/2023)</t>
  </si>
  <si>
    <t>IN002023X047</t>
  </si>
  <si>
    <t>TBIL2207</t>
  </si>
  <si>
    <t>91 Days Tbill (MD 24/08/2023)</t>
  </si>
  <si>
    <t>IN002023X088</t>
  </si>
  <si>
    <t>TBIL2187</t>
  </si>
  <si>
    <t>91 Days Tbill (MD 06/07/2023)</t>
  </si>
  <si>
    <t>IN002023X013</t>
  </si>
  <si>
    <t>TBIL2177</t>
  </si>
  <si>
    <t>91 Days Tbill (MD 08/06/2023)</t>
  </si>
  <si>
    <t>IN002022X494</t>
  </si>
  <si>
    <t>TBIL2067</t>
  </si>
  <si>
    <t>364 Days Tbill (MD 22/06/2023)</t>
  </si>
  <si>
    <t>IN002022Z127</t>
  </si>
  <si>
    <t>TBIL2058</t>
  </si>
  <si>
    <t>364 Days Tbill (MD 08/06/2023)</t>
  </si>
  <si>
    <t>IN002022Z101</t>
  </si>
  <si>
    <t>TBIL2063</t>
  </si>
  <si>
    <t>364 Days Tbill (MD 15/06/2023)</t>
  </si>
  <si>
    <t>IN002022Z119</t>
  </si>
  <si>
    <t>REP_30305</t>
  </si>
  <si>
    <t>REP_30306</t>
  </si>
  <si>
    <t>Benchmark Name - NIFTY LIQUID INDEX B-I</t>
  </si>
  <si>
    <t>Benchmark Name - NIFTY ALL DURATION G-SEC INDEX</t>
  </si>
  <si>
    <t>COFE03</t>
  </si>
  <si>
    <t>Coromandel International Limited</t>
  </si>
  <si>
    <t>INE169A01031</t>
  </si>
  <si>
    <t>JKCE01</t>
  </si>
  <si>
    <t>JK Cement Limited</t>
  </si>
  <si>
    <t>INE823G01014</t>
  </si>
  <si>
    <t>BALI02</t>
  </si>
  <si>
    <t>Balkrishna Industries Limited</t>
  </si>
  <si>
    <t>INE787D01026</t>
  </si>
  <si>
    <t>BIRM01</t>
  </si>
  <si>
    <t>3M India Limited</t>
  </si>
  <si>
    <t>INE470A01017</t>
  </si>
  <si>
    <t>Diversified</t>
  </si>
  <si>
    <t>VORL03</t>
  </si>
  <si>
    <t>Vinati Organics Limited</t>
  </si>
  <si>
    <t>INE410B01037</t>
  </si>
  <si>
    <t>CARU03</t>
  </si>
  <si>
    <t>Carborundum Universal Limited</t>
  </si>
  <si>
    <t>INE120A01034</t>
  </si>
  <si>
    <t>ATUL01</t>
  </si>
  <si>
    <t>Atul Limited</t>
  </si>
  <si>
    <t>INE100A01010</t>
  </si>
  <si>
    <t>UBBL02</t>
  </si>
  <si>
    <t>United Breweries Limited</t>
  </si>
  <si>
    <t>INE686F01025</t>
  </si>
  <si>
    <t>Benchmark Name - S&amp;P BSE MIDCAP 150 TRI</t>
  </si>
  <si>
    <t>KIMS01</t>
  </si>
  <si>
    <t>Krishna Institute Of Medical Sciences Limited</t>
  </si>
  <si>
    <t>INE967H01017</t>
  </si>
  <si>
    <t>GALS01</t>
  </si>
  <si>
    <t>Galaxy Surfactants Limited</t>
  </si>
  <si>
    <t>INE600K01018</t>
  </si>
  <si>
    <t>STPR03</t>
  </si>
  <si>
    <t>JK Lakshmi Cement Limited</t>
  </si>
  <si>
    <t>INE786A01032</t>
  </si>
  <si>
    <t>NAHR01</t>
  </si>
  <si>
    <t>Narayana Hrudayalaya Limited</t>
  </si>
  <si>
    <t>INE410P01011</t>
  </si>
  <si>
    <t>CPIL02</t>
  </si>
  <si>
    <t>CCL Products (India) Limited</t>
  </si>
  <si>
    <t>INE421D01022</t>
  </si>
  <si>
    <t>MINC01</t>
  </si>
  <si>
    <t>Minda Corporation Limited</t>
  </si>
  <si>
    <t>INE842C01021</t>
  </si>
  <si>
    <t>JBCH02</t>
  </si>
  <si>
    <t>JB Chemicals &amp; Pharmaceuticals Limited</t>
  </si>
  <si>
    <t>INE572A01028</t>
  </si>
  <si>
    <t>CUBI02</t>
  </si>
  <si>
    <t>City Union Bank Limited</t>
  </si>
  <si>
    <t>INE491A01021</t>
  </si>
  <si>
    <t>ROLR01</t>
  </si>
  <si>
    <t>Rolex Rings Limited</t>
  </si>
  <si>
    <t>INE645S01016</t>
  </si>
  <si>
    <t>OREL01</t>
  </si>
  <si>
    <t>Orient Electric Limited</t>
  </si>
  <si>
    <t>INE142Z01019</t>
  </si>
  <si>
    <t>JAAU03</t>
  </si>
  <si>
    <t>Jamna Auto Industries Limited</t>
  </si>
  <si>
    <t>INE039C01032</t>
  </si>
  <si>
    <t>Benchmark Name - NIFTY 500 MULTICAP 50:25:25 INDEX</t>
  </si>
  <si>
    <t>MASP02</t>
  </si>
  <si>
    <t>Vardhman Textiles Limited</t>
  </si>
  <si>
    <t>INE825A01020</t>
  </si>
  <si>
    <t>TBIL2133</t>
  </si>
  <si>
    <t>182 Days Tbill (MD 01/06/2023)</t>
  </si>
  <si>
    <t>IN002022Y369</t>
  </si>
  <si>
    <t>GOI1010</t>
  </si>
  <si>
    <t>8.35% Government of India (27/03/2024)</t>
  </si>
  <si>
    <t>IN0020079045</t>
  </si>
  <si>
    <t>GOI1129</t>
  </si>
  <si>
    <t>9.39% State Government Securities (20/11/2023)</t>
  </si>
  <si>
    <t>IN1520130122</t>
  </si>
  <si>
    <t>GOI1083</t>
  </si>
  <si>
    <t>9.51% State Government Securities (11/09/2023)</t>
  </si>
  <si>
    <t>IN2220130073</t>
  </si>
  <si>
    <t>GOI1151</t>
  </si>
  <si>
    <t>9.37% State Government Securities (04/12/2023)</t>
  </si>
  <si>
    <t>IN1520130130</t>
  </si>
  <si>
    <t>GOI1150</t>
  </si>
  <si>
    <t>9.39% State Government Securities (04/12/2023)</t>
  </si>
  <si>
    <t>IN1920130060</t>
  </si>
  <si>
    <t>GOI1148</t>
  </si>
  <si>
    <t>9.50% State Government Securities (18/12/2023)</t>
  </si>
  <si>
    <t>IN2220130149</t>
  </si>
  <si>
    <t>GOI1122</t>
  </si>
  <si>
    <t>9.37% State Government Securities (06/11/2023)</t>
  </si>
  <si>
    <t>IN3120130130</t>
  </si>
  <si>
    <t>GOI4651</t>
  </si>
  <si>
    <t>7.40% Government of India (19/09/2023)</t>
  </si>
  <si>
    <t>IN000923C044</t>
  </si>
  <si>
    <t>GOI1191</t>
  </si>
  <si>
    <t>9.38% State Government Securities (04/12/2023)</t>
  </si>
  <si>
    <t>IN3120130155</t>
  </si>
  <si>
    <t>GOI1142</t>
  </si>
  <si>
    <t>IN2220130131</t>
  </si>
  <si>
    <t>GOI1112</t>
  </si>
  <si>
    <t>9.39% State Government Securities (23/10/2023)</t>
  </si>
  <si>
    <t>IN1920130052</t>
  </si>
  <si>
    <t>GOI1099</t>
  </si>
  <si>
    <t>9.25% State Government Securities (09/10/2023)</t>
  </si>
  <si>
    <t>IN2020130083</t>
  </si>
  <si>
    <t>GOI1081</t>
  </si>
  <si>
    <t>9.54% State Government Securities (11/09/2023)</t>
  </si>
  <si>
    <t>IN1920130045</t>
  </si>
  <si>
    <t>GOI1131</t>
  </si>
  <si>
    <t>IN3120130148</t>
  </si>
  <si>
    <t>SIDB516</t>
  </si>
  <si>
    <t>Small Industries Dev Bank of India (29/05/2024)</t>
  </si>
  <si>
    <t>INE556F16AJ1</t>
  </si>
  <si>
    <t>HDFB831</t>
  </si>
  <si>
    <t>HDFC Bank Limited (14/12/2023)</t>
  </si>
  <si>
    <t>INE040A16DO1</t>
  </si>
  <si>
    <t>SIDB508</t>
  </si>
  <si>
    <t>Small Industries Dev Bank of India (27/03/2024)</t>
  </si>
  <si>
    <t>INE556F16AH5</t>
  </si>
  <si>
    <t>NBAR712</t>
  </si>
  <si>
    <t>National Bank For Agriculture and Rural Development (28/03/2024)</t>
  </si>
  <si>
    <t>INE261F16728</t>
  </si>
  <si>
    <t>CANB882</t>
  </si>
  <si>
    <t>Canara Bank (04/12/2023)</t>
  </si>
  <si>
    <t>INE476A16UN3</t>
  </si>
  <si>
    <t>IBCL1143</t>
  </si>
  <si>
    <t>ICICI Bank Limited (12/12/2023)</t>
  </si>
  <si>
    <t>INE090A161Z0</t>
  </si>
  <si>
    <t>NBAR709</t>
  </si>
  <si>
    <t>National Bank For Agriculture and Rural Development (13/03/2024)</t>
  </si>
  <si>
    <t>INE261F16710</t>
  </si>
  <si>
    <t>UNBI350</t>
  </si>
  <si>
    <t>Union Bank of India (10/01/2024)</t>
  </si>
  <si>
    <t>INE692A16FT3</t>
  </si>
  <si>
    <t>SIDB496</t>
  </si>
  <si>
    <t>Small Industries Dev Bank of India (31/01/2024)</t>
  </si>
  <si>
    <t>INE556F16AF9</t>
  </si>
  <si>
    <t>PUBA979</t>
  </si>
  <si>
    <t>Punjab National Bank (16/02/2024)</t>
  </si>
  <si>
    <t>INE160A16MZ4</t>
  </si>
  <si>
    <t>NBAR708</t>
  </si>
  <si>
    <t>National Bank For Agriculture and Rural Development (08/03/2024)</t>
  </si>
  <si>
    <t>INE261F16702</t>
  </si>
  <si>
    <t>IBCL1151</t>
  </si>
  <si>
    <t>ICICI Bank Limited (30/04/2024)</t>
  </si>
  <si>
    <t>INE090A168Z5</t>
  </si>
  <si>
    <t>SIDB492</t>
  </si>
  <si>
    <t>Small Industries Dev Bank of India (11/01/2024)</t>
  </si>
  <si>
    <t>INE556F16AE2</t>
  </si>
  <si>
    <t>IIBL939</t>
  </si>
  <si>
    <t>IndusInd Bank Limited (16/02/2024)</t>
  </si>
  <si>
    <t>INE095A16S17</t>
  </si>
  <si>
    <t>KMBK824</t>
  </si>
  <si>
    <t>Kotak Mahindra Bank Limited (26/04/2024)</t>
  </si>
  <si>
    <t>INE237A165T8</t>
  </si>
  <si>
    <t>FEBA296</t>
  </si>
  <si>
    <t>The Federal Bank Limited (23/10/2023)</t>
  </si>
  <si>
    <t>INE171A16KI1</t>
  </si>
  <si>
    <t>UNBI352</t>
  </si>
  <si>
    <t>Union Bank of India (19/01/2024)</t>
  </si>
  <si>
    <t>INE692A16FU1</t>
  </si>
  <si>
    <t>IDBK471</t>
  </si>
  <si>
    <t>IDFC First Bank Limited (17/01/2024)</t>
  </si>
  <si>
    <t>INE092T16UB3</t>
  </si>
  <si>
    <t>NBAR698</t>
  </si>
  <si>
    <t>National Bank For Agriculture and Rural Development (23/01/2024)</t>
  </si>
  <si>
    <t>INE261F16686</t>
  </si>
  <si>
    <t>KMBK815</t>
  </si>
  <si>
    <t>Kotak Mahindra Bank Limited (16/02/2024)</t>
  </si>
  <si>
    <t>INE237A165S0</t>
  </si>
  <si>
    <t>UNBI356</t>
  </si>
  <si>
    <t>Union Bank of India (14/02/2024)</t>
  </si>
  <si>
    <t>INE692A16FX5</t>
  </si>
  <si>
    <t>INBK398</t>
  </si>
  <si>
    <t>Indian Bank (05/03/2024)</t>
  </si>
  <si>
    <t>INE562A16LN9</t>
  </si>
  <si>
    <t>KMBK816</t>
  </si>
  <si>
    <t>Kotak Mahindra Bank Limited (08/03/2024)</t>
  </si>
  <si>
    <t>INE237A168S4</t>
  </si>
  <si>
    <t>UNBI360</t>
  </si>
  <si>
    <t>Union Bank of India (05/03/2024)</t>
  </si>
  <si>
    <t>INE692A16GB9</t>
  </si>
  <si>
    <t>BKBA364</t>
  </si>
  <si>
    <t>Bank of Baroda (20/12/2023)</t>
  </si>
  <si>
    <t>INE028A16DC1</t>
  </si>
  <si>
    <t>FEBA297</t>
  </si>
  <si>
    <t>The Federal Bank Limited (13/11/2023)</t>
  </si>
  <si>
    <t>INE171A16KJ9</t>
  </si>
  <si>
    <t>KMBK813</t>
  </si>
  <si>
    <t>Kotak Mahindra Bank Limited (17/01/2024)</t>
  </si>
  <si>
    <t>INE237A160S1</t>
  </si>
  <si>
    <t>NBAR703</t>
  </si>
  <si>
    <t>National Bank For Agriculture and Rural Development (06/02/2024)</t>
  </si>
  <si>
    <t>INE261F16694</t>
  </si>
  <si>
    <t>UNBI354</t>
  </si>
  <si>
    <t>Union Bank of India (09/02/2024)</t>
  </si>
  <si>
    <t>INE692A16FW7</t>
  </si>
  <si>
    <t>GCPL69</t>
  </si>
  <si>
    <t>Godrej Consumer Products Limited (21/12/2023) **</t>
  </si>
  <si>
    <t>INE102D14856</t>
  </si>
  <si>
    <t>CHOL1015</t>
  </si>
  <si>
    <t>Cholamandalam Investment and Finance Company Ltd (12/01/2024) **</t>
  </si>
  <si>
    <t>INE121A14VI8</t>
  </si>
  <si>
    <t>EXIM748</t>
  </si>
  <si>
    <t>Export Import Bank of India (22/03/2024) **</t>
  </si>
  <si>
    <t>INE514E14QY3</t>
  </si>
  <si>
    <t>TCFS662</t>
  </si>
  <si>
    <t>Tata Capital Financial Services Limited (21/05/2024) **</t>
  </si>
  <si>
    <t>INE306N14WA3</t>
  </si>
  <si>
    <t>BELM32</t>
  </si>
  <si>
    <t>Bharti Enterprises Limited (08/09/2023) **</t>
  </si>
  <si>
    <t>INE396J14257</t>
  </si>
  <si>
    <t>HDFC1211</t>
  </si>
  <si>
    <t>Housing Development Finance Corporation Limited (28/11/2023) **</t>
  </si>
  <si>
    <t>INE001A14ZU8</t>
  </si>
  <si>
    <t>HDFC1218</t>
  </si>
  <si>
    <t>Housing Development Finance Corporation Limited (26/12/2023) **</t>
  </si>
  <si>
    <t>INE001A14ZZ7</t>
  </si>
  <si>
    <t>HDFC1221</t>
  </si>
  <si>
    <t>Housing Development Finance Corporation Limited (29/01/2024) **</t>
  </si>
  <si>
    <t>INE001A14A12</t>
  </si>
  <si>
    <t>TCFS652</t>
  </si>
  <si>
    <t>Tata Capital Financial Services Limited (20/02/2024) **</t>
  </si>
  <si>
    <t>INE306N14VR9</t>
  </si>
  <si>
    <t>TATE60</t>
  </si>
  <si>
    <t>Tata Teleservices Limited (23/02/2024) **</t>
  </si>
  <si>
    <t>INE037E14AK8</t>
  </si>
  <si>
    <t>HDFC1234</t>
  </si>
  <si>
    <t>Housing Development Finance Corporation Limited (24/05/2024) **</t>
  </si>
  <si>
    <t>INE001A14B52</t>
  </si>
  <si>
    <t>AFGL352</t>
  </si>
  <si>
    <t>L&amp;T Finance Limited (19/12/2023) **</t>
  </si>
  <si>
    <t>INE027E14NZ0</t>
  </si>
  <si>
    <t>BELM31</t>
  </si>
  <si>
    <t>Bharti Enterprises Limited (27/02/2024) **</t>
  </si>
  <si>
    <t>INE396J14240</t>
  </si>
  <si>
    <t>BGHP120</t>
  </si>
  <si>
    <t>Birla Group Holdings Private Limited (08/05/2024) **</t>
  </si>
  <si>
    <t>INE09OL14DE7</t>
  </si>
  <si>
    <t>TCHF387</t>
  </si>
  <si>
    <t>Tata Capital Housing Finance Limited (28/03/2024) **</t>
  </si>
  <si>
    <t>INE033L14MK7</t>
  </si>
  <si>
    <t>SHEB155</t>
  </si>
  <si>
    <t>Tata Motors Finance Limited (14/07/2023) **</t>
  </si>
  <si>
    <t>INE601U14IO2</t>
  </si>
  <si>
    <t>PHOX25</t>
  </si>
  <si>
    <t>Phoenix Arc Pvt Limited (24/07/2023) **</t>
  </si>
  <si>
    <t>INE163K14119</t>
  </si>
  <si>
    <t>SHKL59</t>
  </si>
  <si>
    <t>Sharekhan Limited (14/12/2023) **</t>
  </si>
  <si>
    <t>INE211H14500</t>
  </si>
  <si>
    <t>RICL165</t>
  </si>
  <si>
    <t>Barclays Investments &amp; Loans (India) Private Limited (22/12/2023) **</t>
  </si>
  <si>
    <t>INE704I14GS4</t>
  </si>
  <si>
    <t>PAFI40</t>
  </si>
  <si>
    <t>Panatone Finvest Limited (22/01/2024) **</t>
  </si>
  <si>
    <t>INE116F14158</t>
  </si>
  <si>
    <t>TCHF385</t>
  </si>
  <si>
    <t>Tata Capital Housing Finance Limited (07/03/2024) **</t>
  </si>
  <si>
    <t>INE033L14MH3</t>
  </si>
  <si>
    <t>SHEB153</t>
  </si>
  <si>
    <t>Tata Motors Finance Limited (12/03/2024) **</t>
  </si>
  <si>
    <t>INE601U14JH4</t>
  </si>
  <si>
    <t>TMLF470</t>
  </si>
  <si>
    <t>TMF Holdings Limited (12/03/2024) **</t>
  </si>
  <si>
    <t>INE909H14PF9</t>
  </si>
  <si>
    <t>MUFL403</t>
  </si>
  <si>
    <t>Muthoot Finance Limited (08/04/2024) **</t>
  </si>
  <si>
    <t>INE414G14SU5</t>
  </si>
  <si>
    <t>HDFC1204</t>
  </si>
  <si>
    <t>Housing Development Finance Corporation Limited (18/10/2023) **</t>
  </si>
  <si>
    <t>INE001A14ZQ6</t>
  </si>
  <si>
    <t>MALE578</t>
  </si>
  <si>
    <t>Poonawalla Fincorp Limited (27/07/2023) **</t>
  </si>
  <si>
    <t>INE511C14UZ2</t>
  </si>
  <si>
    <t>SHEB147</t>
  </si>
  <si>
    <t>Tata Motors Finance Limited (17/08/2023) **</t>
  </si>
  <si>
    <t>INE601U14IP9</t>
  </si>
  <si>
    <t>HDFC1216</t>
  </si>
  <si>
    <t>Housing Development Finance Corporation Limited (11/12/2023) **</t>
  </si>
  <si>
    <t>INE001A14ZY0</t>
  </si>
  <si>
    <t>MUFL407</t>
  </si>
  <si>
    <t>Muthoot Finance Limited (13/05/2024) **</t>
  </si>
  <si>
    <t>INE414G14SV3</t>
  </si>
  <si>
    <t>TCFS643</t>
  </si>
  <si>
    <t>Tata Capital Financial Services Limited (21/11/2023) **</t>
  </si>
  <si>
    <t>INE306N14VC1</t>
  </si>
  <si>
    <t>AFGL340</t>
  </si>
  <si>
    <t>L&amp;T Finance Limited (09/06/2023) **</t>
  </si>
  <si>
    <t>INE027E14NX5</t>
  </si>
  <si>
    <t>TBIL2212</t>
  </si>
  <si>
    <t>182 Days Tbill (MD 30/11/2023)</t>
  </si>
  <si>
    <t>IN002023Y094</t>
  </si>
  <si>
    <t>TBIL2176</t>
  </si>
  <si>
    <t>182 Days Tbill (MD 07/09/2023)</t>
  </si>
  <si>
    <t>IN002022Y500</t>
  </si>
  <si>
    <t>Aggregate Investments by other schemes (At NAV)  as on May 31, 2023 RS 19608.18 Lakh's</t>
  </si>
  <si>
    <t>Benchmark Name - NIFTY MONEY MARKET INDEX B-I</t>
  </si>
  <si>
    <t>ADAN02</t>
  </si>
  <si>
    <t>Adani Enterprises Limited</t>
  </si>
  <si>
    <t>INE423A01024</t>
  </si>
  <si>
    <t>Metals &amp; Minerals Trading</t>
  </si>
  <si>
    <t>ONGC02</t>
  </si>
  <si>
    <t>Oil &amp; Natural Gas Corporation Limited</t>
  </si>
  <si>
    <t>INE213A01029</t>
  </si>
  <si>
    <t>Oil</t>
  </si>
  <si>
    <t>MUND02</t>
  </si>
  <si>
    <t>Adani Ports and Special Economic Zone Limited</t>
  </si>
  <si>
    <t>INE742F01042</t>
  </si>
  <si>
    <t>Transport Infrastructure</t>
  </si>
  <si>
    <t>COAL01</t>
  </si>
  <si>
    <t>Coal India Limited</t>
  </si>
  <si>
    <t>INE522F01014</t>
  </si>
  <si>
    <t>Consumable Fuels</t>
  </si>
  <si>
    <t>Benchmark Name - NIFTY 50 TRI</t>
  </si>
  <si>
    <t>BRIT32</t>
  </si>
  <si>
    <t>5.50% Britannia Industries Limited (03/06/2024) **</t>
  </si>
  <si>
    <t>INE216A08027</t>
  </si>
  <si>
    <t>Aggregate Investments by other schemes (At NAV)  as on May 31, 2023 RS 1253.75 Lakh's</t>
  </si>
  <si>
    <t>Benchmark Name - NASDAQ 100 TRI (INR)</t>
  </si>
  <si>
    <t>VNBL01</t>
  </si>
  <si>
    <t>Varun Beverages Limited</t>
  </si>
  <si>
    <t>INE200M01013</t>
  </si>
  <si>
    <t>IOIC01</t>
  </si>
  <si>
    <t>Indian Oil Corporation Limited</t>
  </si>
  <si>
    <t>INE242A01010</t>
  </si>
  <si>
    <t>BAJA01</t>
  </si>
  <si>
    <t>Bajaj Holdings &amp; Investment Limited</t>
  </si>
  <si>
    <t>INE118A01012</t>
  </si>
  <si>
    <t>SESA02</t>
  </si>
  <si>
    <t>Vedanta Limited</t>
  </si>
  <si>
    <t>INE205A01025</t>
  </si>
  <si>
    <t>Diversified Metals</t>
  </si>
  <si>
    <t>AGEL01</t>
  </si>
  <si>
    <t>Adani Green Energy Limited</t>
  </si>
  <si>
    <t>INE364U01010</t>
  </si>
  <si>
    <t>SBCP01</t>
  </si>
  <si>
    <t>SBI Cards and Payment Services Limited</t>
  </si>
  <si>
    <t>INE018E01016</t>
  </si>
  <si>
    <t>HALT01</t>
  </si>
  <si>
    <t>Hindustan Aeronautics Limited</t>
  </si>
  <si>
    <t>INE066F01012</t>
  </si>
  <si>
    <t>IRCT02</t>
  </si>
  <si>
    <t>Indian Railway Catering And Tourism Corporation Limited</t>
  </si>
  <si>
    <t>INE335Y01020</t>
  </si>
  <si>
    <t>ADGL01</t>
  </si>
  <si>
    <t>Adani Total Gas Limited</t>
  </si>
  <si>
    <t>INE399L01023</t>
  </si>
  <si>
    <t>MOTI02</t>
  </si>
  <si>
    <t>Bosch Limited</t>
  </si>
  <si>
    <t>INE323A01026</t>
  </si>
  <si>
    <t>HDAM01</t>
  </si>
  <si>
    <t>HDFC Asset Management Company Limited</t>
  </si>
  <si>
    <t>INE127D01025</t>
  </si>
  <si>
    <t>BERG03</t>
  </si>
  <si>
    <t>Berger Paints (I) Limited</t>
  </si>
  <si>
    <t>INE463A01038</t>
  </si>
  <si>
    <t>PROG01</t>
  </si>
  <si>
    <t>Procter &amp; Gamble Hygiene and Health Care Limited</t>
  </si>
  <si>
    <t>INE179A01014</t>
  </si>
  <si>
    <t>MUFL01</t>
  </si>
  <si>
    <t>Muthoot Finance Limited</t>
  </si>
  <si>
    <t>INE414G01012</t>
  </si>
  <si>
    <t>LICO01</t>
  </si>
  <si>
    <t>Life Insurance Corporation Of India</t>
  </si>
  <si>
    <t>INE0J1Y01017</t>
  </si>
  <si>
    <t>ADWI01</t>
  </si>
  <si>
    <t>Adani Wilmar Limited</t>
  </si>
  <si>
    <t>INE699H01024</t>
  </si>
  <si>
    <t>Benchmark Name - NIFTY 100 TRI</t>
  </si>
  <si>
    <t>SHTR01</t>
  </si>
  <si>
    <t>Shriram Finance Limited</t>
  </si>
  <si>
    <t>INE721A01013</t>
  </si>
  <si>
    <t>RELC01</t>
  </si>
  <si>
    <t>REC Limited</t>
  </si>
  <si>
    <t>INE020B01018</t>
  </si>
  <si>
    <t>PLNG01</t>
  </si>
  <si>
    <t>Petronet LNG Limited</t>
  </si>
  <si>
    <t>INE347G01014</t>
  </si>
  <si>
    <t>MAXI02</t>
  </si>
  <si>
    <t>Max Financial Services Limited</t>
  </si>
  <si>
    <t>INE180A01020</t>
  </si>
  <si>
    <t>POCA01</t>
  </si>
  <si>
    <t>Polycab India Limited</t>
  </si>
  <si>
    <t>INE455K01017</t>
  </si>
  <si>
    <t>NMDC01</t>
  </si>
  <si>
    <t>NMDC Limited</t>
  </si>
  <si>
    <t>INE584A01023</t>
  </si>
  <si>
    <t>Minerals &amp; Mining</t>
  </si>
  <si>
    <t>SAIL01</t>
  </si>
  <si>
    <t>Steel Authority of India Limited</t>
  </si>
  <si>
    <t>INE114A01011</t>
  </si>
  <si>
    <t>OBRL01</t>
  </si>
  <si>
    <t>Oberoi Realty Limited</t>
  </si>
  <si>
    <t>INE093I01010</t>
  </si>
  <si>
    <t>LTTS01</t>
  </si>
  <si>
    <t>L&amp;T Technology Services Limited</t>
  </si>
  <si>
    <t>INE010V01017</t>
  </si>
  <si>
    <t>IT - Services</t>
  </si>
  <si>
    <t>IFEL01</t>
  </si>
  <si>
    <t>Oracle Financial Services Software Limited</t>
  </si>
  <si>
    <t>INE881D01027</t>
  </si>
  <si>
    <t>ESCO01</t>
  </si>
  <si>
    <t>Escorts Kubota Limited</t>
  </si>
  <si>
    <t>INE042A01014</t>
  </si>
  <si>
    <t>BTAT01</t>
  </si>
  <si>
    <t>Vodafone Idea Limited</t>
  </si>
  <si>
    <t>INE669E01016</t>
  </si>
  <si>
    <t>Benchmark Name - NIFTY MIDCAP 50 INDEX TRI</t>
  </si>
  <si>
    <t>Benchmark Name - NIFTY NEXT 50 INDEX TRI</t>
  </si>
  <si>
    <t>KPEL01</t>
  </si>
  <si>
    <t>KPIT Technologies Limited</t>
  </si>
  <si>
    <t>INE04I401011</t>
  </si>
  <si>
    <t>IEEL02</t>
  </si>
  <si>
    <t>Indian Energy Exchange Limited</t>
  </si>
  <si>
    <t>INE022Q01020</t>
  </si>
  <si>
    <t>INEN02</t>
  </si>
  <si>
    <t>Cyient Limited</t>
  </si>
  <si>
    <t>INE136B01020</t>
  </si>
  <si>
    <t>REIN02</t>
  </si>
  <si>
    <t>Redington Limited</t>
  </si>
  <si>
    <t>INE891D01026</t>
  </si>
  <si>
    <t>Commercial Services &amp; Supplies</t>
  </si>
  <si>
    <t>SUZE02</t>
  </si>
  <si>
    <t>Suzlon Energy Limited</t>
  </si>
  <si>
    <t>INE040H01021</t>
  </si>
  <si>
    <t>RAKH02</t>
  </si>
  <si>
    <t>Radico Khaitan Limited</t>
  </si>
  <si>
    <t>INE944F01028</t>
  </si>
  <si>
    <t>CDSL01</t>
  </si>
  <si>
    <t>Central Depository Services (India) Limited</t>
  </si>
  <si>
    <t>INE736A01011</t>
  </si>
  <si>
    <t>CAMS01</t>
  </si>
  <si>
    <t>Computer Age Management Services Limited</t>
  </si>
  <si>
    <t>INE596I01012</t>
  </si>
  <si>
    <t>BSEL02</t>
  </si>
  <si>
    <t>BSE Limited</t>
  </si>
  <si>
    <t>INE118H01025</t>
  </si>
  <si>
    <t>AMRA03</t>
  </si>
  <si>
    <t>Amara Raja Batteries Limited</t>
  </si>
  <si>
    <t>INE885A01032</t>
  </si>
  <si>
    <t>AGBL01</t>
  </si>
  <si>
    <t>Angel One Limited</t>
  </si>
  <si>
    <t>INE732I01013</t>
  </si>
  <si>
    <t>RVNL01</t>
  </si>
  <si>
    <t>Rail Vikas Nigam Limited</t>
  </si>
  <si>
    <t>INE415G01027</t>
  </si>
  <si>
    <t>HIMF02</t>
  </si>
  <si>
    <t>HFCL Limited</t>
  </si>
  <si>
    <t>INE548A01028</t>
  </si>
  <si>
    <t>BHDY01</t>
  </si>
  <si>
    <t>Bharat Dynamics Limited</t>
  </si>
  <si>
    <t>INE171Z01018</t>
  </si>
  <si>
    <t>CHAM01</t>
  </si>
  <si>
    <t>Chambal Fertilizers &amp; Chemicals Limited</t>
  </si>
  <si>
    <t>INE085A01013</t>
  </si>
  <si>
    <t>CALC03</t>
  </si>
  <si>
    <t>CESC Limited</t>
  </si>
  <si>
    <t>INE486A01021</t>
  </si>
  <si>
    <t>IRBL02</t>
  </si>
  <si>
    <t>IRB Infrastructure Developers Limited</t>
  </si>
  <si>
    <t>INE821I01022</t>
  </si>
  <si>
    <t>ROUM01</t>
  </si>
  <si>
    <t>Route Mobile Limited</t>
  </si>
  <si>
    <t>INE450U01017</t>
  </si>
  <si>
    <t>SRSL02</t>
  </si>
  <si>
    <t>Shree Renuka Sugars Limited</t>
  </si>
  <si>
    <t>INE087H01022</t>
  </si>
  <si>
    <t>BIRJ01</t>
  </si>
  <si>
    <t>Birla Corporation Limited</t>
  </si>
  <si>
    <t>INE340A01012</t>
  </si>
  <si>
    <t>IDBI01</t>
  </si>
  <si>
    <t>IDBI Bank Limited</t>
  </si>
  <si>
    <t>INE008A01015</t>
  </si>
  <si>
    <t>JUIL01</t>
  </si>
  <si>
    <t>Jubilant Ingrevia Limited</t>
  </si>
  <si>
    <t>INE0BY001018</t>
  </si>
  <si>
    <t>UTIA01</t>
  </si>
  <si>
    <t>UTI Asset Management Company Limited</t>
  </si>
  <si>
    <t>INE094J01016</t>
  </si>
  <si>
    <t>WELS02</t>
  </si>
  <si>
    <t>Welspun India Limited</t>
  </si>
  <si>
    <t>INE192B01031</t>
  </si>
  <si>
    <t>ANUP01</t>
  </si>
  <si>
    <t>Anupam Rasayan India Limited</t>
  </si>
  <si>
    <t>INE930P01018</t>
  </si>
  <si>
    <t>MEDP01</t>
  </si>
  <si>
    <t>MedPlus Health Services Limited</t>
  </si>
  <si>
    <t>INE804L01022</t>
  </si>
  <si>
    <t>MAZG01</t>
  </si>
  <si>
    <t>Mazagon Dock Shipbuilders Limited</t>
  </si>
  <si>
    <t>INE249Z01012</t>
  </si>
  <si>
    <t>CAMP01</t>
  </si>
  <si>
    <t>Campus Activewear Limited</t>
  </si>
  <si>
    <t>INE278Y01022</t>
  </si>
  <si>
    <t>LATE01</t>
  </si>
  <si>
    <t>Latent View Analytics Limited</t>
  </si>
  <si>
    <t>INE0I7C01011</t>
  </si>
  <si>
    <t>BAAM02</t>
  </si>
  <si>
    <t>Balaji Amines Limited</t>
  </si>
  <si>
    <t>INE050E01027</t>
  </si>
  <si>
    <t>CARB02</t>
  </si>
  <si>
    <t>Graphite India Limited</t>
  </si>
  <si>
    <t>INE371A01025</t>
  </si>
  <si>
    <t>EATP02</t>
  </si>
  <si>
    <t>Easy Trip Planners Limited</t>
  </si>
  <si>
    <t>INE07O001026</t>
  </si>
  <si>
    <t>INOB01</t>
  </si>
  <si>
    <t>Indian Overseas Bank</t>
  </si>
  <si>
    <t>INE565A01014</t>
  </si>
  <si>
    <t>BOMA01</t>
  </si>
  <si>
    <t>Bank of Maharashtra</t>
  </si>
  <si>
    <t>INE457A01014</t>
  </si>
  <si>
    <t>LAXM01</t>
  </si>
  <si>
    <t>Laxmi Organic Industries Limited</t>
  </si>
  <si>
    <t>INE576O01020</t>
  </si>
  <si>
    <t>UCOB01</t>
  </si>
  <si>
    <t>UCO Bank</t>
  </si>
  <si>
    <t>INE691A01018</t>
  </si>
  <si>
    <t>BIKA02</t>
  </si>
  <si>
    <t>BIKAJI FOODS INTERNATIONAL LIMITED</t>
  </si>
  <si>
    <t>INE00E101023</t>
  </si>
  <si>
    <t>MARE01</t>
  </si>
  <si>
    <t>Mangalore Refinery and Petrochemicals Limited</t>
  </si>
  <si>
    <t>INE103A01014</t>
  </si>
  <si>
    <t>Benchmark Name - NIFTY SMALLCAP 50 INDEX TRI</t>
  </si>
  <si>
    <t>TBIL2202</t>
  </si>
  <si>
    <t>91 Days Tbill (MD 23/06/2023)</t>
  </si>
  <si>
    <t>IN002022X510</t>
  </si>
  <si>
    <t>Benchmark Name - NIFTY 1D RATE INDEX</t>
  </si>
  <si>
    <t>INBK01</t>
  </si>
  <si>
    <t>Indian Bank</t>
  </si>
  <si>
    <t>INE562A01011</t>
  </si>
  <si>
    <t>TRTL01</t>
  </si>
  <si>
    <t>Triveni Turbine Limited</t>
  </si>
  <si>
    <t>INE152M01016</t>
  </si>
  <si>
    <t>GPPL01</t>
  </si>
  <si>
    <t>Gujarat Pipavav Port Limited</t>
  </si>
  <si>
    <t>INE517F01014</t>
  </si>
  <si>
    <t>HZIN02</t>
  </si>
  <si>
    <t>Hindustan Zinc Limited</t>
  </si>
  <si>
    <t>INE267A01025</t>
  </si>
  <si>
    <t>RATG01</t>
  </si>
  <si>
    <t>Rategain Travel Technologies Limited</t>
  </si>
  <si>
    <t>INE0CLI01024</t>
  </si>
  <si>
    <t>CSBL01</t>
  </si>
  <si>
    <t>CSB Bank Limited</t>
  </si>
  <si>
    <t>INE679A01013</t>
  </si>
  <si>
    <t>Benchmark Name - S&amp;P BSE 200 TRI</t>
  </si>
  <si>
    <t>VGIL02</t>
  </si>
  <si>
    <t>V-Guard Industries Limited</t>
  </si>
  <si>
    <t>INE951I01027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</si>
  <si>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</si>
  <si>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</si>
  <si>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</si>
  <si>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</si>
  <si>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</si>
  <si>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</si>
  <si>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151179</t>
  </si>
  <si>
    <t>Axis Long Duration Fund - Direct Plan - Growth Option</t>
  </si>
  <si>
    <t>INF846K014L3</t>
  </si>
  <si>
    <t>Benchmark Name - NIFTY 50 HYBRID COMPOSITE DEBT 70:30 INDEX</t>
  </si>
  <si>
    <t>EMAM02</t>
  </si>
  <si>
    <t>Emami Limited</t>
  </si>
  <si>
    <t>INE548C01032</t>
  </si>
  <si>
    <t>Benchmark Name - NIFTY 50 HYBRID SHORT DURATION DEBT 25:75 INDEX</t>
  </si>
  <si>
    <t>N23JN17000P</t>
  </si>
  <si>
    <t>Nifty 50 Index 17000 Put June 2023 Option</t>
  </si>
  <si>
    <t>AHCO01</t>
  </si>
  <si>
    <t>Ahluwalia Contracts (India) Limited</t>
  </si>
  <si>
    <t>INE758C01029</t>
  </si>
  <si>
    <t>VESU01</t>
  </si>
  <si>
    <t>Vesuvius India Limited</t>
  </si>
  <si>
    <t>INE386A01015</t>
  </si>
  <si>
    <t>PNCI02</t>
  </si>
  <si>
    <t>PNC Infratech Limited</t>
  </si>
  <si>
    <t>INE195J01029</t>
  </si>
  <si>
    <t>KNRC02</t>
  </si>
  <si>
    <t>KNR Constructions Limited</t>
  </si>
  <si>
    <t>INE634I01029</t>
  </si>
  <si>
    <t>MFSL01</t>
  </si>
  <si>
    <t>Mas Financial Services Limited</t>
  </si>
  <si>
    <t>INE348L01012</t>
  </si>
  <si>
    <t>MYCE01</t>
  </si>
  <si>
    <t>HeidelbergCement India Limited</t>
  </si>
  <si>
    <t>INE578A01017</t>
  </si>
  <si>
    <t>EMCL02</t>
  </si>
  <si>
    <t>Alicon Castalloy Limited</t>
  </si>
  <si>
    <t>INE062D01024</t>
  </si>
  <si>
    <t>SJSE01</t>
  </si>
  <si>
    <t>S.J.S. Enterprises Limited</t>
  </si>
  <si>
    <t>INE284S01014</t>
  </si>
  <si>
    <t>VSTI01</t>
  </si>
  <si>
    <t>VST Industries Limited</t>
  </si>
  <si>
    <t>INE710A01016</t>
  </si>
  <si>
    <t>Cigarettes &amp; Tobacco Products</t>
  </si>
  <si>
    <t>TCNS01</t>
  </si>
  <si>
    <t>TCNS Clothing Co. Limited</t>
  </si>
  <si>
    <t>INE778U01029</t>
  </si>
  <si>
    <t>JMFL02</t>
  </si>
  <si>
    <t>JM Financial Limited</t>
  </si>
  <si>
    <t>INE780C01023</t>
  </si>
  <si>
    <t>MCEX01</t>
  </si>
  <si>
    <t>Multi Commodity Exchange of India Limited</t>
  </si>
  <si>
    <t>INE745G01035</t>
  </si>
  <si>
    <t>ESSP02</t>
  </si>
  <si>
    <t>EPL Limited</t>
  </si>
  <si>
    <t>INE255A01020</t>
  </si>
  <si>
    <t>ICBR01</t>
  </si>
  <si>
    <t>ICICI Securities Limited</t>
  </si>
  <si>
    <t>INE763G01038</t>
  </si>
  <si>
    <t>TLSL01</t>
  </si>
  <si>
    <t>TeamLease Services Limited</t>
  </si>
  <si>
    <t>INE985S01024</t>
  </si>
  <si>
    <t>AAPH01</t>
  </si>
  <si>
    <t>Aarti Pharmalabs Limited</t>
  </si>
  <si>
    <t>INE0LRU01027</t>
  </si>
  <si>
    <t>ALPM01</t>
  </si>
  <si>
    <t>Alembic Pharmaceuticals Limited</t>
  </si>
  <si>
    <t>INE901L01018</t>
  </si>
  <si>
    <t>SUEN02</t>
  </si>
  <si>
    <t>Suprajit Engineering Limited</t>
  </si>
  <si>
    <t>INE399C01030</t>
  </si>
  <si>
    <t>TBIL2183</t>
  </si>
  <si>
    <t>182 Days Tbill (MD 29/09/2023)</t>
  </si>
  <si>
    <t>IN002022Y534</t>
  </si>
  <si>
    <t>Benchmark Name - NIFTY SMALLCAP 250 TRI</t>
  </si>
  <si>
    <t>GOI3730</t>
  </si>
  <si>
    <t>7.38% State Government Securities (14/09/2026)</t>
  </si>
  <si>
    <t>IN2920160156</t>
  </si>
  <si>
    <t>GOI3668</t>
  </si>
  <si>
    <t>7.6% State Government Securities (09/08/2026)</t>
  </si>
  <si>
    <t>IN1520160087</t>
  </si>
  <si>
    <t>GOI4855</t>
  </si>
  <si>
    <t>7.61% State Government Securities (09/08/2026)</t>
  </si>
  <si>
    <t>IN2020160072</t>
  </si>
  <si>
    <t>GOI2538</t>
  </si>
  <si>
    <t>7.37% State Government Securities (14/09/2026)</t>
  </si>
  <si>
    <t>IN3120160103</t>
  </si>
  <si>
    <t>GOI4527</t>
  </si>
  <si>
    <t>7.17% State Government Securities (28/09/2026)</t>
  </si>
  <si>
    <t>IN2920160164</t>
  </si>
  <si>
    <t>GOI1623</t>
  </si>
  <si>
    <t>7.58% State Government Securities (24/08/2026)</t>
  </si>
  <si>
    <t>IN2220160054</t>
  </si>
  <si>
    <t>GOI3541</t>
  </si>
  <si>
    <t>IN2220160062</t>
  </si>
  <si>
    <t>GOI4858</t>
  </si>
  <si>
    <t>7.59% State Government Securities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</si>
  <si>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</si>
  <si>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</si>
  <si>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</si>
  <si>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</si>
  <si>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</si>
  <si>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</si>
  <si>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</si>
  <si>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State Government Securities (24/02/2026)</t>
  </si>
  <si>
    <t>IN3420150150</t>
  </si>
  <si>
    <t>GOI1464</t>
  </si>
  <si>
    <t>8.83% State Government Securities (24/02/2026)</t>
  </si>
  <si>
    <t>IN3320150383</t>
  </si>
  <si>
    <t>GOI1454</t>
  </si>
  <si>
    <t>8.47% State Government Securities (10/02/2026)</t>
  </si>
  <si>
    <t>IN2220150188</t>
  </si>
  <si>
    <t>GOI2772</t>
  </si>
  <si>
    <t>8.51% State Government Securities (10/02/2026)</t>
  </si>
  <si>
    <t>IN3420150143</t>
  </si>
  <si>
    <t>GOI4352</t>
  </si>
  <si>
    <t>6.18% State Government Securities (25/01/2026)</t>
  </si>
  <si>
    <t>IN1520210171</t>
  </si>
  <si>
    <t>POWF488</t>
  </si>
  <si>
    <t>7.15% Power Finance Corporation Limited (08/09/2025) **</t>
  </si>
  <si>
    <t>INE134E08LR7</t>
  </si>
  <si>
    <t>GOI1474</t>
  </si>
  <si>
    <t>8.51% State Government Securities (09/03/2026)</t>
  </si>
  <si>
    <t>IN2220150204</t>
  </si>
  <si>
    <t>GOI1478</t>
  </si>
  <si>
    <t>8.57% State Government Securities (09/03/2026)</t>
  </si>
  <si>
    <t>IN3420150168</t>
  </si>
  <si>
    <t>GOI1479</t>
  </si>
  <si>
    <t>8.53% State Government Securities (09/03/2026)</t>
  </si>
  <si>
    <t>IN3120150211</t>
  </si>
  <si>
    <t>NTPC105</t>
  </si>
  <si>
    <t>8.19% NTPC Limited (15/12/2025) **</t>
  </si>
  <si>
    <t>INE733E07JX0</t>
  </si>
  <si>
    <t>RECL287</t>
  </si>
  <si>
    <t>8.11% REC Limited (07/10/2025) **</t>
  </si>
  <si>
    <t>INE020B08963</t>
  </si>
  <si>
    <t>RECL423</t>
  </si>
  <si>
    <t>7.32% REC Limited (27/02/2026) **</t>
  </si>
  <si>
    <t>INE020B08DW1</t>
  </si>
  <si>
    <t>GOI2941</t>
  </si>
  <si>
    <t>8.34% State Government Securities (13/01/2026)</t>
  </si>
  <si>
    <t>IN3320150359</t>
  </si>
  <si>
    <t>EXIM524</t>
  </si>
  <si>
    <t>8.02% Export Import Bank of India (29/10/2025) **</t>
  </si>
  <si>
    <t>INE514E08EQ7</t>
  </si>
  <si>
    <t>GOI1651</t>
  </si>
  <si>
    <t>8.20% State Government Securities (09/12/2025)</t>
  </si>
  <si>
    <t>IN1520150096</t>
  </si>
  <si>
    <t>GOI1647</t>
  </si>
  <si>
    <t>8.53% State Government Securities (10/02/2026)</t>
  </si>
  <si>
    <t>IN3320150375</t>
  </si>
  <si>
    <t>GOI1448</t>
  </si>
  <si>
    <t>IN3120150187</t>
  </si>
  <si>
    <t>GOI2218</t>
  </si>
  <si>
    <t>8.28% State Government Securities (06/03/2026)</t>
  </si>
  <si>
    <t>IN1920180198</t>
  </si>
  <si>
    <t>GOI1433</t>
  </si>
  <si>
    <t>8.27% State Government Securities (13/01/2026)</t>
  </si>
  <si>
    <t>IN3120150179</t>
  </si>
  <si>
    <t>NTPC206</t>
  </si>
  <si>
    <t>5.45% NTPC Limited (15/10/2025) **</t>
  </si>
  <si>
    <t>INE733E08163</t>
  </si>
  <si>
    <t>GOI1410</t>
  </si>
  <si>
    <t>8.22% State Government Securities (09/12/2025)</t>
  </si>
  <si>
    <t>IN1920150050</t>
  </si>
  <si>
    <t>GOI1346</t>
  </si>
  <si>
    <t>8.23% State Government Securities (09/09/2025)</t>
  </si>
  <si>
    <t>IN2220150089</t>
  </si>
  <si>
    <t>GOI1517</t>
  </si>
  <si>
    <t>8% State Government Securities (20/04/2026)</t>
  </si>
  <si>
    <t>IN1520160012</t>
  </si>
  <si>
    <t>GOI1470</t>
  </si>
  <si>
    <t>8.69% State Government Securities (24/02/2026)</t>
  </si>
  <si>
    <t>IN3120150203</t>
  </si>
  <si>
    <t>GOI3358</t>
  </si>
  <si>
    <t>8.31% State Government Securities (13/01/2026)</t>
  </si>
  <si>
    <t>IN3420150127</t>
  </si>
  <si>
    <t>GOI1434</t>
  </si>
  <si>
    <t>IN1520150104</t>
  </si>
  <si>
    <t>GOI4604</t>
  </si>
  <si>
    <t>8.01% State Government Securities (20/04/2026)</t>
  </si>
  <si>
    <t>IN3120160012</t>
  </si>
  <si>
    <t>EXIM559</t>
  </si>
  <si>
    <t>8.02% Export Import Bank of India (20/04/2026) **</t>
  </si>
  <si>
    <t>INE514E08FB6</t>
  </si>
  <si>
    <t>GOI1436</t>
  </si>
  <si>
    <t>8.25% State Government Securities (13/01/2026)</t>
  </si>
  <si>
    <t>IN2220150162</t>
  </si>
  <si>
    <t>GOI2470</t>
  </si>
  <si>
    <t>5.95% State Government Securities (13/05/2025)</t>
  </si>
  <si>
    <t>IN3120200057</t>
  </si>
  <si>
    <t>Aggregate Investments by other schemes (At NAV)  as on May 31, 2023 RS 28116.21 Lakh's</t>
  </si>
  <si>
    <t>150610</t>
  </si>
  <si>
    <t>INF846K011K1</t>
  </si>
  <si>
    <t>SSNL02</t>
  </si>
  <si>
    <t>Delhivery Limited</t>
  </si>
  <si>
    <t>INE148O01028</t>
  </si>
  <si>
    <t>IMIN01</t>
  </si>
  <si>
    <t>Indiamart Intermesh Limited</t>
  </si>
  <si>
    <t>INE933S01016</t>
  </si>
  <si>
    <t>FESL01</t>
  </si>
  <si>
    <t>Eureka Forbes Ltd</t>
  </si>
  <si>
    <t>INE0KCE01017</t>
  </si>
  <si>
    <t>908440USD</t>
  </si>
  <si>
    <t>Apple Inc</t>
  </si>
  <si>
    <t>US0378331005</t>
  </si>
  <si>
    <t>Technology Hardware, Storage &amp; Peripherals</t>
  </si>
  <si>
    <t>645156USD</t>
  </si>
  <si>
    <t>Amazon Com Inc</t>
  </si>
  <si>
    <t>US0231351067</t>
  </si>
  <si>
    <t>763302USD</t>
  </si>
  <si>
    <t>Sony Group Corporation - ADR</t>
  </si>
  <si>
    <t>US8356993076</t>
  </si>
  <si>
    <t>Consumer Electronics</t>
  </si>
  <si>
    <t>115606002GBP</t>
  </si>
  <si>
    <t>Shell Plc</t>
  </si>
  <si>
    <t>GB00BP6MXD84</t>
  </si>
  <si>
    <t>Integrated Oil &amp; Gas</t>
  </si>
  <si>
    <t>913577USD</t>
  </si>
  <si>
    <t>Boston Scientific Corp</t>
  </si>
  <si>
    <t>US1011371077</t>
  </si>
  <si>
    <t>461641USD</t>
  </si>
  <si>
    <t>Novo Nordisk A/S</t>
  </si>
  <si>
    <t>US6701002056</t>
  </si>
  <si>
    <t>923916USD</t>
  </si>
  <si>
    <t>Danaher Corp</t>
  </si>
  <si>
    <t>US2358511028</t>
  </si>
  <si>
    <t>681997USD</t>
  </si>
  <si>
    <t>AMETEK Inc</t>
  </si>
  <si>
    <t>US0311001004</t>
  </si>
  <si>
    <t>117812USD</t>
  </si>
  <si>
    <t>Gartner Inc</t>
  </si>
  <si>
    <t>US3666511072</t>
  </si>
  <si>
    <t>IT Consulting &amp; Other Services</t>
  </si>
  <si>
    <t>965755USD</t>
  </si>
  <si>
    <t>REGENERON PHARMACEUTIC COM</t>
  </si>
  <si>
    <t>US75886F1075</t>
  </si>
  <si>
    <t>Biotechnology</t>
  </si>
  <si>
    <t>2626060USD</t>
  </si>
  <si>
    <t>First Solar Inc</t>
  </si>
  <si>
    <t>US3364331070</t>
  </si>
  <si>
    <t>903618USD</t>
  </si>
  <si>
    <t>Costco Wholesale Corp</t>
  </si>
  <si>
    <t>US22160K1051</t>
  </si>
  <si>
    <t>Consumer Staples Merchandise Retail</t>
  </si>
  <si>
    <t>27212611USD</t>
  </si>
  <si>
    <t>Solaredge Technologies Inc</t>
  </si>
  <si>
    <t>US83417M1045</t>
  </si>
  <si>
    <t>3518624USD</t>
  </si>
  <si>
    <t>MSCI Inc</t>
  </si>
  <si>
    <t>US55354G1004</t>
  </si>
  <si>
    <t>Financial Exchanges &amp; Data</t>
  </si>
  <si>
    <t>928215USD</t>
  </si>
  <si>
    <t>EMERSON ELECTRIC CO</t>
  </si>
  <si>
    <t>US2910111044</t>
  </si>
  <si>
    <t>126082700USD</t>
  </si>
  <si>
    <t>Canadian Pacific Kansas City Limited</t>
  </si>
  <si>
    <t>CA13646K1084</t>
  </si>
  <si>
    <t>Rail Transportation</t>
  </si>
  <si>
    <t>12117355USD</t>
  </si>
  <si>
    <t>Motorola Solutions Inc</t>
  </si>
  <si>
    <t>US6200763075</t>
  </si>
  <si>
    <t>Communications Equipment</t>
  </si>
  <si>
    <t>975377USD</t>
  </si>
  <si>
    <t>SYNOPSYS INC COM</t>
  </si>
  <si>
    <t>US8716071076</t>
  </si>
  <si>
    <t>1946078USD</t>
  </si>
  <si>
    <t>Las Vegas Sands Corp</t>
  </si>
  <si>
    <t>US5178341070</t>
  </si>
  <si>
    <t>Casinos &amp; Gaming</t>
  </si>
  <si>
    <t>11448018USD</t>
  </si>
  <si>
    <t>Tesla Inc</t>
  </si>
  <si>
    <t>US88160R1014</t>
  </si>
  <si>
    <t>Automobile Manufacturers</t>
  </si>
  <si>
    <t>47976949USD</t>
  </si>
  <si>
    <t>Crowdstrike Holdings Inc</t>
  </si>
  <si>
    <t>US22788C1053</t>
  </si>
  <si>
    <t>47836959USD</t>
  </si>
  <si>
    <t>Corteva Inc</t>
  </si>
  <si>
    <t>US22052L1044</t>
  </si>
  <si>
    <t>Fertilizers &amp; Agricultural Chemicals</t>
  </si>
  <si>
    <t>55256713HKD</t>
  </si>
  <si>
    <t>JD.com Inc</t>
  </si>
  <si>
    <t>KYG8208B1014</t>
  </si>
  <si>
    <t>MRHF90</t>
  </si>
  <si>
    <t>6.7% Mahindra Rural Housing Finance Limited (28/05/2024) **</t>
  </si>
  <si>
    <t>INE950O08238</t>
  </si>
  <si>
    <t>IND AA+</t>
  </si>
  <si>
    <t>HHFL172</t>
  </si>
  <si>
    <t>5.16% Hero Fincorp Limited (19/07/2024) (FRN) **</t>
  </si>
  <si>
    <t>INE957N07625</t>
  </si>
  <si>
    <t>HDBF312</t>
  </si>
  <si>
    <t>8.1965% HDB Financial Services Limited (30/05/2025) **</t>
  </si>
  <si>
    <t>INE756I07ES3</t>
  </si>
  <si>
    <t>GOI5012</t>
  </si>
  <si>
    <t>7.21% State Government Securities (09/08/2027)</t>
  </si>
  <si>
    <t>IN3120170086</t>
  </si>
  <si>
    <t>HDFB830</t>
  </si>
  <si>
    <t>7.84% HDFC Bank Limited (16/12/2032) **</t>
  </si>
  <si>
    <t>INE040A08435</t>
  </si>
  <si>
    <t>GOI4481</t>
  </si>
  <si>
    <t>6.95% Government of India (16/12/2025)</t>
  </si>
  <si>
    <t>IN001225C076</t>
  </si>
  <si>
    <t>EXIM719</t>
  </si>
  <si>
    <t>5.20% Export Import Bank of India (04/03/2025) **</t>
  </si>
  <si>
    <t>INE514E08FW2</t>
  </si>
  <si>
    <t>TMLF465</t>
  </si>
  <si>
    <t>7.7% TMF Holdings Limited (25/02/2025) **</t>
  </si>
  <si>
    <t>INE909H08444</t>
  </si>
  <si>
    <t>HDBF310</t>
  </si>
  <si>
    <t>8.3774% HDB Financial Services Limited (24/04/2026) **</t>
  </si>
  <si>
    <t>INE756I07ER5</t>
  </si>
  <si>
    <t>HDFC1193</t>
  </si>
  <si>
    <t>7.77% Housing Development Finance Corporation Limited (28/06/2027) **</t>
  </si>
  <si>
    <t>INE001A07TN0</t>
  </si>
  <si>
    <t>EOPR24</t>
  </si>
  <si>
    <t>6.4% Embassy Office Parks REIT (15/02/2024) **</t>
  </si>
  <si>
    <t>INE041007050</t>
  </si>
  <si>
    <t>GOI3124</t>
  </si>
  <si>
    <t>6.76% Government of India (22/02/2029)</t>
  </si>
  <si>
    <t>IN000229C020</t>
  </si>
  <si>
    <t>GOI3117</t>
  </si>
  <si>
    <t>6.76% Government of India (22/08/2025)</t>
  </si>
  <si>
    <t>IN000825C025</t>
  </si>
  <si>
    <t>YIPL20</t>
  </si>
  <si>
    <t>6.49% Yarrow Infrastructure Private Limited (01/07/2024) **</t>
  </si>
  <si>
    <t>INE001W07011</t>
  </si>
  <si>
    <t>FICC534</t>
  </si>
  <si>
    <t>8.54% Fullerton India Credit Company Limited (24/03/2025) **</t>
  </si>
  <si>
    <t>INE535H07BY7</t>
  </si>
  <si>
    <t>SIDB460</t>
  </si>
  <si>
    <t>5.4% Small Industries Dev Bank of India (17/03/2025) **</t>
  </si>
  <si>
    <t>INE556F08JW2</t>
  </si>
  <si>
    <t>POWF479</t>
  </si>
  <si>
    <t>6.35% Power Finance Corporation Limited (30/06/2025) **</t>
  </si>
  <si>
    <t>INE134E08LF2</t>
  </si>
  <si>
    <t>RECL379</t>
  </si>
  <si>
    <t>7.55% REC Limited (26/09/2023) **</t>
  </si>
  <si>
    <t>INE020B08CC5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</si>
  <si>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</si>
  <si>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</si>
  <si>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</si>
  <si>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</si>
  <si>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</si>
  <si>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</si>
  <si>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LARS378</t>
  </si>
  <si>
    <t>7.25% Larsen &amp; Toubro Limited (06/05/2024) **</t>
  </si>
  <si>
    <t>INE018A08BB5</t>
  </si>
  <si>
    <t>POWF483</t>
  </si>
  <si>
    <t>6.09% Power Finance Corporation Limited (27/08/2026) **</t>
  </si>
  <si>
    <t>INE134E08LK2</t>
  </si>
  <si>
    <t>GOI2511</t>
  </si>
  <si>
    <t>6.54% State Government Securities (01/07/2030)</t>
  </si>
  <si>
    <t>IN1520200073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</si>
  <si>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</si>
  <si>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</si>
  <si>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</si>
  <si>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</si>
  <si>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</si>
  <si>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</si>
  <si>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</si>
  <si>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State Government Securities (24/02/2026)</t>
  </si>
  <si>
    <t>IN2920150256</t>
  </si>
  <si>
    <t>GOI1453</t>
  </si>
  <si>
    <t>8.39% State Government Securities (27/01/2026)</t>
  </si>
  <si>
    <t>IN2120150098</t>
  </si>
  <si>
    <t>PGCI373</t>
  </si>
  <si>
    <t>8.40% Power Grid Corporation of India Limited (27/05/2025) **</t>
  </si>
  <si>
    <t>INE752E07MR6</t>
  </si>
  <si>
    <t>GOI1370</t>
  </si>
  <si>
    <t>7.98% State Government Securities (14/10/2025)</t>
  </si>
  <si>
    <t>IN1920150019</t>
  </si>
  <si>
    <t>LICH537</t>
  </si>
  <si>
    <t>7.99% LIC Housing Finance Limited (12/07/2029) **</t>
  </si>
  <si>
    <t>INE115A07OF5</t>
  </si>
  <si>
    <t>LICH267</t>
  </si>
  <si>
    <t>8.5% LIC Housing Finance Limited (24/02/2025) **</t>
  </si>
  <si>
    <t>INE115A07GS4</t>
  </si>
  <si>
    <t>GOI2186</t>
  </si>
  <si>
    <t>7.32% Government of India (28/01/2024)</t>
  </si>
  <si>
    <t>IN0020180488</t>
  </si>
  <si>
    <t>GOI1904</t>
  </si>
  <si>
    <t>7.2% State Government Securities (09/08/2027)</t>
  </si>
  <si>
    <t>IN2220170061</t>
  </si>
  <si>
    <t>POWF459</t>
  </si>
  <si>
    <t>7.17% Power Finance Corporation Limited (22/05/2025) **</t>
  </si>
  <si>
    <t>INE134E08KT5</t>
  </si>
  <si>
    <t>GOI2738</t>
  </si>
  <si>
    <t>6.69% State Government Securities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</si>
  <si>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</si>
  <si>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</si>
  <si>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</si>
  <si>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</si>
  <si>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</si>
  <si>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</si>
  <si>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</si>
  <si>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</si>
  <si>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State Government Securities (02/03/2032)</t>
  </si>
  <si>
    <t>IN3420210269</t>
  </si>
  <si>
    <t>GOI1290</t>
  </si>
  <si>
    <t>7.68% Government of India (15/12/2023)</t>
  </si>
  <si>
    <t>IN0020150010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</si>
  <si>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</si>
  <si>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</si>
  <si>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</si>
  <si>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</si>
  <si>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</si>
  <si>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</si>
  <si>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GOI1398</t>
  </si>
  <si>
    <t>8.12% State Government Securities (13/11/2025)</t>
  </si>
  <si>
    <t>IN2220150121</t>
  </si>
  <si>
    <t>GOI838</t>
  </si>
  <si>
    <t>8.97% Government of India (05/12/2030)</t>
  </si>
  <si>
    <t>IN0020110055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</si>
  <si>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</si>
  <si>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</si>
  <si>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</si>
  <si>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</si>
  <si>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</si>
  <si>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</si>
  <si>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FBRT33</t>
  </si>
  <si>
    <t>First Business Receivables Trust (01/07/2023) **</t>
  </si>
  <si>
    <t>INE0BTV15147</t>
  </si>
  <si>
    <t>Aggregate Investments by other schemes (At NAV)  as on May 31, 2023 RS 1096.14 Lakh's</t>
  </si>
  <si>
    <t>Benchmark Name - NIFTY SHORT DURATION DEBT INDEX B-II</t>
  </si>
  <si>
    <t>HDFC1192</t>
  </si>
  <si>
    <t>7.28% Housing Development Finance Corporation Limited (01/03/2024)</t>
  </si>
  <si>
    <t>INE001A07TM2</t>
  </si>
  <si>
    <t>GOI3451</t>
  </si>
  <si>
    <t>9.48% State Government Securities (18/12/2023)</t>
  </si>
  <si>
    <t>IN1620130147</t>
  </si>
  <si>
    <t>SHEB132</t>
  </si>
  <si>
    <t>6.3% Tata Motors Finance Limited (31/05/2024) (FRN) **</t>
  </si>
  <si>
    <t>INE601U08234</t>
  </si>
  <si>
    <t>LICH524</t>
  </si>
  <si>
    <t>8.79% LIC Housing Finance Limited (05/03/2024) **</t>
  </si>
  <si>
    <t>INE115A07NY8</t>
  </si>
  <si>
    <t>MOSU198</t>
  </si>
  <si>
    <t>6.65% Samvardhana Motherson International Limited (14/09/2023) **</t>
  </si>
  <si>
    <t>INE775A08048</t>
  </si>
  <si>
    <t>IILD61</t>
  </si>
  <si>
    <t>5.75% India Infradebt Limited (15/09/2023) **</t>
  </si>
  <si>
    <t>INE537P07604</t>
  </si>
  <si>
    <t>TCHF345</t>
  </si>
  <si>
    <t>Tata Capital Housing Finance Limited (24/01/2024) (ZCB) **</t>
  </si>
  <si>
    <t>INE033L07GY4</t>
  </si>
  <si>
    <t>POWF500</t>
  </si>
  <si>
    <t>7.77% Power Finance Corporation Limited (15/07/2026)</t>
  </si>
  <si>
    <t>INE134E08MC7</t>
  </si>
  <si>
    <t>EOPR23</t>
  </si>
  <si>
    <t>6.7% Embassy Office Parks REIT (09/10/2023) **</t>
  </si>
  <si>
    <t>INE041007043</t>
  </si>
  <si>
    <t>GOI4086</t>
  </si>
  <si>
    <t>7.77% State Government Securities (28/02/2024)</t>
  </si>
  <si>
    <t>IN1720160275</t>
  </si>
  <si>
    <t>GOI2393</t>
  </si>
  <si>
    <t>6.80% Government of India (15/12/2023)</t>
  </si>
  <si>
    <t>IN001223C055</t>
  </si>
  <si>
    <t>GOI3584</t>
  </si>
  <si>
    <t>8.83% Government of India (12/12/2023)</t>
  </si>
  <si>
    <t>IN001223C048</t>
  </si>
  <si>
    <t>GODP178</t>
  </si>
  <si>
    <t>7.5% Godrej Properties Limited (31/07/2023) **</t>
  </si>
  <si>
    <t>INE484J08022</t>
  </si>
  <si>
    <t>MRHF92</t>
  </si>
  <si>
    <t>7.45% Mahindra Rural Housing Finance Limited (14/07/2023) **</t>
  </si>
  <si>
    <t>INE950O07354</t>
  </si>
  <si>
    <t>GOI3075</t>
  </si>
  <si>
    <t>9.23% Government of India (23/12/2023)</t>
  </si>
  <si>
    <t>IN001223C063</t>
  </si>
  <si>
    <t>TCHF360</t>
  </si>
  <si>
    <t>5.86% Tata Capital Housing Finance Limited (23/02/2024) **</t>
  </si>
  <si>
    <t>INE033L07HP0</t>
  </si>
  <si>
    <t>GOI1168</t>
  </si>
  <si>
    <t>9.55% State Government Securities (12/02/2024)</t>
  </si>
  <si>
    <t>IN1920130102</t>
  </si>
  <si>
    <t>DMED28</t>
  </si>
  <si>
    <t>6.85% DME Development Limited (16/03/2036) (FRN) **</t>
  </si>
  <si>
    <t>INE0J7Q07108</t>
  </si>
  <si>
    <t>DMED29</t>
  </si>
  <si>
    <t>6.85% DME Development Limited (16/03/2037) (FRN) **</t>
  </si>
  <si>
    <t>INE0J7Q07017</t>
  </si>
  <si>
    <t>DMED27</t>
  </si>
  <si>
    <t>6.85% DME Development Limited (16/03/2035) (FRN) **</t>
  </si>
  <si>
    <t>INE0J7Q07090</t>
  </si>
  <si>
    <t>DMED24</t>
  </si>
  <si>
    <t>6.85% DME Development Limited (16/03/2032) (FRN) **</t>
  </si>
  <si>
    <t>INE0J7Q07066</t>
  </si>
  <si>
    <t>DMED25</t>
  </si>
  <si>
    <t>6.85% DME Development Limited (16/03/2033) (FRN) **</t>
  </si>
  <si>
    <t>INE0J7Q07074</t>
  </si>
  <si>
    <t>DMED26</t>
  </si>
  <si>
    <t>6.85% DME Development Limited (16/03/2034) (FRN) **</t>
  </si>
  <si>
    <t>INE0J7Q07082</t>
  </si>
  <si>
    <t>DMED23</t>
  </si>
  <si>
    <t>6.85% DME Development Limited (16/03/2031) (FRN) **</t>
  </si>
  <si>
    <t>INE0J7Q07058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</si>
  <si>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</si>
  <si>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</si>
  <si>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</si>
  <si>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</si>
  <si>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</si>
  <si>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</si>
  <si>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</si>
  <si>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</si>
  <si>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</si>
  <si>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MUFL354</t>
  </si>
  <si>
    <t>6.6% Muthoot Finance Limited (20/06/2023) **</t>
  </si>
  <si>
    <t>INE414G07FS0</t>
  </si>
  <si>
    <t>KMBK807</t>
  </si>
  <si>
    <t>Kotak Mahindra Bank Limited (06/12/2023)</t>
  </si>
  <si>
    <t>INE237A162R9</t>
  </si>
  <si>
    <t>BKBA362</t>
  </si>
  <si>
    <t>Bank of Baroda (30/11/2023)</t>
  </si>
  <si>
    <t>INE028A16CZ4</t>
  </si>
  <si>
    <t>IIBL940</t>
  </si>
  <si>
    <t>IndusInd Bank Limited (20/02/2024)</t>
  </si>
  <si>
    <t>INE095A16S33</t>
  </si>
  <si>
    <t>SIDB503</t>
  </si>
  <si>
    <t>Small Industries Dev Bank of India (14/03/2024)</t>
  </si>
  <si>
    <t>INE556F16AG7</t>
  </si>
  <si>
    <t>SBAI215</t>
  </si>
  <si>
    <t>State Bank of India (12/09/2023)</t>
  </si>
  <si>
    <t>INE062A16465</t>
  </si>
  <si>
    <t>IIBL930</t>
  </si>
  <si>
    <t>IndusInd Bank Limited (05/10/2023)</t>
  </si>
  <si>
    <t>INE095A16Q76</t>
  </si>
  <si>
    <t>CANB885</t>
  </si>
  <si>
    <t>Canara Bank (28/08/2023)</t>
  </si>
  <si>
    <t>INE476A16UQ6</t>
  </si>
  <si>
    <t>EXIM742</t>
  </si>
  <si>
    <t>Export Import Bank of India (15/03/2024)</t>
  </si>
  <si>
    <t>INE514E16CF7</t>
  </si>
  <si>
    <t>HDFB823</t>
  </si>
  <si>
    <t>HDFC Bank Limited (12/09/2023)</t>
  </si>
  <si>
    <t>INE040A16DK9</t>
  </si>
  <si>
    <t>TATE59</t>
  </si>
  <si>
    <t>Tata Teleservices Limited (10/11/2023) **</t>
  </si>
  <si>
    <t>INE037E14AI2</t>
  </si>
  <si>
    <t>HDFC1226</t>
  </si>
  <si>
    <t>Housing Development Finance Corporation Limited (19/03/2024) **</t>
  </si>
  <si>
    <t>INE001A14A61</t>
  </si>
  <si>
    <t>CHOL1019</t>
  </si>
  <si>
    <t>Cholamandalam Investment and Finance Company Ltd (23/11/2023) **</t>
  </si>
  <si>
    <t>INE121A14VL2</t>
  </si>
  <si>
    <t>SCIN291</t>
  </si>
  <si>
    <t>Standard Chartered Capital Limited (20/07/2023) **</t>
  </si>
  <si>
    <t>INE403G14QR8</t>
  </si>
  <si>
    <t>HDFC1228</t>
  </si>
  <si>
    <t>Housing Development Finance Corporation Limited (16/04/2024) **</t>
  </si>
  <si>
    <t>INE001A14B03</t>
  </si>
  <si>
    <t>HDFC1199</t>
  </si>
  <si>
    <t>Housing Development Finance Corporation Limited (30/08/2023)</t>
  </si>
  <si>
    <t>INE001A14ZK9</t>
  </si>
  <si>
    <t>MMFS1163</t>
  </si>
  <si>
    <t>Mahindra &amp; Mahindra Financial Services Limited (06/03/2024) **</t>
  </si>
  <si>
    <t>INE774D14RQ9</t>
  </si>
  <si>
    <t>TBIL2073</t>
  </si>
  <si>
    <t>364 Days Tbill (MD 06/07/2023)</t>
  </si>
  <si>
    <t>IN002022Z143</t>
  </si>
  <si>
    <t>Benchmark Name - NIFTY LOW DURATION DEBT INDEX B-I</t>
  </si>
  <si>
    <t>GOI4900</t>
  </si>
  <si>
    <t>7.41% Government of India (19/12/2036)</t>
  </si>
  <si>
    <t>IN0020220102</t>
  </si>
  <si>
    <t>GOI1662</t>
  </si>
  <si>
    <t>IN2920150454</t>
  </si>
  <si>
    <t>Benchmark Name - NIFTY 500 TRI INDEX (65%) + NIFTY COMPOSITE DEBT INDEX (20%)</t>
  </si>
  <si>
    <t>Aggregate Investments by other schemes (At NAV)  as on May 31, 2023 RS 119.32 Lakh's</t>
  </si>
  <si>
    <t>Benchmark Name - NIFTY IT TRI</t>
  </si>
  <si>
    <t>TTKH01</t>
  </si>
  <si>
    <t>TTK Healthcare Limited</t>
  </si>
  <si>
    <t>INE910C01018</t>
  </si>
  <si>
    <t>NBAR587</t>
  </si>
  <si>
    <t>5.14% National Bank For Agriculture and Rural Development (31/01/2024) **</t>
  </si>
  <si>
    <t>INE261F08CK9</t>
  </si>
  <si>
    <t>LICH626</t>
  </si>
  <si>
    <t>6.8975% LIC Housing Finance Limited (16/11/2023) **</t>
  </si>
  <si>
    <t>INE115A07PX5</t>
  </si>
  <si>
    <t>NHBA306</t>
  </si>
  <si>
    <t>5.32% National Housing Bank (01/09/2023) **</t>
  </si>
  <si>
    <t>INE557F08FK3</t>
  </si>
  <si>
    <t>NBAR613</t>
  </si>
  <si>
    <t>5.44% National Bank For Agriculture and Rural Development (05/02/2024) **</t>
  </si>
  <si>
    <t>INE261F08CU8</t>
  </si>
  <si>
    <t>BHFL84</t>
  </si>
  <si>
    <t>5.84% Bajaj Housing Finance Limited (21/02/2024) **</t>
  </si>
  <si>
    <t>INE377Y07292</t>
  </si>
  <si>
    <t>HDFC1175</t>
  </si>
  <si>
    <t>5.9% Housing Development Finance Corporation Limited (25/02/2025) **</t>
  </si>
  <si>
    <t>INE001A07TI0</t>
  </si>
  <si>
    <t>GOI2203</t>
  </si>
  <si>
    <t>8.45% State Government Securities (03/09/2023)</t>
  </si>
  <si>
    <t>IN1520180093</t>
  </si>
  <si>
    <t>GOI1152</t>
  </si>
  <si>
    <t>9.24% State Government Securities (16/01/2024)</t>
  </si>
  <si>
    <t>IN2220130164</t>
  </si>
  <si>
    <t>GOI2373</t>
  </si>
  <si>
    <t>Government of India (07/11/2024)</t>
  </si>
  <si>
    <t>IN0020160084</t>
  </si>
  <si>
    <t>BHFL70</t>
  </si>
  <si>
    <t>5.70% Bajaj Housing Finance Limited (10/06/2024) **</t>
  </si>
  <si>
    <t>INE377Y07227</t>
  </si>
  <si>
    <t>GOI1074</t>
  </si>
  <si>
    <t>9.77% State Government Securities (28/08/2023)</t>
  </si>
  <si>
    <t>IN1020130051</t>
  </si>
  <si>
    <t>GOI1117</t>
  </si>
  <si>
    <t>9.33% State Government Securities (23/10/2023)</t>
  </si>
  <si>
    <t>IN2220130107</t>
  </si>
  <si>
    <t>MALE569</t>
  </si>
  <si>
    <t>9% Poonawalla Fincorp Limited (05/04/2024) **</t>
  </si>
  <si>
    <t>INE511C07599</t>
  </si>
  <si>
    <t>MALE568</t>
  </si>
  <si>
    <t>9% Poonawalla Fincorp Limited (13/02/2024) **</t>
  </si>
  <si>
    <t>INE511C07581</t>
  </si>
  <si>
    <t>TRIF101</t>
  </si>
  <si>
    <t>7.37% TATA Realty &amp; Infrastructure Limited (09/06/2023) **</t>
  </si>
  <si>
    <t>INE371K08201</t>
  </si>
  <si>
    <t>GOI1135</t>
  </si>
  <si>
    <t>IN1620130139</t>
  </si>
  <si>
    <t>GOI1128</t>
  </si>
  <si>
    <t>IN2220130123</t>
  </si>
  <si>
    <t>GOI4992</t>
  </si>
  <si>
    <t>7.72% Government of India (26/04/2024)</t>
  </si>
  <si>
    <t>IN000424C019</t>
  </si>
  <si>
    <t>GOI1082</t>
  </si>
  <si>
    <t>9.55% State Government Securities (11/09/2023)</t>
  </si>
  <si>
    <t>IN3120130098</t>
  </si>
  <si>
    <t>SATR39</t>
  </si>
  <si>
    <t>Sansar Trust (25/02/2026) **</t>
  </si>
  <si>
    <t>INE0N4M15010</t>
  </si>
  <si>
    <t>CANB886</t>
  </si>
  <si>
    <t>Canara Bank (30/08/2023)</t>
  </si>
  <si>
    <t>INE476A16UR4</t>
  </si>
  <si>
    <t>CANB863</t>
  </si>
  <si>
    <t>Canara Bank (27/07/2023)</t>
  </si>
  <si>
    <t>INE476A16TU0</t>
  </si>
  <si>
    <t>UNBI361</t>
  </si>
  <si>
    <t>Union Bank of India (08/09/2023)</t>
  </si>
  <si>
    <t>INE692A16GC7</t>
  </si>
  <si>
    <t>BKBA363</t>
  </si>
  <si>
    <t>Bank of Baroda (09/06/2023)</t>
  </si>
  <si>
    <t>INE028A16DB3</t>
  </si>
  <si>
    <t>SIDB474</t>
  </si>
  <si>
    <t>Small Industries Dev Bank of India (29/08/2023)</t>
  </si>
  <si>
    <t>INE556F16986</t>
  </si>
  <si>
    <t>SIDB514</t>
  </si>
  <si>
    <t>Small Industries Dev Bank of India (20/11/2023) **</t>
  </si>
  <si>
    <t>INE556F14JF5</t>
  </si>
  <si>
    <t>SIDB507</t>
  </si>
  <si>
    <t>Small Industries Dev Bank of India (20/09/2023) **</t>
  </si>
  <si>
    <t>INE556F14JA6</t>
  </si>
  <si>
    <t>BCIP83</t>
  </si>
  <si>
    <t>Bahadur Chand Investments Pvt Limited (03/07/2023) **</t>
  </si>
  <si>
    <t>INE087M14AS9</t>
  </si>
  <si>
    <t>EFIL94</t>
  </si>
  <si>
    <t>Nuvama Wealth Finance Limited (28/07/2023) **</t>
  </si>
  <si>
    <t>INE918K14AB5</t>
  </si>
  <si>
    <t>ICBR412</t>
  </si>
  <si>
    <t>ICICI Securities Limited (28/08/2023) **</t>
  </si>
  <si>
    <t>INE763G14OW0</t>
  </si>
  <si>
    <t>SCIN281</t>
  </si>
  <si>
    <t>Standard Chartered Capital Limited (15/09/2023) **</t>
  </si>
  <si>
    <t>INE403G14QE6</t>
  </si>
  <si>
    <t>SHKL61</t>
  </si>
  <si>
    <t>Sharekhan Limited (18/01/2024) **</t>
  </si>
  <si>
    <t>INE211H14542</t>
  </si>
  <si>
    <t>FICC533</t>
  </si>
  <si>
    <t>Fullerton India Credit Company Limited (25/08/2023) **</t>
  </si>
  <si>
    <t>INE535H14IL5</t>
  </si>
  <si>
    <t>Aggregate Investments by other schemes (At NAV)  as on May 31, 2023 RS 19631.21 Lakh's</t>
  </si>
  <si>
    <t>Benchmark Name - NIFTY ULTRA SHORT DURATION DEBT INDEX B-I</t>
  </si>
  <si>
    <t>GSPL01</t>
  </si>
  <si>
    <t>Gujarat State Petronet Limited</t>
  </si>
  <si>
    <t>INE246F01010</t>
  </si>
  <si>
    <t>Benchmark Name - NIFTY500 VALUE 50 TRI</t>
  </si>
  <si>
    <t>Note -   Schemes &amp; Benchmark Riskometer(s) mentioned are as per the latest details available with the AMC as on the date of hosting of portfolio.
                For latest riskometer(s), kindly visit www.axismf.com.</t>
  </si>
  <si>
    <t>ESG Score $</t>
  </si>
  <si>
    <t>ESG Scores disclosed in the above portfolio is provided based on ESG scores of domestic securities, it does not include ESG scores for foreign securities.</t>
  </si>
  <si>
    <t>Nippon India ETF Nifty Midcap 150</t>
  </si>
  <si>
    <t>8.6% Poonawalla Housing Finance Limited (29/11/2024) **</t>
  </si>
  <si>
    <t>$ Weighted average score - excluding foregin securities - 62.95</t>
  </si>
  <si>
    <t>$ Weighted average score - including foregin securities - 48.49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</si>
</sst>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166" fontId="2" fillId="0" borderId="7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6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right" vertical="top" wrapText="1"/>
    </xf>
    <xf numFmtId="166" fontId="2" fillId="0" borderId="8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5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5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5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4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03645729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00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58511892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600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87</xdr:row>
      <xdr:rowOff>0</xdr:rowOff>
    </xdr:from>
    <xdr:to>
      <xdr:col>4</xdr:col>
      <xdr:colOff>0</xdr:colOff>
      <xdr:row>88</xdr:row>
      <xdr:rowOff>0</xdr:rowOff>
    </xdr:to>
    <xdr:pic>
      <xdr:nvPicPr>
        <xdr:cNvPr id="153654929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4780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0</xdr:colOff>
      <xdr:row>88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44780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6874224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48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84103071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248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212278226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8317331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7625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2</xdr:col>
      <xdr:colOff>0</xdr:colOff>
      <xdr:row>140</xdr:row>
      <xdr:rowOff>0</xdr:rowOff>
    </xdr:to>
    <xdr:pic>
      <xdr:nvPicPr>
        <xdr:cNvPr id="131833239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981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pic>
      <xdr:nvPicPr>
        <xdr:cNvPr id="195337086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8981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84088538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839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4</xdr:col>
      <xdr:colOff>0</xdr:colOff>
      <xdr:row>47</xdr:row>
      <xdr:rowOff>0</xdr:rowOff>
    </xdr:to>
    <xdr:pic>
      <xdr:nvPicPr>
        <xdr:cNvPr id="16127916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839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25831622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620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19456547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620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31539816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230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102041559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230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138</xdr:row>
      <xdr:rowOff>0</xdr:rowOff>
    </xdr:from>
    <xdr:to>
      <xdr:col>4</xdr:col>
      <xdr:colOff>0</xdr:colOff>
      <xdr:row>139</xdr:row>
      <xdr:rowOff>0</xdr:rowOff>
    </xdr:to>
    <xdr:pic>
      <xdr:nvPicPr>
        <xdr:cNvPr id="7036813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27361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7361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0</xdr:rowOff>
    </xdr:to>
    <xdr:pic>
      <xdr:nvPicPr>
        <xdr:cNvPr id="5287422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280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4</xdr:col>
      <xdr:colOff>0</xdr:colOff>
      <xdr:row>235</xdr:row>
      <xdr:rowOff>0</xdr:rowOff>
    </xdr:to>
    <xdr:pic>
      <xdr:nvPicPr>
        <xdr:cNvPr id="167627835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8280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99991143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05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24900249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505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28063585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71022040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170929133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6596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pic>
      <xdr:nvPicPr>
        <xdr:cNvPr id="124091875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6596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52457207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72078009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0</xdr:rowOff>
    </xdr:to>
    <xdr:pic>
      <xdr:nvPicPr>
        <xdr:cNvPr id="111185787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5939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4</xdr:col>
      <xdr:colOff>0</xdr:colOff>
      <xdr:row>169</xdr:row>
      <xdr:rowOff>0</xdr:rowOff>
    </xdr:to>
    <xdr:pic>
      <xdr:nvPicPr>
        <xdr:cNvPr id="101680341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75939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pic>
      <xdr:nvPicPr>
        <xdr:cNvPr id="3040751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8591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4</xdr:col>
      <xdr:colOff>0</xdr:colOff>
      <xdr:row>96</xdr:row>
      <xdr:rowOff>0</xdr:rowOff>
    </xdr:to>
    <xdr:pic>
      <xdr:nvPicPr>
        <xdr:cNvPr id="44427662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8591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932107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86339688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0</xdr:rowOff>
    </xdr:to>
    <xdr:pic>
      <xdr:nvPicPr>
        <xdr:cNvPr id="76887343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0206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4</xdr:col>
      <xdr:colOff>0</xdr:colOff>
      <xdr:row>79</xdr:row>
      <xdr:rowOff>0</xdr:rowOff>
    </xdr:to>
    <xdr:pic>
      <xdr:nvPicPr>
        <xdr:cNvPr id="181575596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0206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126382123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6202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6202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18410082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207945777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23811872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56188313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99965190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08601517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105321393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3533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4</xdr:col>
      <xdr:colOff>0</xdr:colOff>
      <xdr:row>44</xdr:row>
      <xdr:rowOff>0</xdr:rowOff>
    </xdr:to>
    <xdr:pic>
      <xdr:nvPicPr>
        <xdr:cNvPr id="36233328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33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79938270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45130371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86246345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96432119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198537311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4692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pic>
      <xdr:nvPicPr>
        <xdr:cNvPr id="158235924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4692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65146954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77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205211233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77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07153217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230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171557149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230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170299569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11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4498952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211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0</xdr:rowOff>
    </xdr:to>
    <xdr:pic>
      <xdr:nvPicPr>
        <xdr:cNvPr id="146010180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097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4</xdr:col>
      <xdr:colOff>0</xdr:colOff>
      <xdr:row>98</xdr:row>
      <xdr:rowOff>0</xdr:rowOff>
    </xdr:to>
    <xdr:pic>
      <xdr:nvPicPr>
        <xdr:cNvPr id="103112183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6097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143733455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10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123715569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410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0</xdr:rowOff>
    </xdr:to>
    <xdr:pic>
      <xdr:nvPicPr>
        <xdr:cNvPr id="62517834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574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4</xdr:col>
      <xdr:colOff>0</xdr:colOff>
      <xdr:row>138</xdr:row>
      <xdr:rowOff>0</xdr:rowOff>
    </xdr:to>
    <xdr:pic>
      <xdr:nvPicPr>
        <xdr:cNvPr id="89728851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574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106920770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10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50111665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410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39174808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770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39290130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4770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58855617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876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125514153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2876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59722124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9922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129810535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9922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126572413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876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211490043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2876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pic>
      <xdr:nvPicPr>
        <xdr:cNvPr id="70924569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6596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6596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78888781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64682338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10095889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9922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66527797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9922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34164733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6631037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03884564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26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pic>
      <xdr:nvPicPr>
        <xdr:cNvPr id="55164531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926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3448923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2103240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72037251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30474911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35760188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64578357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45282448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73495193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147183871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863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102693744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0863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69656556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5633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4</xdr:col>
      <xdr:colOff>0</xdr:colOff>
      <xdr:row>70</xdr:row>
      <xdr:rowOff>0</xdr:rowOff>
    </xdr:to>
    <xdr:pic>
      <xdr:nvPicPr>
        <xdr:cNvPr id="7336736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5633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pic>
      <xdr:nvPicPr>
        <xdr:cNvPr id="30709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156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9156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32897007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972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5354740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972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161378266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5918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5918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0</xdr:rowOff>
    </xdr:to>
    <xdr:pic>
      <xdr:nvPicPr>
        <xdr:cNvPr id="37275045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8215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pic>
      <xdr:nvPicPr>
        <xdr:cNvPr id="14863597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8215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3148312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34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188569013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734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53056545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13033253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131888917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725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35099745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725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129</xdr:row>
      <xdr:rowOff>0</xdr:rowOff>
    </xdr:from>
    <xdr:to>
      <xdr:col>2</xdr:col>
      <xdr:colOff>0</xdr:colOff>
      <xdr:row>130</xdr:row>
      <xdr:rowOff>0</xdr:rowOff>
    </xdr:to>
    <xdr:pic>
      <xdr:nvPicPr>
        <xdr:cNvPr id="123318134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2788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4</xdr:col>
      <xdr:colOff>0</xdr:colOff>
      <xdr:row>130</xdr:row>
      <xdr:rowOff>0</xdr:rowOff>
    </xdr:to>
    <xdr:pic>
      <xdr:nvPicPr>
        <xdr:cNvPr id="42463920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2788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46586341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61550103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26306477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554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pic>
      <xdr:nvPicPr>
        <xdr:cNvPr id="117138526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554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183</xdr:row>
      <xdr:rowOff>0</xdr:rowOff>
    </xdr:from>
    <xdr:to>
      <xdr:col>2</xdr:col>
      <xdr:colOff>0</xdr:colOff>
      <xdr:row>184</xdr:row>
      <xdr:rowOff>0</xdr:rowOff>
    </xdr:to>
    <xdr:pic>
      <xdr:nvPicPr>
        <xdr:cNvPr id="205084332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022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pic>
      <xdr:nvPicPr>
        <xdr:cNvPr id="54835036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022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147</xdr:row>
      <xdr:rowOff>0</xdr:rowOff>
    </xdr:from>
    <xdr:to>
      <xdr:col>2</xdr:col>
      <xdr:colOff>0</xdr:colOff>
      <xdr:row>148</xdr:row>
      <xdr:rowOff>0</xdr:rowOff>
    </xdr:to>
    <xdr:pic>
      <xdr:nvPicPr>
        <xdr:cNvPr id="160384438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1935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4</xdr:col>
      <xdr:colOff>0</xdr:colOff>
      <xdr:row>148</xdr:row>
      <xdr:rowOff>0</xdr:rowOff>
    </xdr:to>
    <xdr:pic>
      <xdr:nvPicPr>
        <xdr:cNvPr id="36691501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41935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pic>
      <xdr:nvPicPr>
        <xdr:cNvPr id="7386658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69068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9068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57477466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20108988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66736766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591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46912632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591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79086828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983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pic>
      <xdr:nvPicPr>
        <xdr:cNvPr id="136953597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983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133793366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6202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171162670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6202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0860930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89391477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81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20606747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134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40538404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134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58709730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4632782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69"/>
  <sheetViews>
    <sheetView tabSelected="1" workbookViewId="0" topLeftCell="A1"/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</cols>
  <sheetData>
    <row r="1" spans="1:3" ht="13.15" customHeight="1">
      <c r="A1" s="1" t="s">
        <v>0</v>
      </c>
      <c r="B1" s="1" t="s">
        <v>1</v>
      </c>
      <c r="C1" s="1" t="s">
        <v>2</v>
      </c>
    </row>
    <row r="2" spans="1:3" ht="13.15" customHeight="1">
      <c r="A2" s="2">
        <v>1</v>
      </c>
      <c r="B2" s="2" t="s">
        <v>3</v>
      </c>
      <c r="C2" s="2" t="s">
        <v>4</v>
      </c>
    </row>
    <row r="3" spans="1:3" ht="13.15" customHeight="1">
      <c r="A3" s="2">
        <v>2</v>
      </c>
      <c r="B3" s="2" t="s">
        <v>5</v>
      </c>
      <c r="C3" s="2" t="s">
        <v>6</v>
      </c>
    </row>
    <row r="4" spans="1:3" ht="13.15" customHeight="1">
      <c r="A4" s="2">
        <v>3</v>
      </c>
      <c r="B4" s="2" t="s">
        <v>7</v>
      </c>
      <c r="C4" s="2" t="s">
        <v>8</v>
      </c>
    </row>
    <row r="5" spans="1:3" ht="13.15" customHeight="1">
      <c r="A5" s="2">
        <v>4</v>
      </c>
      <c r="B5" s="2" t="s">
        <v>9</v>
      </c>
      <c r="C5" s="2" t="s">
        <v>10</v>
      </c>
    </row>
    <row r="6" spans="1:3" ht="13.15" customHeight="1">
      <c r="A6" s="2">
        <v>5</v>
      </c>
      <c r="B6" s="2" t="s">
        <v>11</v>
      </c>
      <c r="C6" s="2" t="s">
        <v>12</v>
      </c>
    </row>
    <row r="7" spans="1:3" ht="13.15" customHeight="1">
      <c r="A7" s="2">
        <v>6</v>
      </c>
      <c r="B7" s="2" t="s">
        <v>13</v>
      </c>
      <c r="C7" s="2" t="s">
        <v>14</v>
      </c>
    </row>
    <row r="8" spans="1:3" ht="13.15" customHeight="1">
      <c r="A8" s="2">
        <v>7</v>
      </c>
      <c r="B8" s="2" t="s">
        <v>15</v>
      </c>
      <c r="C8" s="2" t="s">
        <v>16</v>
      </c>
    </row>
    <row r="9" spans="1:3" ht="13.15" customHeight="1">
      <c r="A9" s="2">
        <v>8</v>
      </c>
      <c r="B9" s="2" t="s">
        <v>18</v>
      </c>
      <c r="C9" s="2" t="s">
        <v>19</v>
      </c>
    </row>
    <row r="10" spans="1:3" ht="13.15" customHeight="1">
      <c r="A10" s="2">
        <v>9</v>
      </c>
      <c r="B10" s="2" t="s">
        <v>20</v>
      </c>
      <c r="C10" s="2" t="s">
        <v>21</v>
      </c>
    </row>
    <row r="11" spans="1:3" ht="13.15" customHeight="1">
      <c r="A11" s="2">
        <v>10</v>
      </c>
      <c r="B11" s="2" t="s">
        <v>22</v>
      </c>
      <c r="C11" s="2" t="s">
        <v>23</v>
      </c>
    </row>
    <row r="12" spans="1:3" ht="13.15" customHeight="1">
      <c r="A12" s="2">
        <v>11</v>
      </c>
      <c r="B12" s="2" t="s">
        <v>24</v>
      </c>
      <c r="C12" s="2" t="s">
        <v>25</v>
      </c>
    </row>
    <row r="13" spans="1:3" ht="13.15" customHeight="1">
      <c r="A13" s="2">
        <v>12</v>
      </c>
      <c r="B13" s="2" t="s">
        <v>26</v>
      </c>
      <c r="C13" s="2" t="s">
        <v>27</v>
      </c>
    </row>
    <row r="14" spans="1:3" ht="13.15" customHeight="1">
      <c r="A14" s="2">
        <v>13</v>
      </c>
      <c r="B14" s="2" t="s">
        <v>28</v>
      </c>
      <c r="C14" s="2" t="s">
        <v>29</v>
      </c>
    </row>
    <row r="15" spans="1:3" ht="13.15" customHeight="1">
      <c r="A15" s="2">
        <v>14</v>
      </c>
      <c r="B15" s="2" t="s">
        <v>30</v>
      </c>
      <c r="C15" s="2" t="s">
        <v>31</v>
      </c>
    </row>
    <row r="16" spans="1:3" ht="13.15" customHeight="1">
      <c r="A16" s="2">
        <v>15</v>
      </c>
      <c r="B16" s="2" t="s">
        <v>32</v>
      </c>
      <c r="C16" s="2" t="s">
        <v>33</v>
      </c>
    </row>
    <row r="17" spans="1:3" ht="13.15" customHeight="1">
      <c r="A17" s="2">
        <v>16</v>
      </c>
      <c r="B17" s="2" t="s">
        <v>34</v>
      </c>
      <c r="C17" s="2" t="s">
        <v>35</v>
      </c>
    </row>
    <row r="18" spans="1:3" ht="13.15" customHeight="1">
      <c r="A18" s="2">
        <v>17</v>
      </c>
      <c r="B18" s="2" t="s">
        <v>36</v>
      </c>
      <c r="C18" s="2" t="s">
        <v>37</v>
      </c>
    </row>
    <row r="19" spans="1:3" ht="13.15" customHeight="1">
      <c r="A19" s="2">
        <v>18</v>
      </c>
      <c r="B19" s="2" t="s">
        <v>38</v>
      </c>
      <c r="C19" s="2" t="s">
        <v>39</v>
      </c>
    </row>
    <row r="20" spans="1:3" ht="13.15" customHeight="1">
      <c r="A20" s="2">
        <v>19</v>
      </c>
      <c r="B20" s="2" t="s">
        <v>40</v>
      </c>
      <c r="C20" s="2" t="s">
        <v>41</v>
      </c>
    </row>
    <row r="21" spans="1:3" ht="13.15" customHeight="1">
      <c r="A21" s="2">
        <v>20</v>
      </c>
      <c r="B21" s="2" t="s">
        <v>42</v>
      </c>
      <c r="C21" s="2" t="s">
        <v>43</v>
      </c>
    </row>
    <row r="22" spans="1:3" ht="13.15" customHeight="1">
      <c r="A22" s="2">
        <v>21</v>
      </c>
      <c r="B22" s="2" t="s">
        <v>44</v>
      </c>
      <c r="C22" s="2" t="s">
        <v>45</v>
      </c>
    </row>
    <row r="23" spans="1:3" ht="13.15" customHeight="1">
      <c r="A23" s="2">
        <v>22</v>
      </c>
      <c r="B23" s="2" t="s">
        <v>46</v>
      </c>
      <c r="C23" s="2" t="s">
        <v>47</v>
      </c>
    </row>
    <row r="24" spans="1:3" ht="13.15" customHeight="1">
      <c r="A24" s="2">
        <v>23</v>
      </c>
      <c r="B24" s="2" t="s">
        <v>48</v>
      </c>
      <c r="C24" s="2" t="s">
        <v>49</v>
      </c>
    </row>
    <row r="25" spans="1:3" ht="13.15" customHeight="1">
      <c r="A25" s="2">
        <v>24</v>
      </c>
      <c r="B25" s="2" t="s">
        <v>50</v>
      </c>
      <c r="C25" s="2" t="s">
        <v>51</v>
      </c>
    </row>
    <row r="26" spans="1:3" ht="13.15" customHeight="1">
      <c r="A26" s="2">
        <v>25</v>
      </c>
      <c r="B26" s="2" t="s">
        <v>52</v>
      </c>
      <c r="C26" s="2" t="s">
        <v>53</v>
      </c>
    </row>
    <row r="27" spans="1:3" ht="13.15" customHeight="1">
      <c r="A27" s="2">
        <v>26</v>
      </c>
      <c r="B27" s="2" t="s">
        <v>54</v>
      </c>
      <c r="C27" s="2" t="s">
        <v>55</v>
      </c>
    </row>
    <row r="28" spans="1:3" ht="13.15" customHeight="1">
      <c r="A28" s="2">
        <v>27</v>
      </c>
      <c r="B28" s="2" t="s">
        <v>56</v>
      </c>
      <c r="C28" s="2" t="s">
        <v>57</v>
      </c>
    </row>
    <row r="29" spans="1:3" ht="13.15" customHeight="1">
      <c r="A29" s="2">
        <v>28</v>
      </c>
      <c r="B29" s="2" t="s">
        <v>58</v>
      </c>
      <c r="C29" s="2" t="s">
        <v>59</v>
      </c>
    </row>
    <row r="30" spans="1:3" ht="13.15" customHeight="1">
      <c r="A30" s="2">
        <v>29</v>
      </c>
      <c r="B30" s="2" t="s">
        <v>60</v>
      </c>
      <c r="C30" s="2" t="s">
        <v>61</v>
      </c>
    </row>
    <row r="31" spans="1:3" ht="13.15" customHeight="1">
      <c r="A31" s="2">
        <v>30</v>
      </c>
      <c r="B31" s="2" t="s">
        <v>62</v>
      </c>
      <c r="C31" s="2" t="s">
        <v>63</v>
      </c>
    </row>
    <row r="32" spans="1:3" ht="13.15" customHeight="1">
      <c r="A32" s="2">
        <v>31</v>
      </c>
      <c r="B32" s="2" t="s">
        <v>64</v>
      </c>
      <c r="C32" s="2" t="s">
        <v>65</v>
      </c>
    </row>
    <row r="33" spans="1:3" ht="13.15" customHeight="1">
      <c r="A33" s="2">
        <v>32</v>
      </c>
      <c r="B33" s="2" t="s">
        <v>66</v>
      </c>
      <c r="C33" s="2" t="s">
        <v>67</v>
      </c>
    </row>
    <row r="34" spans="1:3" ht="13.15" customHeight="1">
      <c r="A34" s="2">
        <v>33</v>
      </c>
      <c r="B34" s="2" t="s">
        <v>68</v>
      </c>
      <c r="C34" s="2" t="s">
        <v>69</v>
      </c>
    </row>
    <row r="35" spans="1:3" ht="13.15" customHeight="1">
      <c r="A35" s="2">
        <v>34</v>
      </c>
      <c r="B35" s="2" t="s">
        <v>70</v>
      </c>
      <c r="C35" s="2" t="s">
        <v>71</v>
      </c>
    </row>
    <row r="36" spans="1:3" ht="13.15" customHeight="1">
      <c r="A36" s="2">
        <v>35</v>
      </c>
      <c r="B36" s="2" t="s">
        <v>72</v>
      </c>
      <c r="C36" s="2" t="s">
        <v>73</v>
      </c>
    </row>
    <row r="37" spans="1:3" ht="13.15" customHeight="1">
      <c r="A37" s="2">
        <v>36</v>
      </c>
      <c r="B37" s="2" t="s">
        <v>74</v>
      </c>
      <c r="C37" s="2" t="s">
        <v>75</v>
      </c>
    </row>
    <row r="38" spans="1:3" ht="13.15" customHeight="1">
      <c r="A38" s="2">
        <v>37</v>
      </c>
      <c r="B38" s="2" t="s">
        <v>76</v>
      </c>
      <c r="C38" s="2" t="s">
        <v>77</v>
      </c>
    </row>
    <row r="39" spans="1:3" ht="13.15" customHeight="1">
      <c r="A39" s="2">
        <v>38</v>
      </c>
      <c r="B39" s="2" t="s">
        <v>78</v>
      </c>
      <c r="C39" s="2" t="s">
        <v>79</v>
      </c>
    </row>
    <row r="40" spans="1:3" ht="13.15" customHeight="1">
      <c r="A40" s="2">
        <v>39</v>
      </c>
      <c r="B40" s="2" t="s">
        <v>80</v>
      </c>
      <c r="C40" s="2" t="s">
        <v>81</v>
      </c>
    </row>
    <row r="41" spans="1:3" ht="13.15" customHeight="1">
      <c r="A41" s="2">
        <v>40</v>
      </c>
      <c r="B41" s="2" t="s">
        <v>82</v>
      </c>
      <c r="C41" s="2" t="s">
        <v>83</v>
      </c>
    </row>
    <row r="42" spans="1:3" ht="13.15" customHeight="1">
      <c r="A42" s="2">
        <v>41</v>
      </c>
      <c r="B42" s="2" t="s">
        <v>84</v>
      </c>
      <c r="C42" s="2" t="s">
        <v>85</v>
      </c>
    </row>
    <row r="43" spans="1:3" ht="13.15" customHeight="1">
      <c r="A43" s="2">
        <v>42</v>
      </c>
      <c r="B43" s="2" t="s">
        <v>86</v>
      </c>
      <c r="C43" s="2" t="s">
        <v>87</v>
      </c>
    </row>
    <row r="44" spans="1:3" ht="13.15" customHeight="1">
      <c r="A44" s="2">
        <v>43</v>
      </c>
      <c r="B44" s="2" t="s">
        <v>88</v>
      </c>
      <c r="C44" s="2" t="s">
        <v>89</v>
      </c>
    </row>
    <row r="45" spans="1:3" ht="13.15" customHeight="1">
      <c r="A45" s="2">
        <v>44</v>
      </c>
      <c r="B45" s="2" t="s">
        <v>90</v>
      </c>
      <c r="C45" s="2" t="s">
        <v>91</v>
      </c>
    </row>
    <row r="46" spans="1:3" ht="13.15" customHeight="1">
      <c r="A46" s="2">
        <v>45</v>
      </c>
      <c r="B46" s="2" t="s">
        <v>92</v>
      </c>
      <c r="C46" s="2" t="s">
        <v>93</v>
      </c>
    </row>
    <row r="47" spans="1:3" ht="13.15" customHeight="1">
      <c r="A47" s="2">
        <v>46</v>
      </c>
      <c r="B47" s="2" t="s">
        <v>94</v>
      </c>
      <c r="C47" s="2" t="s">
        <v>95</v>
      </c>
    </row>
    <row r="48" spans="1:3" ht="13.15" customHeight="1">
      <c r="A48" s="2">
        <v>47</v>
      </c>
      <c r="B48" s="2" t="s">
        <v>96</v>
      </c>
      <c r="C48" s="2" t="s">
        <v>97</v>
      </c>
    </row>
    <row r="49" spans="1:3" ht="13.15" customHeight="1">
      <c r="A49" s="2">
        <v>48</v>
      </c>
      <c r="B49" s="2" t="s">
        <v>98</v>
      </c>
      <c r="C49" s="2" t="s">
        <v>99</v>
      </c>
    </row>
    <row r="50" spans="1:3" ht="13.15" customHeight="1">
      <c r="A50" s="2">
        <v>49</v>
      </c>
      <c r="B50" s="2" t="s">
        <v>100</v>
      </c>
      <c r="C50" s="2" t="s">
        <v>101</v>
      </c>
    </row>
    <row r="51" spans="1:3" ht="13.15" customHeight="1">
      <c r="A51" s="2">
        <v>50</v>
      </c>
      <c r="B51" s="2" t="s">
        <v>102</v>
      </c>
      <c r="C51" s="2" t="s">
        <v>103</v>
      </c>
    </row>
    <row r="52" spans="1:3" ht="13.15" customHeight="1">
      <c r="A52" s="2">
        <v>51</v>
      </c>
      <c r="B52" s="2" t="s">
        <v>104</v>
      </c>
      <c r="C52" s="2" t="s">
        <v>105</v>
      </c>
    </row>
    <row r="53" spans="1:3" ht="13.15" customHeight="1">
      <c r="A53" s="2">
        <v>52</v>
      </c>
      <c r="B53" s="2" t="s">
        <v>106</v>
      </c>
      <c r="C53" s="2" t="s">
        <v>107</v>
      </c>
    </row>
    <row r="54" spans="1:3" ht="13.15" customHeight="1">
      <c r="A54" s="2">
        <v>53</v>
      </c>
      <c r="B54" s="2" t="s">
        <v>108</v>
      </c>
      <c r="C54" s="2" t="s">
        <v>109</v>
      </c>
    </row>
    <row r="55" spans="1:3" ht="13.15" customHeight="1">
      <c r="A55" s="2">
        <v>54</v>
      </c>
      <c r="B55" s="2" t="s">
        <v>110</v>
      </c>
      <c r="C55" s="2" t="s">
        <v>111</v>
      </c>
    </row>
    <row r="56" spans="1:3" ht="13.15" customHeight="1">
      <c r="A56" s="2">
        <v>55</v>
      </c>
      <c r="B56" s="2" t="s">
        <v>112</v>
      </c>
      <c r="C56" s="2" t="s">
        <v>113</v>
      </c>
    </row>
    <row r="57" spans="1:3" ht="13.15" customHeight="1">
      <c r="A57" s="2">
        <v>56</v>
      </c>
      <c r="B57" s="2" t="s">
        <v>114</v>
      </c>
      <c r="C57" s="2" t="s">
        <v>115</v>
      </c>
    </row>
    <row r="58" spans="1:3" ht="13.15" customHeight="1">
      <c r="A58" s="2">
        <v>57</v>
      </c>
      <c r="B58" s="2" t="s">
        <v>116</v>
      </c>
      <c r="C58" s="2" t="s">
        <v>117</v>
      </c>
    </row>
    <row r="59" spans="1:3" ht="13.15" customHeight="1">
      <c r="A59" s="2">
        <v>58</v>
      </c>
      <c r="B59" s="2" t="s">
        <v>118</v>
      </c>
      <c r="C59" s="2" t="s">
        <v>119</v>
      </c>
    </row>
    <row r="60" spans="1:3" ht="13.15" customHeight="1">
      <c r="A60" s="2">
        <v>59</v>
      </c>
      <c r="B60" s="2" t="s">
        <v>120</v>
      </c>
      <c r="C60" s="2" t="s">
        <v>121</v>
      </c>
    </row>
    <row r="61" spans="1:3" ht="13.15" customHeight="1">
      <c r="A61" s="2">
        <v>60</v>
      </c>
      <c r="B61" s="2" t="s">
        <v>122</v>
      </c>
      <c r="C61" s="2" t="s">
        <v>123</v>
      </c>
    </row>
    <row r="62" spans="1:3" ht="13.15" customHeight="1">
      <c r="A62" s="2">
        <v>61</v>
      </c>
      <c r="B62" s="2" t="s">
        <v>124</v>
      </c>
      <c r="C62" s="2" t="s">
        <v>125</v>
      </c>
    </row>
    <row r="63" spans="1:3" ht="13.15" customHeight="1">
      <c r="A63" s="2">
        <v>62</v>
      </c>
      <c r="B63" s="2" t="s">
        <v>126</v>
      </c>
      <c r="C63" s="2" t="s">
        <v>127</v>
      </c>
    </row>
    <row r="64" spans="1:3" ht="13.15" customHeight="1">
      <c r="A64" s="2">
        <v>63</v>
      </c>
      <c r="B64" s="2" t="s">
        <v>128</v>
      </c>
      <c r="C64" s="2" t="s">
        <v>129</v>
      </c>
    </row>
    <row r="65" spans="1:3" ht="13.15" customHeight="1">
      <c r="A65" s="2">
        <v>64</v>
      </c>
      <c r="B65" s="2" t="s">
        <v>130</v>
      </c>
      <c r="C65" s="2" t="s">
        <v>131</v>
      </c>
    </row>
    <row r="66" spans="1:3" ht="13.15" customHeight="1">
      <c r="A66" s="2">
        <v>65</v>
      </c>
      <c r="B66" s="2" t="s">
        <v>132</v>
      </c>
      <c r="C66" s="2" t="s">
        <v>133</v>
      </c>
    </row>
    <row r="67" spans="1:3" ht="13.15" customHeight="1">
      <c r="A67" s="2">
        <v>66</v>
      </c>
      <c r="B67" s="2" t="s">
        <v>134</v>
      </c>
      <c r="C67" s="2" t="s">
        <v>135</v>
      </c>
    </row>
    <row r="68" spans="1:3" ht="13.15" customHeight="1">
      <c r="A68" s="2">
        <v>67</v>
      </c>
      <c r="B68" s="2" t="s">
        <v>136</v>
      </c>
      <c r="C68" s="2" t="s">
        <v>137</v>
      </c>
    </row>
    <row r="69" spans="1:3" ht="13.15" customHeight="1">
      <c r="A69" s="2">
        <v>68</v>
      </c>
      <c r="B69" s="2" t="s">
        <v>138</v>
      </c>
      <c r="C69" s="2" t="s">
        <v>139</v>
      </c>
    </row>
  </sheetData>
  <hyperlinks>
    <hyperlink ref="B2" location="JR_PAGE_ANCHOR_0_2" display="AXIS112"/>
    <hyperlink ref="B3" location="JR_PAGE_ANCHOR_0_3" display="AXIS113"/>
    <hyperlink ref="B4" location="JR_PAGE_ANCHOR_0_4" display="AXIS114"/>
    <hyperlink ref="B5" location="JR_PAGE_ANCHOR_0_5" display="AXISASD"/>
    <hyperlink ref="B6" location="JR_PAGE_ANCHOR_0_6" display="AXISBCF"/>
    <hyperlink ref="B7" location="JR_PAGE_ANCHOR_0_7" display="AXISBDF"/>
    <hyperlink ref="B8" location="JR_PAGE_ANCHOR_0_8" display="AXISBETF"/>
    <hyperlink ref="B9" location="JR_PAGE_ANCHOR_0_9" display="AXISBTF"/>
    <hyperlink ref="B10" location="JR_PAGE_ANCHOR_0_10" display="AXISCETF"/>
    <hyperlink ref="B11" location="JR_PAGE_ANCHOR_0_11" display="AXISCGF"/>
    <hyperlink ref="B12" location="JR_PAGE_ANCHOR_0_12" display="AXISCIB"/>
    <hyperlink ref="B13" location="JR_PAGE_ANCHOR_0_13" display="AXISCIG"/>
    <hyperlink ref="B14" location="JR_PAGE_ANCHOR_0_14" display="AXISCOF"/>
    <hyperlink ref="B15" location="JR_PAGE_ANCHOR_0_15" display="AXISCPSE"/>
    <hyperlink ref="B16" location="JR_PAGE_ANCHOR_0_16" display="AXISCSDL"/>
    <hyperlink ref="B17" location="JR_PAGE_ANCHOR_0_17" display="AXISDBF"/>
    <hyperlink ref="B18" location="JR_PAGE_ANCHOR_0_18" display="AXISDEF"/>
    <hyperlink ref="B19" location="JR_PAGE_ANCHOR_0_19" display="AXISEAF"/>
    <hyperlink ref="B20" location="JR_PAGE_ANCHOR_0_20" display="AXISEFOF"/>
    <hyperlink ref="B21" location="JR_PAGE_ANCHOR_0_21" display="AXISEHF"/>
    <hyperlink ref="B22" location="JR_PAGE_ANCHOR_0_22" display="AXISEQF"/>
    <hyperlink ref="B23" location="JR_PAGE_ANCHOR_0_23" display="AXISESF"/>
    <hyperlink ref="B24" location="JR_PAGE_ANCHOR_0_24" display="AXISESG"/>
    <hyperlink ref="B25" location="JR_PAGE_ANCHOR_0_25" display="AXISETS"/>
    <hyperlink ref="B26" location="JR_PAGE_ANCHOR_0_26" display="AXISF25"/>
    <hyperlink ref="B27" location="JR_PAGE_ANCHOR_0_27" display="AXISFLO"/>
    <hyperlink ref="B28" location="JR_PAGE_ANCHOR_0_28" display="AXISGCE"/>
    <hyperlink ref="B29" location="JR_PAGE_ANCHOR_0_29" display="AXISGEA"/>
    <hyperlink ref="B30" location="JR_PAGE_ANCHOR_0_30" display="AXISGETF"/>
    <hyperlink ref="B31" location="JR_PAGE_ANCHOR_0_31" display="AXISGIF"/>
    <hyperlink ref="B32" location="JR_PAGE_ANCHOR_0_32" display="AXISGLD"/>
    <hyperlink ref="B33" location="JR_PAGE_ANCHOR_0_33" display="AXISGOF"/>
    <hyperlink ref="B34" location="JR_PAGE_ANCHOR_0_34" display="AXISHETF"/>
    <hyperlink ref="B35" location="JR_PAGE_ANCHOR_0_35" display="AXISIFD"/>
    <hyperlink ref="B36" location="JR_PAGE_ANCHOR_0_36" display="AXISIOF"/>
    <hyperlink ref="B37" location="JR_PAGE_ANCHOR_0_37" display="AXISISF"/>
    <hyperlink ref="B38" location="JR_PAGE_ANCHOR_0_38" display="AXISLDF"/>
    <hyperlink ref="B39" location="JR_PAGE_ANCHOR_0_39" display="AXISLFA"/>
    <hyperlink ref="B40" location="JR_PAGE_ANCHOR_0_40" display="AXISM10"/>
    <hyperlink ref="B41" location="JR_PAGE_ANCHOR_0_41" display="AXISMCF"/>
    <hyperlink ref="B42" location="JR_PAGE_ANCHOR_0_42" display="AXISMLC"/>
    <hyperlink ref="B43" location="JR_PAGE_ANCHOR_0_43" display="AXISMLF"/>
    <hyperlink ref="B44" location="JR_PAGE_ANCHOR_0_44" display="AXISMMF"/>
    <hyperlink ref="B45" location="JR_PAGE_ANCHOR_0_45" display="AXISN50"/>
    <hyperlink ref="B46" location="JR_PAGE_ANCHOR_0_46" display="AXISNETF"/>
    <hyperlink ref="B47" location="JR_PAGE_ANCHOR_0_47" display="AXISNFOF"/>
    <hyperlink ref="B48" location="JR_PAGE_ANCHOR_0_48" display="AXISNIF"/>
    <hyperlink ref="B49" location="JR_PAGE_ANCHOR_0_49" display="AXISNM50"/>
    <hyperlink ref="B50" location="JR_PAGE_ANCHOR_0_50" display="AXISNNF"/>
    <hyperlink ref="B51" location="JR_PAGE_ANCHOR_0_51" display="AXISNS50"/>
    <hyperlink ref="B52" location="JR_PAGE_ANCHOR_0_52" display="AXISONF"/>
    <hyperlink ref="B53" location="JR_PAGE_ANCHOR_0_53" display="AXISQUA"/>
    <hyperlink ref="B54" location="JR_PAGE_ANCHOR_0_54" display="AXISRAP"/>
    <hyperlink ref="B55" location="JR_PAGE_ANCHOR_0_55" display="AXISRCP"/>
    <hyperlink ref="B56" location="JR_PAGE_ANCHOR_0_56" display="AXISRDP"/>
    <hyperlink ref="B57" location="JR_PAGE_ANCHOR_0_57" display="AXISSCF"/>
    <hyperlink ref="B58" location="JR_PAGE_ANCHOR_0_58" display="AXISSDI"/>
    <hyperlink ref="B59" location="JR_PAGE_ANCHOR_0_59" display="AXISSDL"/>
    <hyperlink ref="B60" location="JR_PAGE_ANCHOR_0_60" display="AXISSETF"/>
    <hyperlink ref="B61" location="JR_PAGE_ANCHOR_0_61" display="AXISSIL"/>
    <hyperlink ref="B62" location="JR_PAGE_ANCHOR_0_62" display="AXISSSF"/>
    <hyperlink ref="B63" location="JR_PAGE_ANCHOR_0_63" display="AXISSTF"/>
    <hyperlink ref="B64" location="JR_PAGE_ANCHOR_0_64" display="AXISTAA"/>
    <hyperlink ref="B65" location="JR_PAGE_ANCHOR_0_65" display="AXISTAF"/>
    <hyperlink ref="B66" location="JR_PAGE_ANCHOR_0_66" display="AXISTETF"/>
    <hyperlink ref="B67" location="JR_PAGE_ANCHOR_0_67" display="AXISTSF"/>
    <hyperlink ref="B68" location="JR_PAGE_ANCHOR_0_68" display="AXISUSF"/>
    <hyperlink ref="B69" location="JR_PAGE_ANCHOR_0_69" display="AXISVAL"/>
  </hyperlinks>
  <printOptions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J5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740</v>
      </c>
      <c r="B7" s="19" t="s">
        <v>741</v>
      </c>
      <c r="C7" s="15" t="s">
        <v>742</v>
      </c>
      <c r="D7" s="15" t="s">
        <v>362</v>
      </c>
      <c r="E7" s="20">
        <v>28468</v>
      </c>
      <c r="F7" s="21">
        <v>126.8249</v>
      </c>
      <c r="G7" s="22">
        <v>0.1045</v>
      </c>
      <c r="H7" s="40"/>
      <c r="I7" s="24"/>
      <c r="J7" s="5"/>
    </row>
    <row r="8" spans="1:10" ht="13.15" customHeight="1">
      <c r="A8" s="18" t="s">
        <v>747</v>
      </c>
      <c r="B8" s="19" t="s">
        <v>748</v>
      </c>
      <c r="C8" s="15" t="s">
        <v>749</v>
      </c>
      <c r="D8" s="15" t="s">
        <v>750</v>
      </c>
      <c r="E8" s="20">
        <v>14194</v>
      </c>
      <c r="F8" s="21">
        <v>120.6348</v>
      </c>
      <c r="G8" s="22">
        <v>0.0994</v>
      </c>
      <c r="H8" s="40"/>
      <c r="I8" s="24"/>
      <c r="J8" s="5"/>
    </row>
    <row r="9" spans="1:10" ht="13.15" customHeight="1">
      <c r="A9" s="18" t="s">
        <v>359</v>
      </c>
      <c r="B9" s="19" t="s">
        <v>360</v>
      </c>
      <c r="C9" s="15" t="s">
        <v>361</v>
      </c>
      <c r="D9" s="15" t="s">
        <v>362</v>
      </c>
      <c r="E9" s="20">
        <v>4331</v>
      </c>
      <c r="F9" s="21">
        <v>115.5316</v>
      </c>
      <c r="G9" s="22">
        <v>0.0952</v>
      </c>
      <c r="H9" s="40"/>
      <c r="I9" s="24"/>
      <c r="J9" s="5"/>
    </row>
    <row r="10" spans="1:10" ht="13.15" customHeight="1">
      <c r="A10" s="18" t="s">
        <v>329</v>
      </c>
      <c r="B10" s="19" t="s">
        <v>330</v>
      </c>
      <c r="C10" s="15" t="s">
        <v>331</v>
      </c>
      <c r="D10" s="15" t="s">
        <v>332</v>
      </c>
      <c r="E10" s="20">
        <v>2891</v>
      </c>
      <c r="F10" s="21">
        <v>92.3082</v>
      </c>
      <c r="G10" s="22">
        <v>0.076</v>
      </c>
      <c r="H10" s="40"/>
      <c r="I10" s="24"/>
      <c r="J10" s="5"/>
    </row>
    <row r="11" spans="1:10" ht="13.15" customHeight="1">
      <c r="A11" s="18" t="s">
        <v>760</v>
      </c>
      <c r="B11" s="19" t="s">
        <v>761</v>
      </c>
      <c r="C11" s="15" t="s">
        <v>762</v>
      </c>
      <c r="D11" s="15" t="s">
        <v>307</v>
      </c>
      <c r="E11" s="20">
        <v>850</v>
      </c>
      <c r="F11" s="21">
        <v>79.6255</v>
      </c>
      <c r="G11" s="22">
        <v>0.0656</v>
      </c>
      <c r="H11" s="40"/>
      <c r="I11" s="24"/>
      <c r="J11" s="5"/>
    </row>
    <row r="12" spans="1:10" ht="13.15" customHeight="1">
      <c r="A12" s="18" t="s">
        <v>754</v>
      </c>
      <c r="B12" s="19" t="s">
        <v>755</v>
      </c>
      <c r="C12" s="15" t="s">
        <v>756</v>
      </c>
      <c r="D12" s="15" t="s">
        <v>307</v>
      </c>
      <c r="E12" s="20">
        <v>5746</v>
      </c>
      <c r="F12" s="21">
        <v>75.7897</v>
      </c>
      <c r="G12" s="22">
        <v>0.0624</v>
      </c>
      <c r="H12" s="40"/>
      <c r="I12" s="24"/>
      <c r="J12" s="5"/>
    </row>
    <row r="13" spans="1:10" ht="13.15" customHeight="1">
      <c r="A13" s="18" t="s">
        <v>763</v>
      </c>
      <c r="B13" s="19" t="s">
        <v>764</v>
      </c>
      <c r="C13" s="15" t="s">
        <v>765</v>
      </c>
      <c r="D13" s="15" t="s">
        <v>332</v>
      </c>
      <c r="E13" s="20">
        <v>2669</v>
      </c>
      <c r="F13" s="21">
        <v>75.3525</v>
      </c>
      <c r="G13" s="22">
        <v>0.0621</v>
      </c>
      <c r="H13" s="40"/>
      <c r="I13" s="24"/>
      <c r="J13" s="5"/>
    </row>
    <row r="14" spans="1:10" ht="13.15" customHeight="1">
      <c r="A14" s="18" t="s">
        <v>776</v>
      </c>
      <c r="B14" s="19" t="s">
        <v>777</v>
      </c>
      <c r="C14" s="15" t="s">
        <v>778</v>
      </c>
      <c r="D14" s="15" t="s">
        <v>779</v>
      </c>
      <c r="E14" s="20">
        <v>228</v>
      </c>
      <c r="F14" s="21">
        <v>49.4147</v>
      </c>
      <c r="G14" s="22">
        <v>0.0407</v>
      </c>
      <c r="H14" s="40"/>
      <c r="I14" s="24"/>
      <c r="J14" s="5"/>
    </row>
    <row r="15" spans="1:10" ht="13.15" customHeight="1">
      <c r="A15" s="18" t="s">
        <v>784</v>
      </c>
      <c r="B15" s="19" t="s">
        <v>785</v>
      </c>
      <c r="C15" s="15" t="s">
        <v>786</v>
      </c>
      <c r="D15" s="15" t="s">
        <v>779</v>
      </c>
      <c r="E15" s="20">
        <v>760</v>
      </c>
      <c r="F15" s="21">
        <v>35.3936</v>
      </c>
      <c r="G15" s="22">
        <v>0.0292</v>
      </c>
      <c r="H15" s="40"/>
      <c r="I15" s="24"/>
      <c r="J15" s="5"/>
    </row>
    <row r="16" spans="1:10" ht="13.15" customHeight="1">
      <c r="A16" s="18" t="s">
        <v>787</v>
      </c>
      <c r="B16" s="19" t="s">
        <v>788</v>
      </c>
      <c r="C16" s="15" t="s">
        <v>789</v>
      </c>
      <c r="D16" s="15" t="s">
        <v>307</v>
      </c>
      <c r="E16" s="20">
        <v>723</v>
      </c>
      <c r="F16" s="21">
        <v>33.0205</v>
      </c>
      <c r="G16" s="22">
        <v>0.0272</v>
      </c>
      <c r="H16" s="40"/>
      <c r="I16" s="24"/>
      <c r="J16" s="5"/>
    </row>
    <row r="17" spans="1:10" ht="13.15" customHeight="1">
      <c r="A17" s="18" t="s">
        <v>790</v>
      </c>
      <c r="B17" s="19" t="s">
        <v>791</v>
      </c>
      <c r="C17" s="15" t="s">
        <v>792</v>
      </c>
      <c r="D17" s="15" t="s">
        <v>307</v>
      </c>
      <c r="E17" s="20">
        <v>876</v>
      </c>
      <c r="F17" s="21">
        <v>32.1663</v>
      </c>
      <c r="G17" s="22">
        <v>0.0265</v>
      </c>
      <c r="H17" s="40"/>
      <c r="I17" s="24"/>
      <c r="J17" s="5"/>
    </row>
    <row r="18" spans="1:10" ht="13.15" customHeight="1">
      <c r="A18" s="18" t="s">
        <v>793</v>
      </c>
      <c r="B18" s="19" t="s">
        <v>794</v>
      </c>
      <c r="C18" s="15" t="s">
        <v>795</v>
      </c>
      <c r="D18" s="15" t="s">
        <v>416</v>
      </c>
      <c r="E18" s="20">
        <v>908</v>
      </c>
      <c r="F18" s="21">
        <v>31.519</v>
      </c>
      <c r="G18" s="22">
        <v>0.026</v>
      </c>
      <c r="H18" s="40"/>
      <c r="I18" s="24"/>
      <c r="J18" s="5"/>
    </row>
    <row r="19" spans="1:10" ht="13.15" customHeight="1">
      <c r="A19" s="18" t="s">
        <v>796</v>
      </c>
      <c r="B19" s="19" t="s">
        <v>797</v>
      </c>
      <c r="C19" s="15" t="s">
        <v>798</v>
      </c>
      <c r="D19" s="15" t="s">
        <v>375</v>
      </c>
      <c r="E19" s="20">
        <v>3806</v>
      </c>
      <c r="F19" s="21">
        <v>30.3966</v>
      </c>
      <c r="G19" s="22">
        <v>0.025</v>
      </c>
      <c r="H19" s="40"/>
      <c r="I19" s="24"/>
      <c r="J19" s="5"/>
    </row>
    <row r="20" spans="1:10" ht="13.15" customHeight="1">
      <c r="A20" s="18" t="s">
        <v>799</v>
      </c>
      <c r="B20" s="19" t="s">
        <v>800</v>
      </c>
      <c r="C20" s="15" t="s">
        <v>801</v>
      </c>
      <c r="D20" s="15" t="s">
        <v>802</v>
      </c>
      <c r="E20" s="20">
        <v>645</v>
      </c>
      <c r="F20" s="21">
        <v>29.8116</v>
      </c>
      <c r="G20" s="22">
        <v>0.0246</v>
      </c>
      <c r="H20" s="40"/>
      <c r="I20" s="24"/>
      <c r="J20" s="5"/>
    </row>
    <row r="21" spans="1:10" ht="13.15" customHeight="1">
      <c r="A21" s="18" t="s">
        <v>803</v>
      </c>
      <c r="B21" s="19" t="s">
        <v>804</v>
      </c>
      <c r="C21" s="15" t="s">
        <v>805</v>
      </c>
      <c r="D21" s="15" t="s">
        <v>806</v>
      </c>
      <c r="E21" s="20">
        <v>2438</v>
      </c>
      <c r="F21" s="21">
        <v>25.8026</v>
      </c>
      <c r="G21" s="22">
        <v>0.0213</v>
      </c>
      <c r="H21" s="40"/>
      <c r="I21" s="24"/>
      <c r="J21" s="5"/>
    </row>
    <row r="22" spans="1:10" ht="13.15" customHeight="1">
      <c r="A22" s="18" t="s">
        <v>807</v>
      </c>
      <c r="B22" s="19" t="s">
        <v>808</v>
      </c>
      <c r="C22" s="15" t="s">
        <v>809</v>
      </c>
      <c r="D22" s="15" t="s">
        <v>307</v>
      </c>
      <c r="E22" s="20">
        <v>828</v>
      </c>
      <c r="F22" s="21">
        <v>22.852</v>
      </c>
      <c r="G22" s="22">
        <v>0.0188</v>
      </c>
      <c r="H22" s="40"/>
      <c r="I22" s="24"/>
      <c r="J22" s="5"/>
    </row>
    <row r="23" spans="1:10" ht="13.15" customHeight="1">
      <c r="A23" s="18" t="s">
        <v>810</v>
      </c>
      <c r="B23" s="19" t="s">
        <v>811</v>
      </c>
      <c r="C23" s="15" t="s">
        <v>812</v>
      </c>
      <c r="D23" s="15" t="s">
        <v>416</v>
      </c>
      <c r="E23" s="20">
        <v>1411</v>
      </c>
      <c r="F23" s="21">
        <v>22.0179</v>
      </c>
      <c r="G23" s="22">
        <v>0.0181</v>
      </c>
      <c r="H23" s="40"/>
      <c r="I23" s="24"/>
      <c r="J23" s="5"/>
    </row>
    <row r="24" spans="1:10" ht="13.15" customHeight="1">
      <c r="A24" s="18" t="s">
        <v>813</v>
      </c>
      <c r="B24" s="19" t="s">
        <v>814</v>
      </c>
      <c r="C24" s="15" t="s">
        <v>815</v>
      </c>
      <c r="D24" s="15" t="s">
        <v>332</v>
      </c>
      <c r="E24" s="20">
        <v>1600</v>
      </c>
      <c r="F24" s="21">
        <v>20.9272</v>
      </c>
      <c r="G24" s="22">
        <v>0.0172</v>
      </c>
      <c r="H24" s="40"/>
      <c r="I24" s="24"/>
      <c r="J24" s="5"/>
    </row>
    <row r="25" spans="1:10" ht="13.15" customHeight="1">
      <c r="A25" s="18" t="s">
        <v>816</v>
      </c>
      <c r="B25" s="19" t="s">
        <v>817</v>
      </c>
      <c r="C25" s="15" t="s">
        <v>818</v>
      </c>
      <c r="D25" s="15" t="s">
        <v>806</v>
      </c>
      <c r="E25" s="20">
        <v>3747</v>
      </c>
      <c r="F25" s="21">
        <v>20.8108</v>
      </c>
      <c r="G25" s="22">
        <v>0.0171</v>
      </c>
      <c r="H25" s="40"/>
      <c r="I25" s="24"/>
      <c r="J25" s="5"/>
    </row>
    <row r="26" spans="1:10" ht="13.15" customHeight="1">
      <c r="A26" s="18" t="s">
        <v>819</v>
      </c>
      <c r="B26" s="19" t="s">
        <v>820</v>
      </c>
      <c r="C26" s="15" t="s">
        <v>821</v>
      </c>
      <c r="D26" s="15" t="s">
        <v>416</v>
      </c>
      <c r="E26" s="20">
        <v>495</v>
      </c>
      <c r="F26" s="21">
        <v>20.1656</v>
      </c>
      <c r="G26" s="22">
        <v>0.0166</v>
      </c>
      <c r="H26" s="40"/>
      <c r="I26" s="24"/>
      <c r="J26" s="5"/>
    </row>
    <row r="27" spans="1:10" ht="13.15" customHeight="1">
      <c r="A27" s="18" t="s">
        <v>822</v>
      </c>
      <c r="B27" s="19" t="s">
        <v>823</v>
      </c>
      <c r="C27" s="15" t="s">
        <v>824</v>
      </c>
      <c r="D27" s="15" t="s">
        <v>347</v>
      </c>
      <c r="E27" s="20">
        <v>9435</v>
      </c>
      <c r="F27" s="21">
        <v>20.1484</v>
      </c>
      <c r="G27" s="22">
        <v>0.0166</v>
      </c>
      <c r="H27" s="40"/>
      <c r="I27" s="24"/>
      <c r="J27" s="5"/>
    </row>
    <row r="28" spans="1:10" ht="13.15" customHeight="1">
      <c r="A28" s="18" t="s">
        <v>363</v>
      </c>
      <c r="B28" s="19" t="s">
        <v>364</v>
      </c>
      <c r="C28" s="15" t="s">
        <v>365</v>
      </c>
      <c r="D28" s="15" t="s">
        <v>358</v>
      </c>
      <c r="E28" s="20">
        <v>3961</v>
      </c>
      <c r="F28" s="21">
        <v>18.8108</v>
      </c>
      <c r="G28" s="22">
        <v>0.0155</v>
      </c>
      <c r="H28" s="40"/>
      <c r="I28" s="24"/>
      <c r="J28" s="5"/>
    </row>
    <row r="29" spans="1:10" ht="13.15" customHeight="1">
      <c r="A29" s="18" t="s">
        <v>825</v>
      </c>
      <c r="B29" s="19" t="s">
        <v>826</v>
      </c>
      <c r="C29" s="15" t="s">
        <v>827</v>
      </c>
      <c r="D29" s="15" t="s">
        <v>375</v>
      </c>
      <c r="E29" s="20">
        <v>3308</v>
      </c>
      <c r="F29" s="21">
        <v>17.9641</v>
      </c>
      <c r="G29" s="22">
        <v>0.0148</v>
      </c>
      <c r="H29" s="40"/>
      <c r="I29" s="24"/>
      <c r="J29" s="5"/>
    </row>
    <row r="30" spans="1:10" ht="13.15" customHeight="1">
      <c r="A30" s="18" t="s">
        <v>828</v>
      </c>
      <c r="B30" s="19" t="s">
        <v>829</v>
      </c>
      <c r="C30" s="15" t="s">
        <v>830</v>
      </c>
      <c r="D30" s="15" t="s">
        <v>831</v>
      </c>
      <c r="E30" s="20">
        <v>1853</v>
      </c>
      <c r="F30" s="21">
        <v>16.3713</v>
      </c>
      <c r="G30" s="22">
        <v>0.0135</v>
      </c>
      <c r="H30" s="40"/>
      <c r="I30" s="24"/>
      <c r="J30" s="5"/>
    </row>
    <row r="31" spans="1:10" ht="13.15" customHeight="1">
      <c r="A31" s="18" t="s">
        <v>832</v>
      </c>
      <c r="B31" s="19" t="s">
        <v>833</v>
      </c>
      <c r="C31" s="15" t="s">
        <v>834</v>
      </c>
      <c r="D31" s="15" t="s">
        <v>394</v>
      </c>
      <c r="E31" s="20">
        <v>38</v>
      </c>
      <c r="F31" s="21">
        <v>14.7347</v>
      </c>
      <c r="G31" s="22">
        <v>0.0121</v>
      </c>
      <c r="H31" s="40"/>
      <c r="I31" s="24"/>
      <c r="J31" s="5"/>
    </row>
    <row r="32" spans="1:10" ht="13.15" customHeight="1">
      <c r="A32" s="18" t="s">
        <v>835</v>
      </c>
      <c r="B32" s="19" t="s">
        <v>836</v>
      </c>
      <c r="C32" s="15" t="s">
        <v>837</v>
      </c>
      <c r="D32" s="15" t="s">
        <v>806</v>
      </c>
      <c r="E32" s="20">
        <v>854</v>
      </c>
      <c r="F32" s="21">
        <v>13.591</v>
      </c>
      <c r="G32" s="22">
        <v>0.0112</v>
      </c>
      <c r="H32" s="40"/>
      <c r="I32" s="24"/>
      <c r="J32" s="5"/>
    </row>
    <row r="33" spans="1:10" ht="13.15" customHeight="1">
      <c r="A33" s="18" t="s">
        <v>838</v>
      </c>
      <c r="B33" s="19" t="s">
        <v>839</v>
      </c>
      <c r="C33" s="15" t="s">
        <v>840</v>
      </c>
      <c r="D33" s="15" t="s">
        <v>347</v>
      </c>
      <c r="E33" s="20">
        <v>1719</v>
      </c>
      <c r="F33" s="21">
        <v>13.3515</v>
      </c>
      <c r="G33" s="22">
        <v>0.011</v>
      </c>
      <c r="H33" s="40"/>
      <c r="I33" s="24"/>
      <c r="J33" s="5"/>
    </row>
    <row r="34" spans="1:10" ht="13.15" customHeight="1">
      <c r="A34" s="18" t="s">
        <v>841</v>
      </c>
      <c r="B34" s="19" t="s">
        <v>842</v>
      </c>
      <c r="C34" s="15" t="s">
        <v>843</v>
      </c>
      <c r="D34" s="15" t="s">
        <v>844</v>
      </c>
      <c r="E34" s="20">
        <v>2431</v>
      </c>
      <c r="F34" s="21">
        <v>11.749</v>
      </c>
      <c r="G34" s="22">
        <v>0.0097</v>
      </c>
      <c r="H34" s="40"/>
      <c r="I34" s="24"/>
      <c r="J34" s="5"/>
    </row>
    <row r="35" spans="1:10" ht="13.15" customHeight="1">
      <c r="A35" s="18" t="s">
        <v>845</v>
      </c>
      <c r="B35" s="19" t="s">
        <v>846</v>
      </c>
      <c r="C35" s="15" t="s">
        <v>847</v>
      </c>
      <c r="D35" s="15" t="s">
        <v>848</v>
      </c>
      <c r="E35" s="20">
        <v>5870</v>
      </c>
      <c r="F35" s="21">
        <v>11.4494</v>
      </c>
      <c r="G35" s="22">
        <v>0.0094</v>
      </c>
      <c r="H35" s="40"/>
      <c r="I35" s="24"/>
      <c r="J35" s="5"/>
    </row>
    <row r="36" spans="1:10" ht="13.15" customHeight="1">
      <c r="A36" s="18" t="s">
        <v>849</v>
      </c>
      <c r="B36" s="19" t="s">
        <v>850</v>
      </c>
      <c r="C36" s="15" t="s">
        <v>851</v>
      </c>
      <c r="D36" s="15" t="s">
        <v>332</v>
      </c>
      <c r="E36" s="20">
        <v>4004</v>
      </c>
      <c r="F36" s="21">
        <v>11.003</v>
      </c>
      <c r="G36" s="22">
        <v>0.0091</v>
      </c>
      <c r="H36" s="40"/>
      <c r="I36" s="24"/>
      <c r="J36" s="5"/>
    </row>
    <row r="37" spans="1:10" ht="13.15" customHeight="1">
      <c r="A37" s="5"/>
      <c r="B37" s="14" t="s">
        <v>160</v>
      </c>
      <c r="C37" s="15"/>
      <c r="D37" s="15"/>
      <c r="E37" s="15"/>
      <c r="F37" s="25">
        <v>1209.5387</v>
      </c>
      <c r="G37" s="26">
        <v>0.9964</v>
      </c>
      <c r="H37" s="27"/>
      <c r="I37" s="28"/>
      <c r="J37" s="5"/>
    </row>
    <row r="38" spans="1:10" ht="13.15" customHeight="1">
      <c r="A38" s="5"/>
      <c r="B38" s="29" t="s">
        <v>428</v>
      </c>
      <c r="C38" s="2"/>
      <c r="D38" s="2"/>
      <c r="E38" s="2"/>
      <c r="F38" s="27" t="s">
        <v>162</v>
      </c>
      <c r="G38" s="27" t="s">
        <v>162</v>
      </c>
      <c r="H38" s="27"/>
      <c r="I38" s="28"/>
      <c r="J38" s="5"/>
    </row>
    <row r="39" spans="1:10" ht="13.15" customHeight="1">
      <c r="A39" s="5"/>
      <c r="B39" s="29" t="s">
        <v>160</v>
      </c>
      <c r="C39" s="2"/>
      <c r="D39" s="2"/>
      <c r="E39" s="2"/>
      <c r="F39" s="27" t="s">
        <v>162</v>
      </c>
      <c r="G39" s="27" t="s">
        <v>162</v>
      </c>
      <c r="H39" s="27"/>
      <c r="I39" s="28"/>
      <c r="J39" s="5"/>
    </row>
    <row r="40" spans="1:10" ht="13.15" customHeight="1">
      <c r="A40" s="5"/>
      <c r="B40" s="29" t="s">
        <v>163</v>
      </c>
      <c r="C40" s="30"/>
      <c r="D40" s="2"/>
      <c r="E40" s="30"/>
      <c r="F40" s="25">
        <v>1209.5387</v>
      </c>
      <c r="G40" s="26">
        <v>0.9964</v>
      </c>
      <c r="H40" s="27"/>
      <c r="I40" s="28"/>
      <c r="J40" s="5"/>
    </row>
    <row r="41" spans="1:10" ht="13.15" customHeight="1">
      <c r="A41" s="5"/>
      <c r="B41" s="14" t="s">
        <v>164</v>
      </c>
      <c r="C41" s="15"/>
      <c r="D41" s="15"/>
      <c r="E41" s="15"/>
      <c r="F41" s="15"/>
      <c r="G41" s="15"/>
      <c r="H41" s="16"/>
      <c r="I41" s="17"/>
      <c r="J41" s="5"/>
    </row>
    <row r="42" spans="1:10" ht="13.15" customHeight="1">
      <c r="A42" s="18" t="s">
        <v>165</v>
      </c>
      <c r="B42" s="19" t="s">
        <v>166</v>
      </c>
      <c r="C42" s="15"/>
      <c r="D42" s="15"/>
      <c r="E42" s="20"/>
      <c r="F42" s="21">
        <v>0.52</v>
      </c>
      <c r="G42" s="22">
        <v>0.0004</v>
      </c>
      <c r="H42" s="23">
        <v>0.06255206420946359</v>
      </c>
      <c r="I42" s="24"/>
      <c r="J42" s="5"/>
    </row>
    <row r="43" spans="1:10" ht="13.15" customHeight="1">
      <c r="A43" s="5"/>
      <c r="B43" s="14" t="s">
        <v>160</v>
      </c>
      <c r="C43" s="15"/>
      <c r="D43" s="15"/>
      <c r="E43" s="15"/>
      <c r="F43" s="25">
        <v>0.52</v>
      </c>
      <c r="G43" s="26">
        <v>0.0004</v>
      </c>
      <c r="H43" s="27"/>
      <c r="I43" s="28"/>
      <c r="J43" s="5"/>
    </row>
    <row r="44" spans="1:10" ht="13.15" customHeight="1">
      <c r="A44" s="5"/>
      <c r="B44" s="29" t="s">
        <v>163</v>
      </c>
      <c r="C44" s="30"/>
      <c r="D44" s="2"/>
      <c r="E44" s="30"/>
      <c r="F44" s="25">
        <v>0.52</v>
      </c>
      <c r="G44" s="26">
        <v>0.0004</v>
      </c>
      <c r="H44" s="27"/>
      <c r="I44" s="28"/>
      <c r="J44" s="5"/>
    </row>
    <row r="45" spans="1:10" ht="13.15" customHeight="1">
      <c r="A45" s="5"/>
      <c r="B45" s="29" t="s">
        <v>167</v>
      </c>
      <c r="C45" s="15"/>
      <c r="D45" s="2"/>
      <c r="E45" s="15"/>
      <c r="F45" s="31">
        <v>3.8713</v>
      </c>
      <c r="G45" s="26">
        <v>0.0032</v>
      </c>
      <c r="H45" s="27"/>
      <c r="I45" s="28"/>
      <c r="J45" s="5"/>
    </row>
    <row r="46" spans="1:10" ht="13.15" customHeight="1">
      <c r="A46" s="5"/>
      <c r="B46" s="32" t="s">
        <v>168</v>
      </c>
      <c r="C46" s="33"/>
      <c r="D46" s="33"/>
      <c r="E46" s="33"/>
      <c r="F46" s="34">
        <v>1213.93</v>
      </c>
      <c r="G46" s="35">
        <v>1</v>
      </c>
      <c r="H46" s="36"/>
      <c r="I46" s="37"/>
      <c r="J46" s="5"/>
    </row>
    <row r="47" spans="1:10" ht="13.1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3.15" customHeight="1">
      <c r="A48" s="5"/>
      <c r="B48" s="4" t="s">
        <v>169</v>
      </c>
      <c r="C48" s="5"/>
      <c r="D48" s="5"/>
      <c r="E48" s="5"/>
      <c r="F48" s="5"/>
      <c r="G48" s="5"/>
      <c r="H48" s="5"/>
      <c r="I48" s="5"/>
      <c r="J48" s="5"/>
    </row>
    <row r="49" spans="1:10" ht="13.15" customHeight="1">
      <c r="A49" s="5"/>
      <c r="B49" s="4" t="s">
        <v>170</v>
      </c>
      <c r="C49" s="5"/>
      <c r="D49" s="5"/>
      <c r="E49" s="5"/>
      <c r="F49" s="5"/>
      <c r="G49" s="5"/>
      <c r="H49" s="5"/>
      <c r="I49" s="5"/>
      <c r="J49" s="5"/>
    </row>
    <row r="50" spans="1:10" ht="25.9" customHeight="1">
      <c r="A50" s="5"/>
      <c r="B50" s="49" t="s">
        <v>171</v>
      </c>
      <c r="C50" s="49"/>
      <c r="D50" s="49"/>
      <c r="E50" s="49"/>
      <c r="F50" s="49"/>
      <c r="G50" s="49"/>
      <c r="H50" s="49"/>
      <c r="I50" s="49"/>
      <c r="J50" s="5"/>
    </row>
    <row r="51" spans="1:10" ht="13.15" customHeight="1">
      <c r="A51" s="5"/>
      <c r="B51" s="49"/>
      <c r="C51" s="49"/>
      <c r="D51" s="49"/>
      <c r="E51" s="49"/>
      <c r="F51" s="49"/>
      <c r="G51" s="49"/>
      <c r="H51" s="49"/>
      <c r="I51" s="49"/>
      <c r="J51" s="5"/>
    </row>
    <row r="52" spans="1:10" ht="13.15" customHeight="1">
      <c r="A52" s="5"/>
      <c r="B52" s="52" t="s">
        <v>852</v>
      </c>
      <c r="C52" s="52"/>
      <c r="D52" s="52"/>
      <c r="E52" s="52"/>
      <c r="F52" s="5"/>
      <c r="G52" s="5"/>
      <c r="H52" s="5"/>
      <c r="I52" s="5"/>
      <c r="J52" s="5"/>
    </row>
    <row r="53" spans="1:10" ht="13.15" customHeight="1">
      <c r="A53" s="5"/>
      <c r="B53" s="49"/>
      <c r="C53" s="49"/>
      <c r="D53" s="49"/>
      <c r="E53" s="49"/>
      <c r="F53" s="49"/>
      <c r="G53" s="49"/>
      <c r="H53" s="49"/>
      <c r="I53" s="49"/>
      <c r="J53" s="5"/>
    </row>
    <row r="54" spans="1:10" ht="13.15" customHeight="1">
      <c r="A54" s="5"/>
      <c r="B54" s="5"/>
      <c r="C54" s="50" t="s">
        <v>853</v>
      </c>
      <c r="D54" s="50"/>
      <c r="E54" s="50"/>
      <c r="F54" s="50"/>
      <c r="G54" s="5"/>
      <c r="H54" s="5"/>
      <c r="I54" s="5"/>
      <c r="J54" s="5"/>
    </row>
    <row r="55" spans="1:10" ht="13.15" customHeight="1">
      <c r="A55" s="5"/>
      <c r="B55" s="38" t="s">
        <v>173</v>
      </c>
      <c r="C55" s="50" t="s">
        <v>174</v>
      </c>
      <c r="D55" s="50"/>
      <c r="E55" s="50"/>
      <c r="F55" s="50"/>
      <c r="G55" s="5"/>
      <c r="H55" s="5"/>
      <c r="I55" s="5"/>
      <c r="J55" s="5"/>
    </row>
    <row r="56" spans="1:10" ht="121.15" customHeight="1">
      <c r="A56" s="5"/>
      <c r="B56" s="39"/>
      <c r="C56" s="48"/>
      <c r="D56" s="48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/>
    <hyperlink ref="B1" location="AxisNIFTYIndiaConsumptionETF" display="Axis NIFTY India Consumption ETF"/>
  </hyperlinks>
  <printOptions/>
  <pageMargins left="0" right="0" top="0" bottom="0" header="0" footer="0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8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326</v>
      </c>
      <c r="B7" s="19" t="s">
        <v>327</v>
      </c>
      <c r="C7" s="15" t="s">
        <v>328</v>
      </c>
      <c r="D7" s="15" t="s">
        <v>303</v>
      </c>
      <c r="E7" s="20">
        <v>154750</v>
      </c>
      <c r="F7" s="21">
        <v>4086.019</v>
      </c>
      <c r="G7" s="22">
        <v>0.0561</v>
      </c>
      <c r="H7" s="40"/>
      <c r="I7" s="24"/>
      <c r="J7" s="5"/>
    </row>
    <row r="8" spans="1:10" ht="13.15" customHeight="1">
      <c r="A8" s="18" t="s">
        <v>751</v>
      </c>
      <c r="B8" s="19" t="s">
        <v>752</v>
      </c>
      <c r="C8" s="15" t="s">
        <v>753</v>
      </c>
      <c r="D8" s="15" t="s">
        <v>303</v>
      </c>
      <c r="E8" s="20">
        <v>54376</v>
      </c>
      <c r="F8" s="21">
        <v>3800.8008</v>
      </c>
      <c r="G8" s="22">
        <v>0.0522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383144</v>
      </c>
      <c r="F9" s="21">
        <v>3636.6113</v>
      </c>
      <c r="G9" s="22">
        <v>0.0499</v>
      </c>
      <c r="H9" s="40"/>
      <c r="I9" s="24"/>
      <c r="J9" s="5"/>
    </row>
    <row r="10" spans="1:10" ht="13.15" customHeight="1">
      <c r="A10" s="18" t="s">
        <v>312</v>
      </c>
      <c r="B10" s="19" t="s">
        <v>313</v>
      </c>
      <c r="C10" s="15" t="s">
        <v>314</v>
      </c>
      <c r="D10" s="15" t="s">
        <v>315</v>
      </c>
      <c r="E10" s="20">
        <v>90000</v>
      </c>
      <c r="F10" s="21">
        <v>2960.55</v>
      </c>
      <c r="G10" s="22">
        <v>0.0406</v>
      </c>
      <c r="H10" s="40"/>
      <c r="I10" s="24"/>
      <c r="J10" s="5"/>
    </row>
    <row r="11" spans="1:10" ht="13.15" customHeight="1">
      <c r="A11" s="18" t="s">
        <v>793</v>
      </c>
      <c r="B11" s="19" t="s">
        <v>794</v>
      </c>
      <c r="C11" s="15" t="s">
        <v>795</v>
      </c>
      <c r="D11" s="15" t="s">
        <v>416</v>
      </c>
      <c r="E11" s="20">
        <v>83763</v>
      </c>
      <c r="F11" s="21">
        <v>2907.6231</v>
      </c>
      <c r="G11" s="22">
        <v>0.0399</v>
      </c>
      <c r="H11" s="40"/>
      <c r="I11" s="24"/>
      <c r="J11" s="5"/>
    </row>
    <row r="12" spans="1:10" ht="13.15" customHeight="1">
      <c r="A12" s="18" t="s">
        <v>292</v>
      </c>
      <c r="B12" s="19" t="s">
        <v>293</v>
      </c>
      <c r="C12" s="15" t="s">
        <v>294</v>
      </c>
      <c r="D12" s="15" t="s">
        <v>295</v>
      </c>
      <c r="E12" s="20">
        <v>109415</v>
      </c>
      <c r="F12" s="21">
        <v>2702.4411</v>
      </c>
      <c r="G12" s="22">
        <v>0.0371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132244</v>
      </c>
      <c r="F13" s="21">
        <v>2663.857</v>
      </c>
      <c r="G13" s="22">
        <v>0.0366</v>
      </c>
      <c r="H13" s="40"/>
      <c r="I13" s="24"/>
      <c r="J13" s="5"/>
    </row>
    <row r="14" spans="1:10" ht="13.15" customHeight="1">
      <c r="A14" s="18" t="s">
        <v>385</v>
      </c>
      <c r="B14" s="19" t="s">
        <v>386</v>
      </c>
      <c r="C14" s="15" t="s">
        <v>387</v>
      </c>
      <c r="D14" s="15" t="s">
        <v>315</v>
      </c>
      <c r="E14" s="20">
        <v>190904</v>
      </c>
      <c r="F14" s="21">
        <v>2516.6874</v>
      </c>
      <c r="G14" s="22">
        <v>0.0346</v>
      </c>
      <c r="H14" s="40"/>
      <c r="I14" s="24"/>
      <c r="J14" s="5"/>
    </row>
    <row r="15" spans="1:10" ht="13.15" customHeight="1">
      <c r="A15" s="18" t="s">
        <v>854</v>
      </c>
      <c r="B15" s="19" t="s">
        <v>855</v>
      </c>
      <c r="C15" s="15" t="s">
        <v>856</v>
      </c>
      <c r="D15" s="15" t="s">
        <v>857</v>
      </c>
      <c r="E15" s="20">
        <v>51704</v>
      </c>
      <c r="F15" s="21">
        <v>1870.0303</v>
      </c>
      <c r="G15" s="22">
        <v>0.0257</v>
      </c>
      <c r="H15" s="40"/>
      <c r="I15" s="24"/>
      <c r="J15" s="5"/>
    </row>
    <row r="16" spans="1:10" ht="13.15" customHeight="1">
      <c r="A16" s="18" t="s">
        <v>708</v>
      </c>
      <c r="B16" s="19" t="s">
        <v>709</v>
      </c>
      <c r="C16" s="15" t="s">
        <v>710</v>
      </c>
      <c r="D16" s="15" t="s">
        <v>319</v>
      </c>
      <c r="E16" s="20">
        <v>102000</v>
      </c>
      <c r="F16" s="21">
        <v>1643.067</v>
      </c>
      <c r="G16" s="22">
        <v>0.0226</v>
      </c>
      <c r="H16" s="40"/>
      <c r="I16" s="24"/>
      <c r="J16" s="5"/>
    </row>
    <row r="17" spans="1:10" ht="13.15" customHeight="1">
      <c r="A17" s="18" t="s">
        <v>858</v>
      </c>
      <c r="B17" s="19" t="s">
        <v>859</v>
      </c>
      <c r="C17" s="15" t="s">
        <v>860</v>
      </c>
      <c r="D17" s="15" t="s">
        <v>354</v>
      </c>
      <c r="E17" s="20">
        <v>69976</v>
      </c>
      <c r="F17" s="21">
        <v>1329.0892</v>
      </c>
      <c r="G17" s="22">
        <v>0.0182</v>
      </c>
      <c r="H17" s="40"/>
      <c r="I17" s="24"/>
      <c r="J17" s="5"/>
    </row>
    <row r="18" spans="1:10" ht="13.15" customHeight="1">
      <c r="A18" s="18" t="s">
        <v>754</v>
      </c>
      <c r="B18" s="19" t="s">
        <v>755</v>
      </c>
      <c r="C18" s="15" t="s">
        <v>756</v>
      </c>
      <c r="D18" s="15" t="s">
        <v>307</v>
      </c>
      <c r="E18" s="20">
        <v>100000</v>
      </c>
      <c r="F18" s="21">
        <v>1319</v>
      </c>
      <c r="G18" s="22">
        <v>0.0181</v>
      </c>
      <c r="H18" s="40"/>
      <c r="I18" s="24"/>
      <c r="J18" s="5"/>
    </row>
    <row r="19" spans="1:10" ht="13.15" customHeight="1">
      <c r="A19" s="18" t="s">
        <v>760</v>
      </c>
      <c r="B19" s="19" t="s">
        <v>761</v>
      </c>
      <c r="C19" s="15" t="s">
        <v>762</v>
      </c>
      <c r="D19" s="15" t="s">
        <v>307</v>
      </c>
      <c r="E19" s="20">
        <v>14000</v>
      </c>
      <c r="F19" s="21">
        <v>1311.478</v>
      </c>
      <c r="G19" s="22">
        <v>0.018</v>
      </c>
      <c r="H19" s="40"/>
      <c r="I19" s="24"/>
      <c r="J19" s="5"/>
    </row>
    <row r="20" spans="1:10" ht="13.15" customHeight="1">
      <c r="A20" s="18" t="s">
        <v>743</v>
      </c>
      <c r="B20" s="19" t="s">
        <v>744</v>
      </c>
      <c r="C20" s="15" t="s">
        <v>745</v>
      </c>
      <c r="D20" s="15" t="s">
        <v>746</v>
      </c>
      <c r="E20" s="20">
        <v>57016</v>
      </c>
      <c r="F20" s="21">
        <v>1257.5734</v>
      </c>
      <c r="G20" s="22">
        <v>0.0173</v>
      </c>
      <c r="H20" s="40"/>
      <c r="I20" s="24"/>
      <c r="J20" s="5"/>
    </row>
    <row r="21" spans="1:10" ht="13.15" customHeight="1">
      <c r="A21" s="18" t="s">
        <v>861</v>
      </c>
      <c r="B21" s="19" t="s">
        <v>862</v>
      </c>
      <c r="C21" s="15" t="s">
        <v>863</v>
      </c>
      <c r="D21" s="15" t="s">
        <v>343</v>
      </c>
      <c r="E21" s="20">
        <v>74042</v>
      </c>
      <c r="F21" s="21">
        <v>1190.7805</v>
      </c>
      <c r="G21" s="22">
        <v>0.0163</v>
      </c>
      <c r="H21" s="40"/>
      <c r="I21" s="24"/>
      <c r="J21" s="5"/>
    </row>
    <row r="22" spans="1:10" ht="13.15" customHeight="1">
      <c r="A22" s="18" t="s">
        <v>769</v>
      </c>
      <c r="B22" s="19" t="s">
        <v>770</v>
      </c>
      <c r="C22" s="15" t="s">
        <v>771</v>
      </c>
      <c r="D22" s="15" t="s">
        <v>303</v>
      </c>
      <c r="E22" s="20">
        <v>75000</v>
      </c>
      <c r="F22" s="21">
        <v>1088.2875</v>
      </c>
      <c r="G22" s="22">
        <v>0.0149</v>
      </c>
      <c r="H22" s="40"/>
      <c r="I22" s="24"/>
      <c r="J22" s="5"/>
    </row>
    <row r="23" spans="1:10" ht="13.15" customHeight="1">
      <c r="A23" s="18" t="s">
        <v>864</v>
      </c>
      <c r="B23" s="19" t="s">
        <v>865</v>
      </c>
      <c r="C23" s="15" t="s">
        <v>866</v>
      </c>
      <c r="D23" s="15" t="s">
        <v>424</v>
      </c>
      <c r="E23" s="20">
        <v>31120</v>
      </c>
      <c r="F23" s="21">
        <v>1071.6483</v>
      </c>
      <c r="G23" s="22">
        <v>0.0147</v>
      </c>
      <c r="H23" s="40"/>
      <c r="I23" s="24"/>
      <c r="J23" s="5"/>
    </row>
    <row r="24" spans="1:10" ht="13.15" customHeight="1">
      <c r="A24" s="18" t="s">
        <v>388</v>
      </c>
      <c r="B24" s="19" t="s">
        <v>389</v>
      </c>
      <c r="C24" s="15" t="s">
        <v>390</v>
      </c>
      <c r="D24" s="15" t="s">
        <v>311</v>
      </c>
      <c r="E24" s="20">
        <v>3673</v>
      </c>
      <c r="F24" s="21">
        <v>924.3178</v>
      </c>
      <c r="G24" s="22">
        <v>0.0127</v>
      </c>
      <c r="H24" s="40"/>
      <c r="I24" s="24"/>
      <c r="J24" s="5"/>
    </row>
    <row r="25" spans="1:10" ht="13.15" customHeight="1">
      <c r="A25" s="18" t="s">
        <v>776</v>
      </c>
      <c r="B25" s="19" t="s">
        <v>777</v>
      </c>
      <c r="C25" s="15" t="s">
        <v>778</v>
      </c>
      <c r="D25" s="15" t="s">
        <v>779</v>
      </c>
      <c r="E25" s="20">
        <v>4096</v>
      </c>
      <c r="F25" s="21">
        <v>887.7302</v>
      </c>
      <c r="G25" s="22">
        <v>0.0122</v>
      </c>
      <c r="H25" s="40"/>
      <c r="I25" s="24"/>
      <c r="J25" s="5"/>
    </row>
    <row r="26" spans="1:10" ht="13.15" customHeight="1">
      <c r="A26" s="18" t="s">
        <v>413</v>
      </c>
      <c r="B26" s="19" t="s">
        <v>414</v>
      </c>
      <c r="C26" s="15" t="s">
        <v>415</v>
      </c>
      <c r="D26" s="15" t="s">
        <v>416</v>
      </c>
      <c r="E26" s="20">
        <v>68906</v>
      </c>
      <c r="F26" s="21">
        <v>887.1648</v>
      </c>
      <c r="G26" s="22">
        <v>0.0122</v>
      </c>
      <c r="H26" s="40"/>
      <c r="I26" s="24"/>
      <c r="J26" s="5"/>
    </row>
    <row r="27" spans="1:10" ht="13.15" customHeight="1">
      <c r="A27" s="18" t="s">
        <v>867</v>
      </c>
      <c r="B27" s="19" t="s">
        <v>868</v>
      </c>
      <c r="C27" s="15" t="s">
        <v>869</v>
      </c>
      <c r="D27" s="15" t="s">
        <v>343</v>
      </c>
      <c r="E27" s="20">
        <v>58462</v>
      </c>
      <c r="F27" s="21">
        <v>829.4296</v>
      </c>
      <c r="G27" s="22">
        <v>0.0114</v>
      </c>
      <c r="H27" s="40"/>
      <c r="I27" s="24"/>
      <c r="J27" s="5"/>
    </row>
    <row r="28" spans="1:10" ht="13.15" customHeight="1">
      <c r="A28" s="18" t="s">
        <v>355</v>
      </c>
      <c r="B28" s="19" t="s">
        <v>356</v>
      </c>
      <c r="C28" s="15" t="s">
        <v>357</v>
      </c>
      <c r="D28" s="15" t="s">
        <v>358</v>
      </c>
      <c r="E28" s="20">
        <v>143615</v>
      </c>
      <c r="F28" s="21">
        <v>807.978</v>
      </c>
      <c r="G28" s="22">
        <v>0.0111</v>
      </c>
      <c r="H28" s="40"/>
      <c r="I28" s="24"/>
      <c r="J28" s="5"/>
    </row>
    <row r="29" spans="1:10" ht="13.15" customHeight="1">
      <c r="A29" s="18" t="s">
        <v>329</v>
      </c>
      <c r="B29" s="19" t="s">
        <v>330</v>
      </c>
      <c r="C29" s="15" t="s">
        <v>331</v>
      </c>
      <c r="D29" s="15" t="s">
        <v>332</v>
      </c>
      <c r="E29" s="20">
        <v>25000</v>
      </c>
      <c r="F29" s="21">
        <v>798.2375</v>
      </c>
      <c r="G29" s="22">
        <v>0.011</v>
      </c>
      <c r="H29" s="40"/>
      <c r="I29" s="24"/>
      <c r="J29" s="5"/>
    </row>
    <row r="30" spans="1:10" ht="13.15" customHeight="1">
      <c r="A30" s="18" t="s">
        <v>870</v>
      </c>
      <c r="B30" s="19" t="s">
        <v>871</v>
      </c>
      <c r="C30" s="15" t="s">
        <v>872</v>
      </c>
      <c r="D30" s="15" t="s">
        <v>303</v>
      </c>
      <c r="E30" s="20">
        <v>75000</v>
      </c>
      <c r="F30" s="21">
        <v>788.175</v>
      </c>
      <c r="G30" s="22">
        <v>0.0108</v>
      </c>
      <c r="H30" s="40"/>
      <c r="I30" s="24"/>
      <c r="J30" s="5"/>
    </row>
    <row r="31" spans="1:10" ht="13.15" customHeight="1">
      <c r="A31" s="18" t="s">
        <v>308</v>
      </c>
      <c r="B31" s="19" t="s">
        <v>309</v>
      </c>
      <c r="C31" s="15" t="s">
        <v>310</v>
      </c>
      <c r="D31" s="15" t="s">
        <v>311</v>
      </c>
      <c r="E31" s="20">
        <v>10000</v>
      </c>
      <c r="F31" s="21">
        <v>787.005</v>
      </c>
      <c r="G31" s="22">
        <v>0.0108</v>
      </c>
      <c r="H31" s="40"/>
      <c r="I31" s="24"/>
      <c r="J31" s="5"/>
    </row>
    <row r="32" spans="1:10" ht="13.15" customHeight="1">
      <c r="A32" s="18" t="s">
        <v>766</v>
      </c>
      <c r="B32" s="19" t="s">
        <v>767</v>
      </c>
      <c r="C32" s="15" t="s">
        <v>768</v>
      </c>
      <c r="D32" s="15" t="s">
        <v>424</v>
      </c>
      <c r="E32" s="20">
        <v>80409</v>
      </c>
      <c r="F32" s="21">
        <v>784.2692</v>
      </c>
      <c r="G32" s="22">
        <v>0.0108</v>
      </c>
      <c r="H32" s="40"/>
      <c r="I32" s="24"/>
      <c r="J32" s="5"/>
    </row>
    <row r="33" spans="1:10" ht="13.15" customHeight="1">
      <c r="A33" s="18" t="s">
        <v>873</v>
      </c>
      <c r="B33" s="19" t="s">
        <v>874</v>
      </c>
      <c r="C33" s="15" t="s">
        <v>875</v>
      </c>
      <c r="D33" s="15" t="s">
        <v>299</v>
      </c>
      <c r="E33" s="20">
        <v>141012</v>
      </c>
      <c r="F33" s="21">
        <v>783.6037</v>
      </c>
      <c r="G33" s="22">
        <v>0.0108</v>
      </c>
      <c r="H33" s="40"/>
      <c r="I33" s="24"/>
      <c r="J33" s="5"/>
    </row>
    <row r="34" spans="1:10" ht="13.15" customHeight="1">
      <c r="A34" s="18" t="s">
        <v>876</v>
      </c>
      <c r="B34" s="19" t="s">
        <v>877</v>
      </c>
      <c r="C34" s="15" t="s">
        <v>878</v>
      </c>
      <c r="D34" s="15" t="s">
        <v>802</v>
      </c>
      <c r="E34" s="20">
        <v>279366</v>
      </c>
      <c r="F34" s="21">
        <v>767.4184</v>
      </c>
      <c r="G34" s="22">
        <v>0.0105</v>
      </c>
      <c r="H34" s="40"/>
      <c r="I34" s="24"/>
      <c r="J34" s="5"/>
    </row>
    <row r="35" spans="1:10" ht="13.15" customHeight="1">
      <c r="A35" s="18" t="s">
        <v>359</v>
      </c>
      <c r="B35" s="19" t="s">
        <v>360</v>
      </c>
      <c r="C35" s="15" t="s">
        <v>361</v>
      </c>
      <c r="D35" s="15" t="s">
        <v>362</v>
      </c>
      <c r="E35" s="20">
        <v>25000</v>
      </c>
      <c r="F35" s="21">
        <v>666.8875</v>
      </c>
      <c r="G35" s="22">
        <v>0.0092</v>
      </c>
      <c r="H35" s="40"/>
      <c r="I35" s="24"/>
      <c r="J35" s="5"/>
    </row>
    <row r="36" spans="1:10" ht="13.15" customHeight="1">
      <c r="A36" s="18" t="s">
        <v>799</v>
      </c>
      <c r="B36" s="19" t="s">
        <v>800</v>
      </c>
      <c r="C36" s="15" t="s">
        <v>801</v>
      </c>
      <c r="D36" s="15" t="s">
        <v>802</v>
      </c>
      <c r="E36" s="20">
        <v>13834</v>
      </c>
      <c r="F36" s="21">
        <v>639.4006</v>
      </c>
      <c r="G36" s="22">
        <v>0.0088</v>
      </c>
      <c r="H36" s="40"/>
      <c r="I36" s="24"/>
      <c r="J36" s="5"/>
    </row>
    <row r="37" spans="1:10" ht="13.15" customHeight="1">
      <c r="A37" s="18" t="s">
        <v>879</v>
      </c>
      <c r="B37" s="19" t="s">
        <v>880</v>
      </c>
      <c r="C37" s="15" t="s">
        <v>881</v>
      </c>
      <c r="D37" s="15" t="s">
        <v>299</v>
      </c>
      <c r="E37" s="20">
        <v>1033695</v>
      </c>
      <c r="F37" s="21">
        <v>597.9926</v>
      </c>
      <c r="G37" s="22">
        <v>0.0082</v>
      </c>
      <c r="H37" s="40"/>
      <c r="I37" s="24"/>
      <c r="J37" s="5"/>
    </row>
    <row r="38" spans="1:10" ht="13.15" customHeight="1">
      <c r="A38" s="18" t="s">
        <v>882</v>
      </c>
      <c r="B38" s="19" t="s">
        <v>883</v>
      </c>
      <c r="C38" s="15" t="s">
        <v>884</v>
      </c>
      <c r="D38" s="15" t="s">
        <v>299</v>
      </c>
      <c r="E38" s="20">
        <v>732531</v>
      </c>
      <c r="F38" s="21">
        <v>579.0658</v>
      </c>
      <c r="G38" s="22">
        <v>0.0079</v>
      </c>
      <c r="H38" s="40"/>
      <c r="I38" s="24"/>
      <c r="J38" s="5"/>
    </row>
    <row r="39" spans="1:10" ht="13.15" customHeight="1">
      <c r="A39" s="18" t="s">
        <v>885</v>
      </c>
      <c r="B39" s="19" t="s">
        <v>886</v>
      </c>
      <c r="C39" s="15" t="s">
        <v>887</v>
      </c>
      <c r="D39" s="15" t="s">
        <v>299</v>
      </c>
      <c r="E39" s="20">
        <v>69772</v>
      </c>
      <c r="F39" s="21">
        <v>548.8614</v>
      </c>
      <c r="G39" s="22">
        <v>0.0075</v>
      </c>
      <c r="H39" s="40"/>
      <c r="I39" s="24"/>
      <c r="J39" s="5"/>
    </row>
    <row r="40" spans="1:10" ht="13.15" customHeight="1">
      <c r="A40" s="18" t="s">
        <v>304</v>
      </c>
      <c r="B40" s="19" t="s">
        <v>305</v>
      </c>
      <c r="C40" s="15" t="s">
        <v>306</v>
      </c>
      <c r="D40" s="15" t="s">
        <v>307</v>
      </c>
      <c r="E40" s="20">
        <v>100000</v>
      </c>
      <c r="F40" s="21">
        <v>526.3</v>
      </c>
      <c r="G40" s="22">
        <v>0.0072</v>
      </c>
      <c r="H40" s="40"/>
      <c r="I40" s="24"/>
      <c r="J40" s="5"/>
    </row>
    <row r="41" spans="1:10" ht="13.15" customHeight="1">
      <c r="A41" s="18" t="s">
        <v>333</v>
      </c>
      <c r="B41" s="19" t="s">
        <v>334</v>
      </c>
      <c r="C41" s="15" t="s">
        <v>335</v>
      </c>
      <c r="D41" s="15" t="s">
        <v>315</v>
      </c>
      <c r="E41" s="20">
        <v>10000</v>
      </c>
      <c r="F41" s="21">
        <v>499.84</v>
      </c>
      <c r="G41" s="22">
        <v>0.0069</v>
      </c>
      <c r="H41" s="40"/>
      <c r="I41" s="24"/>
      <c r="J41" s="5"/>
    </row>
    <row r="42" spans="1:10" ht="13.15" customHeight="1">
      <c r="A42" s="18" t="s">
        <v>888</v>
      </c>
      <c r="B42" s="19" t="s">
        <v>889</v>
      </c>
      <c r="C42" s="15" t="s">
        <v>890</v>
      </c>
      <c r="D42" s="15" t="s">
        <v>343</v>
      </c>
      <c r="E42" s="20">
        <v>102271</v>
      </c>
      <c r="F42" s="21">
        <v>474.0261</v>
      </c>
      <c r="G42" s="22">
        <v>0.0065</v>
      </c>
      <c r="H42" s="40"/>
      <c r="I42" s="24"/>
      <c r="J42" s="5"/>
    </row>
    <row r="43" spans="1:10" ht="13.15" customHeight="1">
      <c r="A43" s="18" t="s">
        <v>891</v>
      </c>
      <c r="B43" s="19" t="s">
        <v>892</v>
      </c>
      <c r="C43" s="15" t="s">
        <v>893</v>
      </c>
      <c r="D43" s="15" t="s">
        <v>857</v>
      </c>
      <c r="E43" s="20">
        <v>112862</v>
      </c>
      <c r="F43" s="21">
        <v>449.5858</v>
      </c>
      <c r="G43" s="22">
        <v>0.0062</v>
      </c>
      <c r="H43" s="40"/>
      <c r="I43" s="24"/>
      <c r="J43" s="5"/>
    </row>
    <row r="44" spans="1:10" ht="13.15" customHeight="1">
      <c r="A44" s="18" t="s">
        <v>894</v>
      </c>
      <c r="B44" s="19" t="s">
        <v>895</v>
      </c>
      <c r="C44" s="15" t="s">
        <v>896</v>
      </c>
      <c r="D44" s="15" t="s">
        <v>897</v>
      </c>
      <c r="E44" s="20">
        <v>1063</v>
      </c>
      <c r="F44" s="21">
        <v>425.7804</v>
      </c>
      <c r="G44" s="22">
        <v>0.0058</v>
      </c>
      <c r="H44" s="40"/>
      <c r="I44" s="24"/>
      <c r="J44" s="5"/>
    </row>
    <row r="45" spans="1:10" ht="13.15" customHeight="1">
      <c r="A45" s="18" t="s">
        <v>898</v>
      </c>
      <c r="B45" s="19" t="s">
        <v>899</v>
      </c>
      <c r="C45" s="15" t="s">
        <v>900</v>
      </c>
      <c r="D45" s="15" t="s">
        <v>416</v>
      </c>
      <c r="E45" s="20">
        <v>267684</v>
      </c>
      <c r="F45" s="21">
        <v>334.7388</v>
      </c>
      <c r="G45" s="22">
        <v>0.0046</v>
      </c>
      <c r="H45" s="40"/>
      <c r="I45" s="24"/>
      <c r="J45" s="5"/>
    </row>
    <row r="46" spans="1:10" ht="13.15" customHeight="1">
      <c r="A46" s="18" t="s">
        <v>901</v>
      </c>
      <c r="B46" s="19" t="s">
        <v>902</v>
      </c>
      <c r="C46" s="15" t="s">
        <v>903</v>
      </c>
      <c r="D46" s="15" t="s">
        <v>343</v>
      </c>
      <c r="E46" s="20">
        <v>25750</v>
      </c>
      <c r="F46" s="21">
        <v>287.3958</v>
      </c>
      <c r="G46" s="22">
        <v>0.0039</v>
      </c>
      <c r="H46" s="40"/>
      <c r="I46" s="24"/>
      <c r="J46" s="5"/>
    </row>
    <row r="47" spans="1:10" ht="13.15" customHeight="1">
      <c r="A47" s="18" t="s">
        <v>904</v>
      </c>
      <c r="B47" s="19" t="s">
        <v>905</v>
      </c>
      <c r="C47" s="15" t="s">
        <v>906</v>
      </c>
      <c r="D47" s="15" t="s">
        <v>303</v>
      </c>
      <c r="E47" s="20">
        <v>5948</v>
      </c>
      <c r="F47" s="21">
        <v>151.3588</v>
      </c>
      <c r="G47" s="22">
        <v>0.0021</v>
      </c>
      <c r="H47" s="40"/>
      <c r="I47" s="24"/>
      <c r="J47" s="5"/>
    </row>
    <row r="48" spans="1:10" ht="13.15" customHeight="1">
      <c r="A48" s="18" t="s">
        <v>421</v>
      </c>
      <c r="B48" s="19" t="s">
        <v>422</v>
      </c>
      <c r="C48" s="15" t="s">
        <v>423</v>
      </c>
      <c r="D48" s="15" t="s">
        <v>424</v>
      </c>
      <c r="E48" s="20">
        <v>4435</v>
      </c>
      <c r="F48" s="21">
        <v>60.316</v>
      </c>
      <c r="G48" s="22">
        <v>0.0008</v>
      </c>
      <c r="H48" s="40"/>
      <c r="I48" s="24"/>
      <c r="J48" s="5"/>
    </row>
    <row r="49" spans="1:10" ht="13.15" customHeight="1">
      <c r="A49" s="5"/>
      <c r="B49" s="14" t="s">
        <v>160</v>
      </c>
      <c r="C49" s="15"/>
      <c r="D49" s="15"/>
      <c r="E49" s="15"/>
      <c r="F49" s="25">
        <v>52642.4224</v>
      </c>
      <c r="G49" s="26">
        <v>0.7227</v>
      </c>
      <c r="H49" s="27"/>
      <c r="I49" s="28"/>
      <c r="J49" s="5"/>
    </row>
    <row r="50" spans="1:10" ht="13.15" customHeight="1">
      <c r="A50" s="5"/>
      <c r="B50" s="29" t="s">
        <v>428</v>
      </c>
      <c r="C50" s="2"/>
      <c r="D50" s="2"/>
      <c r="E50" s="2"/>
      <c r="F50" s="27" t="s">
        <v>162</v>
      </c>
      <c r="G50" s="27" t="s">
        <v>162</v>
      </c>
      <c r="H50" s="27"/>
      <c r="I50" s="28"/>
      <c r="J50" s="5"/>
    </row>
    <row r="51" spans="1:10" ht="13.15" customHeight="1">
      <c r="A51" s="5"/>
      <c r="B51" s="29" t="s">
        <v>160</v>
      </c>
      <c r="C51" s="2"/>
      <c r="D51" s="2"/>
      <c r="E51" s="2"/>
      <c r="F51" s="27" t="s">
        <v>162</v>
      </c>
      <c r="G51" s="27" t="s">
        <v>162</v>
      </c>
      <c r="H51" s="27"/>
      <c r="I51" s="28"/>
      <c r="J51" s="5"/>
    </row>
    <row r="52" spans="1:10" ht="13.15" customHeight="1">
      <c r="A52" s="5"/>
      <c r="B52" s="29" t="s">
        <v>163</v>
      </c>
      <c r="C52" s="30"/>
      <c r="D52" s="2"/>
      <c r="E52" s="30"/>
      <c r="F52" s="25">
        <v>52642.4224</v>
      </c>
      <c r="G52" s="26">
        <v>0.7227</v>
      </c>
      <c r="H52" s="27"/>
      <c r="I52" s="28"/>
      <c r="J52" s="5"/>
    </row>
    <row r="53" spans="1:10" ht="13.15" customHeight="1">
      <c r="A53" s="5"/>
      <c r="B53" s="14" t="s">
        <v>151</v>
      </c>
      <c r="C53" s="15"/>
      <c r="D53" s="15"/>
      <c r="E53" s="15"/>
      <c r="F53" s="15"/>
      <c r="G53" s="15"/>
      <c r="H53" s="16"/>
      <c r="I53" s="17"/>
      <c r="J53" s="5"/>
    </row>
    <row r="54" spans="1:10" ht="13.15" customHeight="1">
      <c r="A54" s="5"/>
      <c r="B54" s="14" t="s">
        <v>152</v>
      </c>
      <c r="C54" s="15"/>
      <c r="D54" s="15"/>
      <c r="E54" s="15"/>
      <c r="F54" s="5"/>
      <c r="G54" s="16"/>
      <c r="H54" s="16"/>
      <c r="I54" s="17"/>
      <c r="J54" s="5"/>
    </row>
    <row r="55" spans="1:10" ht="13.15" customHeight="1">
      <c r="A55" s="18" t="s">
        <v>907</v>
      </c>
      <c r="B55" s="19" t="s">
        <v>908</v>
      </c>
      <c r="C55" s="15" t="s">
        <v>909</v>
      </c>
      <c r="D55" s="15" t="s">
        <v>156</v>
      </c>
      <c r="E55" s="20">
        <v>9500000</v>
      </c>
      <c r="F55" s="21">
        <v>9651.7055</v>
      </c>
      <c r="G55" s="22">
        <v>0.1325</v>
      </c>
      <c r="H55" s="23">
        <v>0.070397</v>
      </c>
      <c r="I55" s="24"/>
      <c r="J55" s="5"/>
    </row>
    <row r="56" spans="1:10" ht="13.15" customHeight="1">
      <c r="A56" s="18" t="s">
        <v>910</v>
      </c>
      <c r="B56" s="19" t="s">
        <v>911</v>
      </c>
      <c r="C56" s="15" t="s">
        <v>912</v>
      </c>
      <c r="D56" s="15" t="s">
        <v>156</v>
      </c>
      <c r="E56" s="20">
        <v>3000000</v>
      </c>
      <c r="F56" s="21">
        <v>3045.816</v>
      </c>
      <c r="G56" s="22">
        <v>0.0418</v>
      </c>
      <c r="H56" s="23">
        <v>0.071517</v>
      </c>
      <c r="I56" s="24"/>
      <c r="J56" s="5"/>
    </row>
    <row r="57" spans="1:10" ht="13.15" customHeight="1">
      <c r="A57" s="18" t="s">
        <v>913</v>
      </c>
      <c r="B57" s="19" t="s">
        <v>914</v>
      </c>
      <c r="C57" s="15" t="s">
        <v>915</v>
      </c>
      <c r="D57" s="15" t="s">
        <v>156</v>
      </c>
      <c r="E57" s="20">
        <v>1500000</v>
      </c>
      <c r="F57" s="21">
        <v>1508.697</v>
      </c>
      <c r="G57" s="22">
        <v>0.0207</v>
      </c>
      <c r="H57" s="23">
        <v>0.070987</v>
      </c>
      <c r="I57" s="24"/>
      <c r="J57" s="5"/>
    </row>
    <row r="58" spans="1:10" ht="13.15" customHeight="1">
      <c r="A58" s="18" t="s">
        <v>916</v>
      </c>
      <c r="B58" s="19" t="s">
        <v>917</v>
      </c>
      <c r="C58" s="15" t="s">
        <v>918</v>
      </c>
      <c r="D58" s="15" t="s">
        <v>179</v>
      </c>
      <c r="E58" s="20">
        <v>125</v>
      </c>
      <c r="F58" s="21">
        <v>1252.8325</v>
      </c>
      <c r="G58" s="22">
        <v>0.0172</v>
      </c>
      <c r="H58" s="23">
        <v>0.077405</v>
      </c>
      <c r="I58" s="24"/>
      <c r="J58" s="5"/>
    </row>
    <row r="59" spans="1:10" ht="13.15" customHeight="1">
      <c r="A59" s="18" t="s">
        <v>919</v>
      </c>
      <c r="B59" s="19" t="s">
        <v>920</v>
      </c>
      <c r="C59" s="15" t="s">
        <v>921</v>
      </c>
      <c r="D59" s="15" t="s">
        <v>179</v>
      </c>
      <c r="E59" s="20">
        <v>1000</v>
      </c>
      <c r="F59" s="21">
        <v>1014.383</v>
      </c>
      <c r="G59" s="22">
        <v>0.0139</v>
      </c>
      <c r="H59" s="23">
        <v>0.074193</v>
      </c>
      <c r="I59" s="24"/>
      <c r="J59" s="5"/>
    </row>
    <row r="60" spans="1:10" ht="13.15" customHeight="1">
      <c r="A60" s="18" t="s">
        <v>922</v>
      </c>
      <c r="B60" s="19" t="s">
        <v>923</v>
      </c>
      <c r="C60" s="15" t="s">
        <v>924</v>
      </c>
      <c r="D60" s="15" t="s">
        <v>156</v>
      </c>
      <c r="E60" s="20">
        <v>500000</v>
      </c>
      <c r="F60" s="21">
        <v>471.829</v>
      </c>
      <c r="G60" s="22">
        <v>0.0065</v>
      </c>
      <c r="H60" s="23">
        <v>0.071468</v>
      </c>
      <c r="I60" s="24"/>
      <c r="J60" s="5"/>
    </row>
    <row r="61" spans="1:10" ht="13.15" customHeight="1">
      <c r="A61" s="18" t="s">
        <v>925</v>
      </c>
      <c r="B61" s="19" t="s">
        <v>926</v>
      </c>
      <c r="C61" s="15" t="s">
        <v>927</v>
      </c>
      <c r="D61" s="15" t="s">
        <v>156</v>
      </c>
      <c r="E61" s="20">
        <v>500000</v>
      </c>
      <c r="F61" s="21">
        <v>466.144</v>
      </c>
      <c r="G61" s="22">
        <v>0.0064</v>
      </c>
      <c r="H61" s="23">
        <v>0.071922</v>
      </c>
      <c r="I61" s="24"/>
      <c r="J61" s="5"/>
    </row>
    <row r="62" spans="1:10" ht="13.15" customHeight="1">
      <c r="A62" s="18" t="s">
        <v>928</v>
      </c>
      <c r="B62" s="19" t="s">
        <v>929</v>
      </c>
      <c r="C62" s="15" t="s">
        <v>930</v>
      </c>
      <c r="D62" s="15" t="s">
        <v>156</v>
      </c>
      <c r="E62" s="20">
        <v>300000</v>
      </c>
      <c r="F62" s="21">
        <v>311.4153</v>
      </c>
      <c r="G62" s="22">
        <v>0.0043</v>
      </c>
      <c r="H62" s="23">
        <v>0.071592</v>
      </c>
      <c r="I62" s="24"/>
      <c r="J62" s="5"/>
    </row>
    <row r="63" spans="1:10" ht="13.15" customHeight="1">
      <c r="A63" s="18" t="s">
        <v>516</v>
      </c>
      <c r="B63" s="19" t="s">
        <v>517</v>
      </c>
      <c r="C63" s="15" t="s">
        <v>518</v>
      </c>
      <c r="D63" s="15" t="s">
        <v>156</v>
      </c>
      <c r="E63" s="20">
        <v>50000</v>
      </c>
      <c r="F63" s="21">
        <v>50.85</v>
      </c>
      <c r="G63" s="22">
        <v>0.0007</v>
      </c>
      <c r="H63" s="23">
        <v>0.069804</v>
      </c>
      <c r="I63" s="24"/>
      <c r="J63" s="5"/>
    </row>
    <row r="64" spans="1:10" ht="13.15" customHeight="1">
      <c r="A64" s="5"/>
      <c r="B64" s="14" t="s">
        <v>160</v>
      </c>
      <c r="C64" s="15"/>
      <c r="D64" s="15"/>
      <c r="E64" s="15"/>
      <c r="F64" s="25">
        <v>17773.6723</v>
      </c>
      <c r="G64" s="26">
        <v>0.244</v>
      </c>
      <c r="H64" s="27"/>
      <c r="I64" s="28"/>
      <c r="J64" s="5"/>
    </row>
    <row r="65" spans="1:10" ht="13.15" customHeight="1">
      <c r="A65" s="5"/>
      <c r="B65" s="29" t="s">
        <v>161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3.15" customHeight="1">
      <c r="A66" s="5"/>
      <c r="B66" s="29" t="s">
        <v>160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3.15" customHeight="1">
      <c r="A67" s="5"/>
      <c r="B67" s="29" t="s">
        <v>163</v>
      </c>
      <c r="C67" s="30"/>
      <c r="D67" s="2"/>
      <c r="E67" s="30"/>
      <c r="F67" s="25">
        <v>17773.6723</v>
      </c>
      <c r="G67" s="26">
        <v>0.244</v>
      </c>
      <c r="H67" s="27"/>
      <c r="I67" s="28"/>
      <c r="J67" s="5"/>
    </row>
    <row r="68" spans="1:10" ht="13.15" customHeight="1">
      <c r="A68" s="5"/>
      <c r="B68" s="14" t="s">
        <v>214</v>
      </c>
      <c r="C68" s="15"/>
      <c r="D68" s="15"/>
      <c r="E68" s="15"/>
      <c r="F68" s="15"/>
      <c r="G68" s="15"/>
      <c r="H68" s="16"/>
      <c r="I68" s="17"/>
      <c r="J68" s="5"/>
    </row>
    <row r="69" spans="1:10" ht="13.15" customHeight="1">
      <c r="A69" s="5"/>
      <c r="B69" s="14" t="s">
        <v>435</v>
      </c>
      <c r="C69" s="15"/>
      <c r="D69" s="15"/>
      <c r="E69" s="15"/>
      <c r="F69" s="5"/>
      <c r="G69" s="16"/>
      <c r="H69" s="16"/>
      <c r="I69" s="17"/>
      <c r="J69" s="5"/>
    </row>
    <row r="70" spans="1:10" ht="13.15" customHeight="1">
      <c r="A70" s="18" t="s">
        <v>931</v>
      </c>
      <c r="B70" s="19" t="s">
        <v>932</v>
      </c>
      <c r="C70" s="15" t="s">
        <v>933</v>
      </c>
      <c r="D70" s="15" t="s">
        <v>156</v>
      </c>
      <c r="E70" s="20">
        <v>1000000</v>
      </c>
      <c r="F70" s="21">
        <v>954.654</v>
      </c>
      <c r="G70" s="22">
        <v>0.0131</v>
      </c>
      <c r="H70" s="23">
        <v>0.0688</v>
      </c>
      <c r="I70" s="24"/>
      <c r="J70" s="5"/>
    </row>
    <row r="71" spans="1:10" ht="13.15" customHeight="1">
      <c r="A71" s="5"/>
      <c r="B71" s="14" t="s">
        <v>160</v>
      </c>
      <c r="C71" s="15"/>
      <c r="D71" s="15"/>
      <c r="E71" s="15"/>
      <c r="F71" s="25">
        <v>954.654</v>
      </c>
      <c r="G71" s="26">
        <v>0.0131</v>
      </c>
      <c r="H71" s="27"/>
      <c r="I71" s="28"/>
      <c r="J71" s="5"/>
    </row>
    <row r="72" spans="1:10" ht="13.15" customHeight="1">
      <c r="A72" s="5"/>
      <c r="B72" s="29" t="s">
        <v>163</v>
      </c>
      <c r="C72" s="30"/>
      <c r="D72" s="2"/>
      <c r="E72" s="30"/>
      <c r="F72" s="25">
        <v>954.654</v>
      </c>
      <c r="G72" s="26">
        <v>0.0131</v>
      </c>
      <c r="H72" s="27"/>
      <c r="I72" s="28"/>
      <c r="J72" s="5"/>
    </row>
    <row r="73" spans="1:10" ht="13.15" customHeight="1">
      <c r="A73" s="5"/>
      <c r="B73" s="14" t="s">
        <v>164</v>
      </c>
      <c r="C73" s="15"/>
      <c r="D73" s="15"/>
      <c r="E73" s="15"/>
      <c r="F73" s="15"/>
      <c r="G73" s="15"/>
      <c r="H73" s="16"/>
      <c r="I73" s="17"/>
      <c r="J73" s="5"/>
    </row>
    <row r="74" spans="1:10" ht="13.15" customHeight="1">
      <c r="A74" s="18" t="s">
        <v>165</v>
      </c>
      <c r="B74" s="19" t="s">
        <v>166</v>
      </c>
      <c r="C74" s="15"/>
      <c r="D74" s="15"/>
      <c r="E74" s="20"/>
      <c r="F74" s="21">
        <v>573.95</v>
      </c>
      <c r="G74" s="22">
        <v>0.0079</v>
      </c>
      <c r="H74" s="23">
        <v>0.06254123355366453</v>
      </c>
      <c r="I74" s="24"/>
      <c r="J74" s="5"/>
    </row>
    <row r="75" spans="1:10" ht="13.15" customHeight="1">
      <c r="A75" s="5"/>
      <c r="B75" s="14" t="s">
        <v>160</v>
      </c>
      <c r="C75" s="15"/>
      <c r="D75" s="15"/>
      <c r="E75" s="15"/>
      <c r="F75" s="25">
        <v>573.95</v>
      </c>
      <c r="G75" s="26">
        <v>0.0079</v>
      </c>
      <c r="H75" s="27"/>
      <c r="I75" s="28"/>
      <c r="J75" s="5"/>
    </row>
    <row r="76" spans="1:10" ht="13.15" customHeight="1">
      <c r="A76" s="5"/>
      <c r="B76" s="29" t="s">
        <v>163</v>
      </c>
      <c r="C76" s="30"/>
      <c r="D76" s="2"/>
      <c r="E76" s="30"/>
      <c r="F76" s="25">
        <v>573.95</v>
      </c>
      <c r="G76" s="26">
        <v>0.0079</v>
      </c>
      <c r="H76" s="27"/>
      <c r="I76" s="28"/>
      <c r="J76" s="5"/>
    </row>
    <row r="77" spans="1:10" ht="13.15" customHeight="1">
      <c r="A77" s="5"/>
      <c r="B77" s="29" t="s">
        <v>167</v>
      </c>
      <c r="C77" s="15"/>
      <c r="D77" s="2"/>
      <c r="E77" s="15"/>
      <c r="F77" s="31">
        <v>895.6513</v>
      </c>
      <c r="G77" s="26">
        <v>0.0123</v>
      </c>
      <c r="H77" s="27"/>
      <c r="I77" s="28"/>
      <c r="J77" s="5"/>
    </row>
    <row r="78" spans="1:10" ht="13.15" customHeight="1">
      <c r="A78" s="5"/>
      <c r="B78" s="32" t="s">
        <v>168</v>
      </c>
      <c r="C78" s="33"/>
      <c r="D78" s="33"/>
      <c r="E78" s="33"/>
      <c r="F78" s="34">
        <v>72840.35</v>
      </c>
      <c r="G78" s="35">
        <v>1</v>
      </c>
      <c r="H78" s="36"/>
      <c r="I78" s="37"/>
      <c r="J78" s="5"/>
    </row>
    <row r="79" spans="1:10" ht="13.15" customHeight="1">
      <c r="A79" s="5"/>
      <c r="B79" s="7"/>
      <c r="C79" s="5"/>
      <c r="D79" s="5"/>
      <c r="E79" s="5"/>
      <c r="F79" s="5"/>
      <c r="G79" s="5"/>
      <c r="H79" s="5"/>
      <c r="I79" s="5"/>
      <c r="J79" s="5"/>
    </row>
    <row r="80" spans="1:10" ht="13.15" customHeight="1">
      <c r="A80" s="5"/>
      <c r="B80" s="4" t="s">
        <v>169</v>
      </c>
      <c r="C80" s="5"/>
      <c r="D80" s="5"/>
      <c r="E80" s="5"/>
      <c r="F80" s="5"/>
      <c r="G80" s="5"/>
      <c r="H80" s="5"/>
      <c r="I80" s="5"/>
      <c r="J80" s="5"/>
    </row>
    <row r="81" spans="1:10" ht="13.15" customHeight="1">
      <c r="A81" s="5"/>
      <c r="B81" s="4" t="s">
        <v>207</v>
      </c>
      <c r="C81" s="5"/>
      <c r="D81" s="5"/>
      <c r="E81" s="5"/>
      <c r="F81" s="5"/>
      <c r="G81" s="5"/>
      <c r="H81" s="5"/>
      <c r="I81" s="5"/>
      <c r="J81" s="5"/>
    </row>
    <row r="82" spans="1:10" ht="13.15" customHeight="1">
      <c r="A82" s="5"/>
      <c r="B82" s="4" t="s">
        <v>170</v>
      </c>
      <c r="C82" s="5"/>
      <c r="D82" s="5"/>
      <c r="E82" s="5"/>
      <c r="F82" s="5"/>
      <c r="G82" s="5"/>
      <c r="H82" s="5"/>
      <c r="I82" s="5"/>
      <c r="J82" s="5"/>
    </row>
    <row r="83" spans="1:10" ht="25.9" customHeight="1">
      <c r="A83" s="5"/>
      <c r="B83" s="49" t="s">
        <v>171</v>
      </c>
      <c r="C83" s="49"/>
      <c r="D83" s="49"/>
      <c r="E83" s="49"/>
      <c r="F83" s="49"/>
      <c r="G83" s="49"/>
      <c r="H83" s="49"/>
      <c r="I83" s="49"/>
      <c r="J83" s="5"/>
    </row>
    <row r="84" spans="1:10" ht="13.15" customHeight="1">
      <c r="A84" s="5"/>
      <c r="B84" s="49"/>
      <c r="C84" s="49"/>
      <c r="D84" s="49"/>
      <c r="E84" s="49"/>
      <c r="F84" s="49"/>
      <c r="G84" s="49"/>
      <c r="H84" s="49"/>
      <c r="I84" s="49"/>
      <c r="J84" s="5"/>
    </row>
    <row r="85" spans="1:10" ht="13.15" customHeight="1">
      <c r="A85" s="5"/>
      <c r="B85" s="49"/>
      <c r="C85" s="49"/>
      <c r="D85" s="49"/>
      <c r="E85" s="49"/>
      <c r="F85" s="49"/>
      <c r="G85" s="49"/>
      <c r="H85" s="49"/>
      <c r="I85" s="49"/>
      <c r="J85" s="5"/>
    </row>
    <row r="86" spans="1:10" ht="13.15" customHeight="1">
      <c r="A86" s="5"/>
      <c r="B86" s="5"/>
      <c r="C86" s="50" t="s">
        <v>934</v>
      </c>
      <c r="D86" s="50"/>
      <c r="E86" s="50"/>
      <c r="F86" s="50"/>
      <c r="G86" s="5"/>
      <c r="H86" s="5"/>
      <c r="I86" s="5"/>
      <c r="J86" s="5"/>
    </row>
    <row r="87" spans="1:10" ht="13.15" customHeight="1">
      <c r="A87" s="5"/>
      <c r="B87" s="38" t="s">
        <v>173</v>
      </c>
      <c r="C87" s="50" t="s">
        <v>174</v>
      </c>
      <c r="D87" s="50"/>
      <c r="E87" s="50"/>
      <c r="F87" s="50"/>
      <c r="G87" s="5"/>
      <c r="H87" s="5"/>
      <c r="I87" s="5"/>
      <c r="J87" s="5"/>
    </row>
    <row r="88" spans="1:10" ht="121.15" customHeight="1">
      <c r="A88" s="5"/>
      <c r="B88" s="5"/>
      <c r="C88" s="48"/>
      <c r="D88" s="48"/>
      <c r="E88" s="5"/>
      <c r="F88" s="5"/>
      <c r="G88" s="5"/>
      <c r="H88" s="5"/>
      <c r="I88" s="5"/>
      <c r="J88" s="5"/>
    </row>
  </sheetData>
  <mergeCells count="6">
    <mergeCell ref="C88:D88"/>
    <mergeCell ref="B83:I83"/>
    <mergeCell ref="B84:I84"/>
    <mergeCell ref="B85:I85"/>
    <mergeCell ref="C86:F86"/>
    <mergeCell ref="C87:F87"/>
  </mergeCells>
  <hyperlinks>
    <hyperlink ref="A1" location="AxisChildrensGiftFund" display="AXISCGF"/>
    <hyperlink ref="B1" location="AxisChildrensGiftFund" display="Axis Children's Gift Fund"/>
  </hyperlinks>
  <printOptions/>
  <pageMargins left="0" right="0" top="0" bottom="0" header="0" footer="0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935</v>
      </c>
      <c r="B7" s="19" t="s">
        <v>936</v>
      </c>
      <c r="C7" s="15" t="s">
        <v>937</v>
      </c>
      <c r="D7" s="15" t="s">
        <v>156</v>
      </c>
      <c r="E7" s="20">
        <v>2850000</v>
      </c>
      <c r="F7" s="21">
        <v>2874.4131</v>
      </c>
      <c r="G7" s="22">
        <v>0.4224</v>
      </c>
      <c r="H7" s="23">
        <v>0.070687</v>
      </c>
      <c r="I7" s="24"/>
      <c r="J7" s="5"/>
    </row>
    <row r="8" spans="1:10" ht="13.15" customHeight="1">
      <c r="A8" s="18" t="s">
        <v>938</v>
      </c>
      <c r="B8" s="19" t="s">
        <v>939</v>
      </c>
      <c r="C8" s="15" t="s">
        <v>940</v>
      </c>
      <c r="D8" s="15" t="s">
        <v>156</v>
      </c>
      <c r="E8" s="20">
        <v>1500000</v>
      </c>
      <c r="F8" s="21">
        <v>1546.4025</v>
      </c>
      <c r="G8" s="22">
        <v>0.2273</v>
      </c>
      <c r="H8" s="23">
        <v>0.074149</v>
      </c>
      <c r="I8" s="24"/>
      <c r="J8" s="5"/>
    </row>
    <row r="9" spans="1:10" ht="13.15" customHeight="1">
      <c r="A9" s="18" t="s">
        <v>941</v>
      </c>
      <c r="B9" s="19" t="s">
        <v>942</v>
      </c>
      <c r="C9" s="15" t="s">
        <v>943</v>
      </c>
      <c r="D9" s="15" t="s">
        <v>156</v>
      </c>
      <c r="E9" s="20">
        <v>500000</v>
      </c>
      <c r="F9" s="21">
        <v>522.6375</v>
      </c>
      <c r="G9" s="22">
        <v>0.0768</v>
      </c>
      <c r="H9" s="23">
        <v>0.074268</v>
      </c>
      <c r="I9" s="24"/>
      <c r="J9" s="5"/>
    </row>
    <row r="10" spans="1:10" ht="13.15" customHeight="1">
      <c r="A10" s="18" t="s">
        <v>944</v>
      </c>
      <c r="B10" s="19" t="s">
        <v>945</v>
      </c>
      <c r="C10" s="15" t="s">
        <v>946</v>
      </c>
      <c r="D10" s="15" t="s">
        <v>156</v>
      </c>
      <c r="E10" s="20">
        <v>500000</v>
      </c>
      <c r="F10" s="21">
        <v>517.527</v>
      </c>
      <c r="G10" s="22">
        <v>0.0761</v>
      </c>
      <c r="H10" s="23">
        <v>0.074332</v>
      </c>
      <c r="I10" s="24"/>
      <c r="J10" s="5"/>
    </row>
    <row r="11" spans="1:10" ht="13.15" customHeight="1">
      <c r="A11" s="18" t="s">
        <v>947</v>
      </c>
      <c r="B11" s="19" t="s">
        <v>948</v>
      </c>
      <c r="C11" s="15" t="s">
        <v>949</v>
      </c>
      <c r="D11" s="15" t="s">
        <v>156</v>
      </c>
      <c r="E11" s="20">
        <v>500000</v>
      </c>
      <c r="F11" s="21">
        <v>517.483</v>
      </c>
      <c r="G11" s="22">
        <v>0.0761</v>
      </c>
      <c r="H11" s="23">
        <v>0.074253</v>
      </c>
      <c r="I11" s="24"/>
      <c r="J11" s="5"/>
    </row>
    <row r="12" spans="1:10" ht="13.15" customHeight="1">
      <c r="A12" s="18" t="s">
        <v>950</v>
      </c>
      <c r="B12" s="19" t="s">
        <v>951</v>
      </c>
      <c r="C12" s="15" t="s">
        <v>952</v>
      </c>
      <c r="D12" s="15" t="s">
        <v>156</v>
      </c>
      <c r="E12" s="20">
        <v>500000</v>
      </c>
      <c r="F12" s="21">
        <v>514.4595</v>
      </c>
      <c r="G12" s="22">
        <v>0.0756</v>
      </c>
      <c r="H12" s="23">
        <v>0.074119</v>
      </c>
      <c r="I12" s="24"/>
      <c r="J12" s="5"/>
    </row>
    <row r="13" spans="1:10" ht="13.15" customHeight="1">
      <c r="A13" s="5"/>
      <c r="B13" s="14" t="s">
        <v>160</v>
      </c>
      <c r="C13" s="15"/>
      <c r="D13" s="15"/>
      <c r="E13" s="15"/>
      <c r="F13" s="25">
        <v>6492.9226</v>
      </c>
      <c r="G13" s="26">
        <v>0.9542</v>
      </c>
      <c r="H13" s="27"/>
      <c r="I13" s="28"/>
      <c r="J13" s="5"/>
    </row>
    <row r="14" spans="1:10" ht="13.15" customHeight="1">
      <c r="A14" s="5"/>
      <c r="B14" s="29" t="s">
        <v>161</v>
      </c>
      <c r="C14" s="2"/>
      <c r="D14" s="2"/>
      <c r="E14" s="2"/>
      <c r="F14" s="27" t="s">
        <v>162</v>
      </c>
      <c r="G14" s="27" t="s">
        <v>162</v>
      </c>
      <c r="H14" s="27"/>
      <c r="I14" s="28"/>
      <c r="J14" s="5"/>
    </row>
    <row r="15" spans="1:10" ht="13.15" customHeight="1">
      <c r="A15" s="5"/>
      <c r="B15" s="29" t="s">
        <v>160</v>
      </c>
      <c r="C15" s="2"/>
      <c r="D15" s="2"/>
      <c r="E15" s="2"/>
      <c r="F15" s="27" t="s">
        <v>162</v>
      </c>
      <c r="G15" s="27" t="s">
        <v>162</v>
      </c>
      <c r="H15" s="27"/>
      <c r="I15" s="28"/>
      <c r="J15" s="5"/>
    </row>
    <row r="16" spans="1:10" ht="13.15" customHeight="1">
      <c r="A16" s="5"/>
      <c r="B16" s="29" t="s">
        <v>163</v>
      </c>
      <c r="C16" s="30"/>
      <c r="D16" s="2"/>
      <c r="E16" s="30"/>
      <c r="F16" s="25">
        <v>6492.9226</v>
      </c>
      <c r="G16" s="26">
        <v>0.9542</v>
      </c>
      <c r="H16" s="27"/>
      <c r="I16" s="28"/>
      <c r="J16" s="5"/>
    </row>
    <row r="17" spans="1:10" ht="13.15" customHeight="1">
      <c r="A17" s="5"/>
      <c r="B17" s="14" t="s">
        <v>164</v>
      </c>
      <c r="C17" s="15"/>
      <c r="D17" s="15"/>
      <c r="E17" s="15"/>
      <c r="F17" s="15"/>
      <c r="G17" s="15"/>
      <c r="H17" s="16"/>
      <c r="I17" s="17"/>
      <c r="J17" s="5"/>
    </row>
    <row r="18" spans="1:10" ht="13.15" customHeight="1">
      <c r="A18" s="18" t="s">
        <v>165</v>
      </c>
      <c r="B18" s="19" t="s">
        <v>166</v>
      </c>
      <c r="C18" s="15"/>
      <c r="D18" s="15"/>
      <c r="E18" s="20"/>
      <c r="F18" s="21">
        <v>190.98</v>
      </c>
      <c r="G18" s="22">
        <v>0.0281</v>
      </c>
      <c r="H18" s="23">
        <v>0.06254118872454022</v>
      </c>
      <c r="I18" s="24"/>
      <c r="J18" s="5"/>
    </row>
    <row r="19" spans="1:10" ht="13.15" customHeight="1">
      <c r="A19" s="5"/>
      <c r="B19" s="14" t="s">
        <v>160</v>
      </c>
      <c r="C19" s="15"/>
      <c r="D19" s="15"/>
      <c r="E19" s="15"/>
      <c r="F19" s="25">
        <v>190.98</v>
      </c>
      <c r="G19" s="26">
        <v>0.0281</v>
      </c>
      <c r="H19" s="27"/>
      <c r="I19" s="28"/>
      <c r="J19" s="5"/>
    </row>
    <row r="20" spans="1:10" ht="13.15" customHeight="1">
      <c r="A20" s="5"/>
      <c r="B20" s="29" t="s">
        <v>163</v>
      </c>
      <c r="C20" s="30"/>
      <c r="D20" s="2"/>
      <c r="E20" s="30"/>
      <c r="F20" s="25">
        <v>190.98</v>
      </c>
      <c r="G20" s="26">
        <v>0.0281</v>
      </c>
      <c r="H20" s="27"/>
      <c r="I20" s="28"/>
      <c r="J20" s="5"/>
    </row>
    <row r="21" spans="1:10" ht="13.15" customHeight="1">
      <c r="A21" s="5"/>
      <c r="B21" s="29" t="s">
        <v>167</v>
      </c>
      <c r="C21" s="15"/>
      <c r="D21" s="2"/>
      <c r="E21" s="15"/>
      <c r="F21" s="31">
        <v>120.4474</v>
      </c>
      <c r="G21" s="26">
        <v>0.0177</v>
      </c>
      <c r="H21" s="27"/>
      <c r="I21" s="28"/>
      <c r="J21" s="5"/>
    </row>
    <row r="22" spans="1:10" ht="13.15" customHeight="1">
      <c r="A22" s="5"/>
      <c r="B22" s="32" t="s">
        <v>168</v>
      </c>
      <c r="C22" s="33"/>
      <c r="D22" s="33"/>
      <c r="E22" s="33"/>
      <c r="F22" s="34">
        <v>6804.35</v>
      </c>
      <c r="G22" s="35">
        <v>1</v>
      </c>
      <c r="H22" s="36"/>
      <c r="I22" s="37"/>
      <c r="J22" s="5"/>
    </row>
    <row r="23" spans="1:10" ht="13.1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3.15" customHeight="1">
      <c r="A24" s="5"/>
      <c r="B24" s="4" t="s">
        <v>169</v>
      </c>
      <c r="C24" s="5"/>
      <c r="D24" s="5"/>
      <c r="E24" s="5"/>
      <c r="F24" s="5"/>
      <c r="G24" s="5"/>
      <c r="H24" s="5"/>
      <c r="I24" s="5"/>
      <c r="J24" s="5"/>
    </row>
    <row r="25" spans="1:10" ht="13.15" customHeight="1">
      <c r="A25" s="5"/>
      <c r="B25" s="4" t="s">
        <v>170</v>
      </c>
      <c r="C25" s="5"/>
      <c r="D25" s="5"/>
      <c r="E25" s="5"/>
      <c r="F25" s="5"/>
      <c r="G25" s="5"/>
      <c r="H25" s="5"/>
      <c r="I25" s="5"/>
      <c r="J25" s="5"/>
    </row>
    <row r="26" spans="1:10" ht="25.9" customHeight="1">
      <c r="A26" s="5"/>
      <c r="B26" s="49" t="s">
        <v>171</v>
      </c>
      <c r="C26" s="49"/>
      <c r="D26" s="49"/>
      <c r="E26" s="49"/>
      <c r="F26" s="49"/>
      <c r="G26" s="49"/>
      <c r="H26" s="49"/>
      <c r="I26" s="49"/>
      <c r="J26" s="5"/>
    </row>
    <row r="27" spans="1:10" ht="13.15" customHeight="1">
      <c r="A27" s="5"/>
      <c r="B27" s="49"/>
      <c r="C27" s="49"/>
      <c r="D27" s="49"/>
      <c r="E27" s="49"/>
      <c r="F27" s="49"/>
      <c r="G27" s="49"/>
      <c r="H27" s="49"/>
      <c r="I27" s="49"/>
      <c r="J27" s="5"/>
    </row>
    <row r="28" spans="1:10" ht="13.15" customHeight="1">
      <c r="A28" s="5"/>
      <c r="B28" s="49"/>
      <c r="C28" s="49"/>
      <c r="D28" s="49"/>
      <c r="E28" s="49"/>
      <c r="F28" s="49"/>
      <c r="G28" s="49"/>
      <c r="H28" s="49"/>
      <c r="I28" s="49"/>
      <c r="J28" s="5"/>
    </row>
    <row r="29" spans="1:10" ht="13.15" customHeight="1">
      <c r="A29" s="5"/>
      <c r="B29" s="5"/>
      <c r="C29" s="50" t="s">
        <v>953</v>
      </c>
      <c r="D29" s="50"/>
      <c r="E29" s="50"/>
      <c r="F29" s="50"/>
      <c r="G29" s="5"/>
      <c r="H29" s="5"/>
      <c r="I29" s="5"/>
      <c r="J29" s="5"/>
    </row>
    <row r="30" spans="1:10" ht="13.15" customHeight="1">
      <c r="A30" s="5"/>
      <c r="B30" s="38" t="s">
        <v>173</v>
      </c>
      <c r="C30" s="50" t="s">
        <v>174</v>
      </c>
      <c r="D30" s="50"/>
      <c r="E30" s="50"/>
      <c r="F30" s="50"/>
      <c r="G30" s="5"/>
      <c r="H30" s="5"/>
      <c r="I30" s="5"/>
      <c r="J30" s="5"/>
    </row>
    <row r="31" spans="1:10" ht="121.15" customHeight="1">
      <c r="A31" s="5"/>
      <c r="B31" s="39"/>
      <c r="C31" s="48"/>
      <c r="D31" s="48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CRISILIBX5050GiltPlusSDLJune2028IndexFund" display="AXISCIB"/>
    <hyperlink ref="B1" location="AxisCRISILIBX5050GiltPlusSDLJune2028IndexFund" display="Axis CRISIL IBX50:50 Gilt Plus SDL June 2028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J2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907</v>
      </c>
      <c r="B7" s="19" t="s">
        <v>908</v>
      </c>
      <c r="C7" s="15" t="s">
        <v>909</v>
      </c>
      <c r="D7" s="15" t="s">
        <v>156</v>
      </c>
      <c r="E7" s="20">
        <v>1600000</v>
      </c>
      <c r="F7" s="21">
        <v>1625.5504</v>
      </c>
      <c r="G7" s="22">
        <v>0.4943</v>
      </c>
      <c r="H7" s="23">
        <v>0.070397</v>
      </c>
      <c r="I7" s="24"/>
      <c r="J7" s="5"/>
    </row>
    <row r="8" spans="1:10" ht="13.15" customHeight="1">
      <c r="A8" s="18" t="s">
        <v>954</v>
      </c>
      <c r="B8" s="19" t="s">
        <v>955</v>
      </c>
      <c r="C8" s="15" t="s">
        <v>956</v>
      </c>
      <c r="D8" s="15" t="s">
        <v>156</v>
      </c>
      <c r="E8" s="20">
        <v>1000000</v>
      </c>
      <c r="F8" s="21">
        <v>1004.665</v>
      </c>
      <c r="G8" s="22">
        <v>0.3055</v>
      </c>
      <c r="H8" s="23">
        <v>0.073267</v>
      </c>
      <c r="I8" s="24"/>
      <c r="J8" s="5"/>
    </row>
    <row r="9" spans="1:10" ht="13.15" customHeight="1">
      <c r="A9" s="18" t="s">
        <v>957</v>
      </c>
      <c r="B9" s="19" t="s">
        <v>958</v>
      </c>
      <c r="C9" s="15" t="s">
        <v>959</v>
      </c>
      <c r="D9" s="15" t="s">
        <v>156</v>
      </c>
      <c r="E9" s="20">
        <v>450000</v>
      </c>
      <c r="F9" s="21">
        <v>450.1661</v>
      </c>
      <c r="G9" s="22">
        <v>0.1369</v>
      </c>
      <c r="H9" s="23">
        <v>0.073483</v>
      </c>
      <c r="I9" s="24"/>
      <c r="J9" s="5"/>
    </row>
    <row r="10" spans="1:10" ht="13.15" customHeight="1">
      <c r="A10" s="5"/>
      <c r="B10" s="14" t="s">
        <v>160</v>
      </c>
      <c r="C10" s="15"/>
      <c r="D10" s="15"/>
      <c r="E10" s="15"/>
      <c r="F10" s="25">
        <v>3080.3815</v>
      </c>
      <c r="G10" s="26">
        <v>0.9367</v>
      </c>
      <c r="H10" s="27"/>
      <c r="I10" s="28"/>
      <c r="J10" s="5"/>
    </row>
    <row r="11" spans="1:10" ht="13.15" customHeight="1">
      <c r="A11" s="5"/>
      <c r="B11" s="29" t="s">
        <v>161</v>
      </c>
      <c r="C11" s="2"/>
      <c r="D11" s="2"/>
      <c r="E11" s="2"/>
      <c r="F11" s="27" t="s">
        <v>162</v>
      </c>
      <c r="G11" s="27" t="s">
        <v>162</v>
      </c>
      <c r="H11" s="27"/>
      <c r="I11" s="28"/>
      <c r="J11" s="5"/>
    </row>
    <row r="12" spans="1:10" ht="13.15" customHeight="1">
      <c r="A12" s="5"/>
      <c r="B12" s="29" t="s">
        <v>160</v>
      </c>
      <c r="C12" s="2"/>
      <c r="D12" s="2"/>
      <c r="E12" s="2"/>
      <c r="F12" s="27" t="s">
        <v>162</v>
      </c>
      <c r="G12" s="27" t="s">
        <v>162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3080.3815</v>
      </c>
      <c r="G13" s="26">
        <v>0.9367</v>
      </c>
      <c r="H13" s="27"/>
      <c r="I13" s="28"/>
      <c r="J13" s="5"/>
    </row>
    <row r="14" spans="1:10" ht="13.15" customHeight="1">
      <c r="A14" s="5"/>
      <c r="B14" s="14" t="s">
        <v>164</v>
      </c>
      <c r="C14" s="15"/>
      <c r="D14" s="15"/>
      <c r="E14" s="15"/>
      <c r="F14" s="15"/>
      <c r="G14" s="15"/>
      <c r="H14" s="16"/>
      <c r="I14" s="17"/>
      <c r="J14" s="5"/>
    </row>
    <row r="15" spans="1:10" ht="13.15" customHeight="1">
      <c r="A15" s="18" t="s">
        <v>165</v>
      </c>
      <c r="B15" s="19" t="s">
        <v>166</v>
      </c>
      <c r="C15" s="15"/>
      <c r="D15" s="15"/>
      <c r="E15" s="20"/>
      <c r="F15" s="21">
        <v>99.25</v>
      </c>
      <c r="G15" s="22">
        <v>0.0302</v>
      </c>
      <c r="H15" s="23">
        <v>0.0625413743425312</v>
      </c>
      <c r="I15" s="24"/>
      <c r="J15" s="5"/>
    </row>
    <row r="16" spans="1:10" ht="13.15" customHeight="1">
      <c r="A16" s="5"/>
      <c r="B16" s="14" t="s">
        <v>160</v>
      </c>
      <c r="C16" s="15"/>
      <c r="D16" s="15"/>
      <c r="E16" s="15"/>
      <c r="F16" s="25">
        <v>99.25</v>
      </c>
      <c r="G16" s="26">
        <v>0.0302</v>
      </c>
      <c r="H16" s="27"/>
      <c r="I16" s="28"/>
      <c r="J16" s="5"/>
    </row>
    <row r="17" spans="1:10" ht="13.15" customHeight="1">
      <c r="A17" s="5"/>
      <c r="B17" s="29" t="s">
        <v>163</v>
      </c>
      <c r="C17" s="30"/>
      <c r="D17" s="2"/>
      <c r="E17" s="30"/>
      <c r="F17" s="25">
        <v>99.25</v>
      </c>
      <c r="G17" s="26">
        <v>0.0302</v>
      </c>
      <c r="H17" s="27"/>
      <c r="I17" s="28"/>
      <c r="J17" s="5"/>
    </row>
    <row r="18" spans="1:10" ht="13.15" customHeight="1">
      <c r="A18" s="5"/>
      <c r="B18" s="29" t="s">
        <v>167</v>
      </c>
      <c r="C18" s="15"/>
      <c r="D18" s="2"/>
      <c r="E18" s="15"/>
      <c r="F18" s="31">
        <v>108.8885</v>
      </c>
      <c r="G18" s="26">
        <v>0.0331</v>
      </c>
      <c r="H18" s="27"/>
      <c r="I18" s="28"/>
      <c r="J18" s="5"/>
    </row>
    <row r="19" spans="1:10" ht="13.15" customHeight="1">
      <c r="A19" s="5"/>
      <c r="B19" s="32" t="s">
        <v>168</v>
      </c>
      <c r="C19" s="33"/>
      <c r="D19" s="33"/>
      <c r="E19" s="33"/>
      <c r="F19" s="34">
        <v>3288.52</v>
      </c>
      <c r="G19" s="35">
        <v>1</v>
      </c>
      <c r="H19" s="36"/>
      <c r="I19" s="37"/>
      <c r="J19" s="5"/>
    </row>
    <row r="20" spans="1:10" ht="13.1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3.15" customHeight="1">
      <c r="A21" s="5"/>
      <c r="B21" s="4" t="s">
        <v>169</v>
      </c>
      <c r="C21" s="5"/>
      <c r="D21" s="5"/>
      <c r="E21" s="5"/>
      <c r="F21" s="5"/>
      <c r="G21" s="5"/>
      <c r="H21" s="5"/>
      <c r="I21" s="5"/>
      <c r="J21" s="5"/>
    </row>
    <row r="22" spans="1:10" ht="13.15" customHeight="1">
      <c r="A22" s="5"/>
      <c r="B22" s="4" t="s">
        <v>170</v>
      </c>
      <c r="C22" s="5"/>
      <c r="D22" s="5"/>
      <c r="E22" s="5"/>
      <c r="F22" s="5"/>
      <c r="G22" s="5"/>
      <c r="H22" s="5"/>
      <c r="I22" s="5"/>
      <c r="J22" s="5"/>
    </row>
    <row r="23" spans="1:10" ht="25.9" customHeight="1">
      <c r="A23" s="5"/>
      <c r="B23" s="49" t="s">
        <v>171</v>
      </c>
      <c r="C23" s="49"/>
      <c r="D23" s="49"/>
      <c r="E23" s="49"/>
      <c r="F23" s="49"/>
      <c r="G23" s="49"/>
      <c r="H23" s="49"/>
      <c r="I23" s="49"/>
      <c r="J23" s="5"/>
    </row>
    <row r="24" spans="1:10" ht="13.15" customHeight="1">
      <c r="A24" s="5"/>
      <c r="B24" s="49"/>
      <c r="C24" s="49"/>
      <c r="D24" s="49"/>
      <c r="E24" s="49"/>
      <c r="F24" s="49"/>
      <c r="G24" s="49"/>
      <c r="H24" s="49"/>
      <c r="I24" s="49"/>
      <c r="J24" s="5"/>
    </row>
    <row r="25" spans="1:10" ht="13.15" customHeight="1">
      <c r="A25" s="5"/>
      <c r="B25" s="49"/>
      <c r="C25" s="49"/>
      <c r="D25" s="49"/>
      <c r="E25" s="49"/>
      <c r="F25" s="49"/>
      <c r="G25" s="49"/>
      <c r="H25" s="49"/>
      <c r="I25" s="49"/>
      <c r="J25" s="5"/>
    </row>
    <row r="26" spans="1:10" ht="13.15" customHeight="1">
      <c r="A26" s="5"/>
      <c r="B26" s="5"/>
      <c r="C26" s="50" t="s">
        <v>960</v>
      </c>
      <c r="D26" s="50"/>
      <c r="E26" s="50"/>
      <c r="F26" s="50"/>
      <c r="G26" s="5"/>
      <c r="H26" s="5"/>
      <c r="I26" s="5"/>
      <c r="J26" s="5"/>
    </row>
    <row r="27" spans="1:10" ht="13.15" customHeight="1">
      <c r="A27" s="5"/>
      <c r="B27" s="38" t="s">
        <v>173</v>
      </c>
      <c r="C27" s="50" t="s">
        <v>174</v>
      </c>
      <c r="D27" s="50"/>
      <c r="E27" s="50"/>
      <c r="F27" s="50"/>
      <c r="G27" s="5"/>
      <c r="H27" s="5"/>
      <c r="I27" s="5"/>
      <c r="J27" s="5"/>
    </row>
    <row r="28" spans="1:10" ht="121.15" customHeight="1">
      <c r="A28" s="5"/>
      <c r="B28" s="39"/>
      <c r="C28" s="48"/>
      <c r="D28" s="48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Sep2027IndexFund" display="AXISCIG"/>
    <hyperlink ref="B1" location="AxisCRISILIBX5050GiltPlusSDLSep2027IndexFund" display="Axis CRISIL IBX50:50 Gilt Plus SDL Sep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J140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483</v>
      </c>
      <c r="B7" s="19" t="s">
        <v>484</v>
      </c>
      <c r="C7" s="15" t="s">
        <v>485</v>
      </c>
      <c r="D7" s="15" t="s">
        <v>179</v>
      </c>
      <c r="E7" s="20">
        <v>2050</v>
      </c>
      <c r="F7" s="21">
        <v>20548.913</v>
      </c>
      <c r="G7" s="22">
        <v>0.0445</v>
      </c>
      <c r="H7" s="23">
        <v>0.07805</v>
      </c>
      <c r="I7" s="24"/>
      <c r="J7" s="5"/>
    </row>
    <row r="8" spans="1:10" ht="13.15" customHeight="1">
      <c r="A8" s="18" t="s">
        <v>961</v>
      </c>
      <c r="B8" s="19" t="s">
        <v>962</v>
      </c>
      <c r="C8" s="15" t="s">
        <v>963</v>
      </c>
      <c r="D8" s="15" t="s">
        <v>156</v>
      </c>
      <c r="E8" s="20">
        <v>16000000</v>
      </c>
      <c r="F8" s="21">
        <v>15984</v>
      </c>
      <c r="G8" s="22">
        <v>0.0346</v>
      </c>
      <c r="H8" s="23"/>
      <c r="I8" s="24"/>
      <c r="J8" s="5"/>
    </row>
    <row r="9" spans="1:10" ht="13.15" customHeight="1">
      <c r="A9" s="18" t="s">
        <v>471</v>
      </c>
      <c r="B9" s="19" t="s">
        <v>472</v>
      </c>
      <c r="C9" s="15" t="s">
        <v>473</v>
      </c>
      <c r="D9" s="15" t="s">
        <v>179</v>
      </c>
      <c r="E9" s="20">
        <v>1300</v>
      </c>
      <c r="F9" s="21">
        <v>12612.535</v>
      </c>
      <c r="G9" s="22">
        <v>0.0273</v>
      </c>
      <c r="H9" s="23">
        <v>0.067628</v>
      </c>
      <c r="I9" s="41">
        <v>0.076782279</v>
      </c>
      <c r="J9" s="5"/>
    </row>
    <row r="10" spans="1:10" ht="13.15" customHeight="1">
      <c r="A10" s="18" t="s">
        <v>964</v>
      </c>
      <c r="B10" s="19" t="s">
        <v>965</v>
      </c>
      <c r="C10" s="15" t="s">
        <v>966</v>
      </c>
      <c r="D10" s="15" t="s">
        <v>179</v>
      </c>
      <c r="E10" s="20">
        <v>12500</v>
      </c>
      <c r="F10" s="21">
        <v>12570.0625</v>
      </c>
      <c r="G10" s="22">
        <v>0.0272</v>
      </c>
      <c r="H10" s="23">
        <v>0.07714</v>
      </c>
      <c r="I10" s="41"/>
      <c r="J10" s="5"/>
    </row>
    <row r="11" spans="1:10" ht="13.15" customHeight="1">
      <c r="A11" s="18" t="s">
        <v>183</v>
      </c>
      <c r="B11" s="19" t="s">
        <v>184</v>
      </c>
      <c r="C11" s="15" t="s">
        <v>185</v>
      </c>
      <c r="D11" s="15" t="s">
        <v>179</v>
      </c>
      <c r="E11" s="20">
        <v>12500</v>
      </c>
      <c r="F11" s="21">
        <v>12540.6125</v>
      </c>
      <c r="G11" s="22">
        <v>0.0272</v>
      </c>
      <c r="H11" s="23">
        <v>0.074315</v>
      </c>
      <c r="I11" s="41"/>
      <c r="J11" s="5"/>
    </row>
    <row r="12" spans="1:10" ht="13.15" customHeight="1">
      <c r="A12" s="18" t="s">
        <v>629</v>
      </c>
      <c r="B12" s="19" t="s">
        <v>630</v>
      </c>
      <c r="C12" s="15" t="s">
        <v>631</v>
      </c>
      <c r="D12" s="15" t="s">
        <v>179</v>
      </c>
      <c r="E12" s="20">
        <v>1250</v>
      </c>
      <c r="F12" s="21">
        <v>12536.2375</v>
      </c>
      <c r="G12" s="22">
        <v>0.0272</v>
      </c>
      <c r="H12" s="23">
        <v>0.07424</v>
      </c>
      <c r="I12" s="41"/>
      <c r="J12" s="5"/>
    </row>
    <row r="13" spans="1:10" ht="13.15" customHeight="1">
      <c r="A13" s="18" t="s">
        <v>967</v>
      </c>
      <c r="B13" s="19" t="s">
        <v>968</v>
      </c>
      <c r="C13" s="15" t="s">
        <v>969</v>
      </c>
      <c r="D13" s="15" t="s">
        <v>179</v>
      </c>
      <c r="E13" s="20">
        <v>10000</v>
      </c>
      <c r="F13" s="21">
        <v>10070.91</v>
      </c>
      <c r="G13" s="22">
        <v>0.0218</v>
      </c>
      <c r="H13" s="23">
        <v>0.07416</v>
      </c>
      <c r="I13" s="41"/>
      <c r="J13" s="5"/>
    </row>
    <row r="14" spans="1:10" ht="13.15" customHeight="1">
      <c r="A14" s="18" t="s">
        <v>180</v>
      </c>
      <c r="B14" s="19" t="s">
        <v>181</v>
      </c>
      <c r="C14" s="15" t="s">
        <v>182</v>
      </c>
      <c r="D14" s="15" t="s">
        <v>179</v>
      </c>
      <c r="E14" s="20">
        <v>10000</v>
      </c>
      <c r="F14" s="21">
        <v>10049.88</v>
      </c>
      <c r="G14" s="22">
        <v>0.0218</v>
      </c>
      <c r="H14" s="23">
        <v>0.0736</v>
      </c>
      <c r="I14" s="41"/>
      <c r="J14" s="5"/>
    </row>
    <row r="15" spans="1:10" ht="13.15" customHeight="1">
      <c r="A15" s="18" t="s">
        <v>970</v>
      </c>
      <c r="B15" s="19" t="s">
        <v>971</v>
      </c>
      <c r="C15" s="15" t="s">
        <v>972</v>
      </c>
      <c r="D15" s="15" t="s">
        <v>973</v>
      </c>
      <c r="E15" s="20">
        <v>1000</v>
      </c>
      <c r="F15" s="21">
        <v>9985.46</v>
      </c>
      <c r="G15" s="22">
        <v>0.0216</v>
      </c>
      <c r="H15" s="23">
        <v>0.0845295</v>
      </c>
      <c r="I15" s="41"/>
      <c r="J15" s="5"/>
    </row>
    <row r="16" spans="1:10" ht="13.15" customHeight="1">
      <c r="A16" s="18" t="s">
        <v>501</v>
      </c>
      <c r="B16" s="19" t="s">
        <v>502</v>
      </c>
      <c r="C16" s="15" t="s">
        <v>503</v>
      </c>
      <c r="D16" s="15" t="s">
        <v>179</v>
      </c>
      <c r="E16" s="20">
        <v>1000</v>
      </c>
      <c r="F16" s="21">
        <v>9981.24</v>
      </c>
      <c r="G16" s="22">
        <v>0.0216</v>
      </c>
      <c r="H16" s="23">
        <v>0.07455</v>
      </c>
      <c r="I16" s="41"/>
      <c r="J16" s="5"/>
    </row>
    <row r="17" spans="1:10" ht="13.15" customHeight="1">
      <c r="A17" s="18" t="s">
        <v>974</v>
      </c>
      <c r="B17" s="19" t="s">
        <v>975</v>
      </c>
      <c r="C17" s="15" t="s">
        <v>976</v>
      </c>
      <c r="D17" s="15" t="s">
        <v>156</v>
      </c>
      <c r="E17" s="20">
        <v>9000000</v>
      </c>
      <c r="F17" s="21">
        <v>8894.7</v>
      </c>
      <c r="G17" s="22">
        <v>0.0193</v>
      </c>
      <c r="H17" s="23"/>
      <c r="I17" s="41"/>
      <c r="J17" s="5"/>
    </row>
    <row r="18" spans="1:10" ht="13.15" customHeight="1">
      <c r="A18" s="18" t="s">
        <v>977</v>
      </c>
      <c r="B18" s="19" t="s">
        <v>978</v>
      </c>
      <c r="C18" s="15" t="s">
        <v>979</v>
      </c>
      <c r="D18" s="15" t="s">
        <v>179</v>
      </c>
      <c r="E18" s="20">
        <v>8000</v>
      </c>
      <c r="F18" s="21">
        <v>8139.272</v>
      </c>
      <c r="G18" s="22">
        <v>0.0176</v>
      </c>
      <c r="H18" s="23">
        <v>0.077</v>
      </c>
      <c r="I18" s="41"/>
      <c r="J18" s="5"/>
    </row>
    <row r="19" spans="1:10" ht="13.15" customHeight="1">
      <c r="A19" s="18" t="s">
        <v>907</v>
      </c>
      <c r="B19" s="19" t="s">
        <v>908</v>
      </c>
      <c r="C19" s="15" t="s">
        <v>909</v>
      </c>
      <c r="D19" s="15" t="s">
        <v>156</v>
      </c>
      <c r="E19" s="20">
        <v>8000000</v>
      </c>
      <c r="F19" s="21">
        <v>8127.752</v>
      </c>
      <c r="G19" s="22">
        <v>0.0176</v>
      </c>
      <c r="H19" s="23">
        <v>0.070397</v>
      </c>
      <c r="I19" s="41"/>
      <c r="J19" s="5"/>
    </row>
    <row r="20" spans="1:10" ht="13.15" customHeight="1">
      <c r="A20" s="18" t="s">
        <v>186</v>
      </c>
      <c r="B20" s="19" t="s">
        <v>187</v>
      </c>
      <c r="C20" s="15" t="s">
        <v>188</v>
      </c>
      <c r="D20" s="15" t="s">
        <v>179</v>
      </c>
      <c r="E20" s="20">
        <v>8000</v>
      </c>
      <c r="F20" s="21">
        <v>8019</v>
      </c>
      <c r="G20" s="22">
        <v>0.0174</v>
      </c>
      <c r="H20" s="23">
        <v>0.07455</v>
      </c>
      <c r="I20" s="41"/>
      <c r="J20" s="5"/>
    </row>
    <row r="21" spans="1:10" ht="13.15" customHeight="1">
      <c r="A21" s="18" t="s">
        <v>486</v>
      </c>
      <c r="B21" s="19" t="s">
        <v>487</v>
      </c>
      <c r="C21" s="15" t="s">
        <v>488</v>
      </c>
      <c r="D21" s="15" t="s">
        <v>179</v>
      </c>
      <c r="E21" s="20">
        <v>750</v>
      </c>
      <c r="F21" s="21">
        <v>7881.765</v>
      </c>
      <c r="G21" s="22">
        <v>0.0171</v>
      </c>
      <c r="H21" s="23">
        <v>0.079393</v>
      </c>
      <c r="I21" s="41"/>
      <c r="J21" s="5"/>
    </row>
    <row r="22" spans="1:10" ht="13.15" customHeight="1">
      <c r="A22" s="18" t="s">
        <v>980</v>
      </c>
      <c r="B22" s="19" t="s">
        <v>981</v>
      </c>
      <c r="C22" s="15" t="s">
        <v>982</v>
      </c>
      <c r="D22" s="15" t="s">
        <v>179</v>
      </c>
      <c r="E22" s="20">
        <v>700</v>
      </c>
      <c r="F22" s="21">
        <v>7052.843</v>
      </c>
      <c r="G22" s="22">
        <v>0.0153</v>
      </c>
      <c r="H22" s="23">
        <v>0.073775</v>
      </c>
      <c r="I22" s="41"/>
      <c r="J22" s="5"/>
    </row>
    <row r="23" spans="1:10" ht="13.15" customHeight="1">
      <c r="A23" s="18" t="s">
        <v>983</v>
      </c>
      <c r="B23" s="19" t="s">
        <v>984</v>
      </c>
      <c r="C23" s="15" t="s">
        <v>985</v>
      </c>
      <c r="D23" s="15" t="s">
        <v>179</v>
      </c>
      <c r="E23" s="20">
        <v>6500</v>
      </c>
      <c r="F23" s="21">
        <v>6530.5825</v>
      </c>
      <c r="G23" s="22">
        <v>0.0142</v>
      </c>
      <c r="H23" s="23">
        <v>0.0738</v>
      </c>
      <c r="I23" s="41"/>
      <c r="J23" s="5"/>
    </row>
    <row r="24" spans="1:10" ht="13.15" customHeight="1">
      <c r="A24" s="18" t="s">
        <v>534</v>
      </c>
      <c r="B24" s="19" t="s">
        <v>535</v>
      </c>
      <c r="C24" s="15" t="s">
        <v>536</v>
      </c>
      <c r="D24" s="15" t="s">
        <v>179</v>
      </c>
      <c r="E24" s="20">
        <v>6500</v>
      </c>
      <c r="F24" s="21">
        <v>6508.1835</v>
      </c>
      <c r="G24" s="22">
        <v>0.0141</v>
      </c>
      <c r="H24" s="23">
        <v>0.0747</v>
      </c>
      <c r="I24" s="41"/>
      <c r="J24" s="5"/>
    </row>
    <row r="25" spans="1:10" ht="13.15" customHeight="1">
      <c r="A25" s="18" t="s">
        <v>986</v>
      </c>
      <c r="B25" s="19" t="s">
        <v>987</v>
      </c>
      <c r="C25" s="15" t="s">
        <v>988</v>
      </c>
      <c r="D25" s="15" t="s">
        <v>179</v>
      </c>
      <c r="E25" s="20">
        <v>650</v>
      </c>
      <c r="F25" s="21">
        <v>6441.0515</v>
      </c>
      <c r="G25" s="22">
        <v>0.014</v>
      </c>
      <c r="H25" s="23">
        <v>0.078125</v>
      </c>
      <c r="I25" s="41"/>
      <c r="J25" s="5"/>
    </row>
    <row r="26" spans="1:10" ht="13.15" customHeight="1">
      <c r="A26" s="18" t="s">
        <v>465</v>
      </c>
      <c r="B26" s="19" t="s">
        <v>466</v>
      </c>
      <c r="C26" s="15" t="s">
        <v>467</v>
      </c>
      <c r="D26" s="15" t="s">
        <v>156</v>
      </c>
      <c r="E26" s="20">
        <v>6000000</v>
      </c>
      <c r="F26" s="21">
        <v>5807.766</v>
      </c>
      <c r="G26" s="22">
        <v>0.0126</v>
      </c>
      <c r="H26" s="23">
        <v>0.069981</v>
      </c>
      <c r="I26" s="41"/>
      <c r="J26" s="5"/>
    </row>
    <row r="27" spans="1:10" ht="13.15" customHeight="1">
      <c r="A27" s="18" t="s">
        <v>590</v>
      </c>
      <c r="B27" s="19" t="s">
        <v>591</v>
      </c>
      <c r="C27" s="15" t="s">
        <v>592</v>
      </c>
      <c r="D27" s="15" t="s">
        <v>179</v>
      </c>
      <c r="E27" s="20">
        <v>600</v>
      </c>
      <c r="F27" s="21">
        <v>5797.362</v>
      </c>
      <c r="G27" s="22">
        <v>0.0126</v>
      </c>
      <c r="H27" s="23">
        <v>0.0736</v>
      </c>
      <c r="I27" s="41"/>
      <c r="J27" s="5"/>
    </row>
    <row r="28" spans="1:10" ht="13.15" customHeight="1">
      <c r="A28" s="18" t="s">
        <v>989</v>
      </c>
      <c r="B28" s="19" t="s">
        <v>990</v>
      </c>
      <c r="C28" s="15" t="s">
        <v>991</v>
      </c>
      <c r="D28" s="15" t="s">
        <v>179</v>
      </c>
      <c r="E28" s="20">
        <v>580</v>
      </c>
      <c r="F28" s="21">
        <v>5538.6636</v>
      </c>
      <c r="G28" s="22">
        <v>0.012</v>
      </c>
      <c r="H28" s="23">
        <v>0.0782</v>
      </c>
      <c r="I28" s="41"/>
      <c r="J28" s="5"/>
    </row>
    <row r="29" spans="1:10" ht="13.15" customHeight="1">
      <c r="A29" s="18" t="s">
        <v>992</v>
      </c>
      <c r="B29" s="19" t="s">
        <v>993</v>
      </c>
      <c r="C29" s="15" t="s">
        <v>994</v>
      </c>
      <c r="D29" s="15" t="s">
        <v>179</v>
      </c>
      <c r="E29" s="20">
        <v>550</v>
      </c>
      <c r="F29" s="21">
        <v>5525.399</v>
      </c>
      <c r="G29" s="22">
        <v>0.012</v>
      </c>
      <c r="H29" s="23">
        <v>0.07805</v>
      </c>
      <c r="I29" s="41"/>
      <c r="J29" s="5"/>
    </row>
    <row r="30" spans="1:10" ht="13.15" customHeight="1">
      <c r="A30" s="18" t="s">
        <v>995</v>
      </c>
      <c r="B30" s="19" t="s">
        <v>996</v>
      </c>
      <c r="C30" s="15" t="s">
        <v>997</v>
      </c>
      <c r="D30" s="15" t="s">
        <v>179</v>
      </c>
      <c r="E30" s="20">
        <v>550</v>
      </c>
      <c r="F30" s="21">
        <v>5315.9755</v>
      </c>
      <c r="G30" s="22">
        <v>0.0115</v>
      </c>
      <c r="H30" s="23">
        <v>0.080699</v>
      </c>
      <c r="I30" s="41"/>
      <c r="J30" s="5"/>
    </row>
    <row r="31" spans="1:10" ht="13.15" customHeight="1">
      <c r="A31" s="18" t="s">
        <v>998</v>
      </c>
      <c r="B31" s="19" t="s">
        <v>999</v>
      </c>
      <c r="C31" s="15" t="s">
        <v>1000</v>
      </c>
      <c r="D31" s="15" t="s">
        <v>156</v>
      </c>
      <c r="E31" s="20">
        <v>5000000</v>
      </c>
      <c r="F31" s="21">
        <v>5110.265</v>
      </c>
      <c r="G31" s="22">
        <v>0.0111</v>
      </c>
      <c r="H31" s="23">
        <v>0.074711</v>
      </c>
      <c r="I31" s="41"/>
      <c r="J31" s="5"/>
    </row>
    <row r="32" spans="1:10" ht="13.15" customHeight="1">
      <c r="A32" s="18" t="s">
        <v>1001</v>
      </c>
      <c r="B32" s="19" t="s">
        <v>1002</v>
      </c>
      <c r="C32" s="15" t="s">
        <v>1003</v>
      </c>
      <c r="D32" s="15" t="s">
        <v>179</v>
      </c>
      <c r="E32" s="20">
        <v>5000</v>
      </c>
      <c r="F32" s="21">
        <v>5077.075</v>
      </c>
      <c r="G32" s="22">
        <v>0.011</v>
      </c>
      <c r="H32" s="23">
        <v>0.0733</v>
      </c>
      <c r="I32" s="41"/>
      <c r="J32" s="5"/>
    </row>
    <row r="33" spans="1:10" ht="13.15" customHeight="1">
      <c r="A33" s="18" t="s">
        <v>1004</v>
      </c>
      <c r="B33" s="19" t="s">
        <v>1005</v>
      </c>
      <c r="C33" s="15" t="s">
        <v>1006</v>
      </c>
      <c r="D33" s="15" t="s">
        <v>179</v>
      </c>
      <c r="E33" s="20">
        <v>5000</v>
      </c>
      <c r="F33" s="21">
        <v>5070.03</v>
      </c>
      <c r="G33" s="22">
        <v>0.011</v>
      </c>
      <c r="H33" s="23">
        <v>0.074092</v>
      </c>
      <c r="I33" s="41"/>
      <c r="J33" s="5"/>
    </row>
    <row r="34" spans="1:10" ht="13.15" customHeight="1">
      <c r="A34" s="18" t="s">
        <v>1007</v>
      </c>
      <c r="B34" s="19" t="s">
        <v>1008</v>
      </c>
      <c r="C34" s="15" t="s">
        <v>1009</v>
      </c>
      <c r="D34" s="15" t="s">
        <v>452</v>
      </c>
      <c r="E34" s="20">
        <v>5000</v>
      </c>
      <c r="F34" s="21">
        <v>5035.165</v>
      </c>
      <c r="G34" s="22">
        <v>0.0109</v>
      </c>
      <c r="H34" s="23">
        <v>0.07895</v>
      </c>
      <c r="I34" s="41"/>
      <c r="J34" s="5"/>
    </row>
    <row r="35" spans="1:10" ht="13.15" customHeight="1">
      <c r="A35" s="18" t="s">
        <v>1010</v>
      </c>
      <c r="B35" s="19" t="s">
        <v>1011</v>
      </c>
      <c r="C35" s="15" t="s">
        <v>1012</v>
      </c>
      <c r="D35" s="15" t="s">
        <v>179</v>
      </c>
      <c r="E35" s="20">
        <v>500</v>
      </c>
      <c r="F35" s="21">
        <v>5016.545</v>
      </c>
      <c r="G35" s="22">
        <v>0.0109</v>
      </c>
      <c r="H35" s="23">
        <v>0.0781</v>
      </c>
      <c r="I35" s="41"/>
      <c r="J35" s="5"/>
    </row>
    <row r="36" spans="1:10" ht="13.15" customHeight="1">
      <c r="A36" s="18" t="s">
        <v>204</v>
      </c>
      <c r="B36" s="19" t="s">
        <v>205</v>
      </c>
      <c r="C36" s="15" t="s">
        <v>206</v>
      </c>
      <c r="D36" s="15" t="s">
        <v>179</v>
      </c>
      <c r="E36" s="20">
        <v>5000</v>
      </c>
      <c r="F36" s="21">
        <v>5013.1</v>
      </c>
      <c r="G36" s="22">
        <v>0.0109</v>
      </c>
      <c r="H36" s="23">
        <v>0.07235</v>
      </c>
      <c r="I36" s="41"/>
      <c r="J36" s="5"/>
    </row>
    <row r="37" spans="1:10" ht="13.15" customHeight="1">
      <c r="A37" s="18" t="s">
        <v>1013</v>
      </c>
      <c r="B37" s="19" t="s">
        <v>1014</v>
      </c>
      <c r="C37" s="15" t="s">
        <v>1015</v>
      </c>
      <c r="D37" s="15" t="s">
        <v>179</v>
      </c>
      <c r="E37" s="20">
        <v>5000</v>
      </c>
      <c r="F37" s="21">
        <v>5001.91</v>
      </c>
      <c r="G37" s="22">
        <v>0.0108</v>
      </c>
      <c r="H37" s="23">
        <v>0.0777</v>
      </c>
      <c r="I37" s="41"/>
      <c r="J37" s="5"/>
    </row>
    <row r="38" spans="1:10" ht="13.15" customHeight="1">
      <c r="A38" s="18" t="s">
        <v>537</v>
      </c>
      <c r="B38" s="19" t="s">
        <v>538</v>
      </c>
      <c r="C38" s="15" t="s">
        <v>539</v>
      </c>
      <c r="D38" s="15" t="s">
        <v>179</v>
      </c>
      <c r="E38" s="20">
        <v>5000</v>
      </c>
      <c r="F38" s="21">
        <v>5001.555</v>
      </c>
      <c r="G38" s="22">
        <v>0.0108</v>
      </c>
      <c r="H38" s="23">
        <v>0.07435</v>
      </c>
      <c r="I38" s="41"/>
      <c r="J38" s="5"/>
    </row>
    <row r="39" spans="1:10" ht="13.15" customHeight="1">
      <c r="A39" s="18" t="s">
        <v>1016</v>
      </c>
      <c r="B39" s="19" t="s">
        <v>1017</v>
      </c>
      <c r="C39" s="15" t="s">
        <v>1018</v>
      </c>
      <c r="D39" s="15" t="s">
        <v>452</v>
      </c>
      <c r="E39" s="20">
        <v>500</v>
      </c>
      <c r="F39" s="21">
        <v>4973.735</v>
      </c>
      <c r="G39" s="22">
        <v>0.0108</v>
      </c>
      <c r="H39" s="23">
        <v>0.074409</v>
      </c>
      <c r="I39" s="41"/>
      <c r="J39" s="5"/>
    </row>
    <row r="40" spans="1:10" ht="13.15" customHeight="1">
      <c r="A40" s="18" t="s">
        <v>641</v>
      </c>
      <c r="B40" s="19" t="s">
        <v>642</v>
      </c>
      <c r="C40" s="15" t="s">
        <v>643</v>
      </c>
      <c r="D40" s="15" t="s">
        <v>179</v>
      </c>
      <c r="E40" s="20">
        <v>500</v>
      </c>
      <c r="F40" s="21">
        <v>4927.575</v>
      </c>
      <c r="G40" s="22">
        <v>0.0107</v>
      </c>
      <c r="H40" s="23">
        <v>0.0727</v>
      </c>
      <c r="I40" s="41"/>
      <c r="J40" s="5"/>
    </row>
    <row r="41" spans="1:10" ht="13.15" customHeight="1">
      <c r="A41" s="18" t="s">
        <v>1019</v>
      </c>
      <c r="B41" s="19" t="s">
        <v>1020</v>
      </c>
      <c r="C41" s="15" t="s">
        <v>1021</v>
      </c>
      <c r="D41" s="15" t="s">
        <v>179</v>
      </c>
      <c r="E41" s="20">
        <v>5000</v>
      </c>
      <c r="F41" s="21">
        <v>4925.6</v>
      </c>
      <c r="G41" s="22">
        <v>0.0107</v>
      </c>
      <c r="H41" s="23">
        <v>0.0733</v>
      </c>
      <c r="I41" s="41"/>
      <c r="J41" s="5"/>
    </row>
    <row r="42" spans="1:10" ht="13.15" customHeight="1">
      <c r="A42" s="18" t="s">
        <v>525</v>
      </c>
      <c r="B42" s="19" t="s">
        <v>526</v>
      </c>
      <c r="C42" s="15" t="s">
        <v>527</v>
      </c>
      <c r="D42" s="15" t="s">
        <v>179</v>
      </c>
      <c r="E42" s="20">
        <v>500</v>
      </c>
      <c r="F42" s="21">
        <v>4820.585</v>
      </c>
      <c r="G42" s="22">
        <v>0.0104</v>
      </c>
      <c r="H42" s="23">
        <v>0.0787</v>
      </c>
      <c r="I42" s="41"/>
      <c r="J42" s="5"/>
    </row>
    <row r="43" spans="1:10" ht="13.15" customHeight="1">
      <c r="A43" s="18" t="s">
        <v>1022</v>
      </c>
      <c r="B43" s="19" t="s">
        <v>1023</v>
      </c>
      <c r="C43" s="15" t="s">
        <v>1024</v>
      </c>
      <c r="D43" s="15" t="s">
        <v>179</v>
      </c>
      <c r="E43" s="20">
        <v>450</v>
      </c>
      <c r="F43" s="21">
        <v>4706.226</v>
      </c>
      <c r="G43" s="22">
        <v>0.0102</v>
      </c>
      <c r="H43" s="23">
        <v>0.07805</v>
      </c>
      <c r="I43" s="41"/>
      <c r="J43" s="5"/>
    </row>
    <row r="44" spans="1:10" ht="13.15" customHeight="1">
      <c r="A44" s="18" t="s">
        <v>1025</v>
      </c>
      <c r="B44" s="19" t="s">
        <v>1026</v>
      </c>
      <c r="C44" s="15" t="s">
        <v>1027</v>
      </c>
      <c r="D44" s="15" t="s">
        <v>973</v>
      </c>
      <c r="E44" s="20">
        <v>500</v>
      </c>
      <c r="F44" s="21">
        <v>4654.13</v>
      </c>
      <c r="G44" s="22">
        <v>0.0101</v>
      </c>
      <c r="H44" s="23">
        <v>0.079271</v>
      </c>
      <c r="I44" s="41"/>
      <c r="J44" s="5"/>
    </row>
    <row r="45" spans="1:10" ht="13.15" customHeight="1">
      <c r="A45" s="18" t="s">
        <v>449</v>
      </c>
      <c r="B45" s="19" t="s">
        <v>450</v>
      </c>
      <c r="C45" s="15" t="s">
        <v>451</v>
      </c>
      <c r="D45" s="15" t="s">
        <v>452</v>
      </c>
      <c r="E45" s="20">
        <v>450</v>
      </c>
      <c r="F45" s="21">
        <v>4465.7505</v>
      </c>
      <c r="G45" s="22">
        <v>0.0097</v>
      </c>
      <c r="H45" s="23">
        <v>0.074309</v>
      </c>
      <c r="I45" s="41"/>
      <c r="J45" s="5"/>
    </row>
    <row r="46" spans="1:10" ht="13.15" customHeight="1">
      <c r="A46" s="18" t="s">
        <v>614</v>
      </c>
      <c r="B46" s="19" t="s">
        <v>615</v>
      </c>
      <c r="C46" s="15" t="s">
        <v>616</v>
      </c>
      <c r="D46" s="15" t="s">
        <v>156</v>
      </c>
      <c r="E46" s="20">
        <v>5127200</v>
      </c>
      <c r="F46" s="21">
        <v>4087.2244</v>
      </c>
      <c r="G46" s="22">
        <v>0.0089</v>
      </c>
      <c r="H46" s="23">
        <v>0.071558</v>
      </c>
      <c r="I46" s="41"/>
      <c r="J46" s="5"/>
    </row>
    <row r="47" spans="1:10" ht="13.15" customHeight="1">
      <c r="A47" s="18" t="s">
        <v>1028</v>
      </c>
      <c r="B47" s="19" t="s">
        <v>1029</v>
      </c>
      <c r="C47" s="15" t="s">
        <v>1030</v>
      </c>
      <c r="D47" s="15" t="s">
        <v>452</v>
      </c>
      <c r="E47" s="20">
        <v>3500</v>
      </c>
      <c r="F47" s="21">
        <v>3544.884</v>
      </c>
      <c r="G47" s="22">
        <v>0.0077</v>
      </c>
      <c r="H47" s="23">
        <v>0.073625</v>
      </c>
      <c r="I47" s="41"/>
      <c r="J47" s="5"/>
    </row>
    <row r="48" spans="1:10" ht="13.15" customHeight="1">
      <c r="A48" s="18" t="s">
        <v>596</v>
      </c>
      <c r="B48" s="19" t="s">
        <v>597</v>
      </c>
      <c r="C48" s="15" t="s">
        <v>598</v>
      </c>
      <c r="D48" s="15" t="s">
        <v>179</v>
      </c>
      <c r="E48" s="20">
        <v>400</v>
      </c>
      <c r="F48" s="21">
        <v>3265.6</v>
      </c>
      <c r="G48" s="22">
        <v>0.0071</v>
      </c>
      <c r="H48" s="23">
        <v>0.07915</v>
      </c>
      <c r="I48" s="41"/>
      <c r="J48" s="5"/>
    </row>
    <row r="49" spans="1:10" ht="13.15" customHeight="1">
      <c r="A49" s="18" t="s">
        <v>1031</v>
      </c>
      <c r="B49" s="19" t="s">
        <v>1032</v>
      </c>
      <c r="C49" s="15" t="s">
        <v>1033</v>
      </c>
      <c r="D49" s="15" t="s">
        <v>179</v>
      </c>
      <c r="E49" s="20">
        <v>3000</v>
      </c>
      <c r="F49" s="21">
        <v>3021.783</v>
      </c>
      <c r="G49" s="22">
        <v>0.0066</v>
      </c>
      <c r="H49" s="23">
        <v>0.0725</v>
      </c>
      <c r="I49" s="41"/>
      <c r="J49" s="5"/>
    </row>
    <row r="50" spans="1:10" ht="13.15" customHeight="1">
      <c r="A50" s="18" t="s">
        <v>1034</v>
      </c>
      <c r="B50" s="19" t="s">
        <v>1035</v>
      </c>
      <c r="C50" s="15" t="s">
        <v>1036</v>
      </c>
      <c r="D50" s="15" t="s">
        <v>452</v>
      </c>
      <c r="E50" s="20">
        <v>300</v>
      </c>
      <c r="F50" s="21">
        <v>3017.085</v>
      </c>
      <c r="G50" s="22">
        <v>0.0065</v>
      </c>
      <c r="H50" s="23">
        <v>0.074558</v>
      </c>
      <c r="I50" s="41"/>
      <c r="J50" s="5"/>
    </row>
    <row r="51" spans="1:10" ht="13.15" customHeight="1">
      <c r="A51" s="18" t="s">
        <v>1037</v>
      </c>
      <c r="B51" s="19" t="s">
        <v>1038</v>
      </c>
      <c r="C51" s="15" t="s">
        <v>1039</v>
      </c>
      <c r="D51" s="15" t="s">
        <v>179</v>
      </c>
      <c r="E51" s="20">
        <v>3000</v>
      </c>
      <c r="F51" s="21">
        <v>3006.486</v>
      </c>
      <c r="G51" s="22">
        <v>0.0065</v>
      </c>
      <c r="H51" s="23">
        <v>0.0775</v>
      </c>
      <c r="I51" s="41"/>
      <c r="J51" s="5"/>
    </row>
    <row r="52" spans="1:10" ht="13.15" customHeight="1">
      <c r="A52" s="18" t="s">
        <v>519</v>
      </c>
      <c r="B52" s="19" t="s">
        <v>520</v>
      </c>
      <c r="C52" s="15" t="s">
        <v>521</v>
      </c>
      <c r="D52" s="15" t="s">
        <v>452</v>
      </c>
      <c r="E52" s="20">
        <v>300</v>
      </c>
      <c r="F52" s="21">
        <v>3006.174</v>
      </c>
      <c r="G52" s="22">
        <v>0.0065</v>
      </c>
      <c r="H52" s="23">
        <v>0.074309</v>
      </c>
      <c r="I52" s="41"/>
      <c r="J52" s="5"/>
    </row>
    <row r="53" spans="1:10" ht="13.15" customHeight="1">
      <c r="A53" s="18" t="s">
        <v>192</v>
      </c>
      <c r="B53" s="19" t="s">
        <v>193</v>
      </c>
      <c r="C53" s="15" t="s">
        <v>194</v>
      </c>
      <c r="D53" s="15" t="s">
        <v>179</v>
      </c>
      <c r="E53" s="20">
        <v>300</v>
      </c>
      <c r="F53" s="21">
        <v>2978.994</v>
      </c>
      <c r="G53" s="22">
        <v>0.0065</v>
      </c>
      <c r="H53" s="23">
        <v>0.0738</v>
      </c>
      <c r="I53" s="41"/>
      <c r="J53" s="5"/>
    </row>
    <row r="54" spans="1:10" ht="13.15" customHeight="1">
      <c r="A54" s="18" t="s">
        <v>1040</v>
      </c>
      <c r="B54" s="19" t="s">
        <v>1041</v>
      </c>
      <c r="C54" s="15" t="s">
        <v>1042</v>
      </c>
      <c r="D54" s="15" t="s">
        <v>156</v>
      </c>
      <c r="E54" s="20">
        <v>3464000</v>
      </c>
      <c r="F54" s="21">
        <v>2963.2927</v>
      </c>
      <c r="G54" s="22">
        <v>0.0064</v>
      </c>
      <c r="H54" s="23">
        <v>0.070836</v>
      </c>
      <c r="I54" s="41"/>
      <c r="J54" s="5"/>
    </row>
    <row r="55" spans="1:10" ht="13.15" customHeight="1">
      <c r="A55" s="18" t="s">
        <v>569</v>
      </c>
      <c r="B55" s="19" t="s">
        <v>570</v>
      </c>
      <c r="C55" s="15" t="s">
        <v>571</v>
      </c>
      <c r="D55" s="15" t="s">
        <v>452</v>
      </c>
      <c r="E55" s="20">
        <v>291</v>
      </c>
      <c r="F55" s="21">
        <v>2909.1357</v>
      </c>
      <c r="G55" s="22">
        <v>0.0063</v>
      </c>
      <c r="H55" s="23">
        <v>0.074559</v>
      </c>
      <c r="I55" s="41"/>
      <c r="J55" s="5"/>
    </row>
    <row r="56" spans="1:10" ht="13.15" customHeight="1">
      <c r="A56" s="18" t="s">
        <v>153</v>
      </c>
      <c r="B56" s="19" t="s">
        <v>154</v>
      </c>
      <c r="C56" s="15" t="s">
        <v>155</v>
      </c>
      <c r="D56" s="15" t="s">
        <v>156</v>
      </c>
      <c r="E56" s="20">
        <v>3500000</v>
      </c>
      <c r="F56" s="21">
        <v>2885.7955</v>
      </c>
      <c r="G56" s="22">
        <v>0.0063</v>
      </c>
      <c r="H56" s="23">
        <v>0.071335</v>
      </c>
      <c r="I56" s="41"/>
      <c r="J56" s="5"/>
    </row>
    <row r="57" spans="1:10" ht="13.15" customHeight="1">
      <c r="A57" s="18" t="s">
        <v>498</v>
      </c>
      <c r="B57" s="19" t="s">
        <v>499</v>
      </c>
      <c r="C57" s="15" t="s">
        <v>500</v>
      </c>
      <c r="D57" s="15" t="s">
        <v>452</v>
      </c>
      <c r="E57" s="20">
        <v>290</v>
      </c>
      <c r="F57" s="21">
        <v>2868.4248</v>
      </c>
      <c r="G57" s="22">
        <v>0.0062</v>
      </c>
      <c r="H57" s="23">
        <v>0.0730115</v>
      </c>
      <c r="I57" s="41">
        <v>0.077680913</v>
      </c>
      <c r="J57" s="5"/>
    </row>
    <row r="58" spans="1:10" ht="13.15" customHeight="1">
      <c r="A58" s="18" t="s">
        <v>1043</v>
      </c>
      <c r="B58" s="19" t="s">
        <v>1044</v>
      </c>
      <c r="C58" s="15" t="s">
        <v>1045</v>
      </c>
      <c r="D58" s="15" t="s">
        <v>179</v>
      </c>
      <c r="E58" s="20">
        <v>270</v>
      </c>
      <c r="F58" s="21">
        <v>2759.589</v>
      </c>
      <c r="G58" s="22">
        <v>0.006</v>
      </c>
      <c r="H58" s="23">
        <v>0.07435</v>
      </c>
      <c r="I58" s="41"/>
      <c r="J58" s="5"/>
    </row>
    <row r="59" spans="1:10" ht="13.15" customHeight="1">
      <c r="A59" s="18" t="s">
        <v>1046</v>
      </c>
      <c r="B59" s="19" t="s">
        <v>1047</v>
      </c>
      <c r="C59" s="15" t="s">
        <v>1048</v>
      </c>
      <c r="D59" s="15" t="s">
        <v>156</v>
      </c>
      <c r="E59" s="20">
        <v>2972800</v>
      </c>
      <c r="F59" s="21">
        <v>2629.3584</v>
      </c>
      <c r="G59" s="22">
        <v>0.0057</v>
      </c>
      <c r="H59" s="23">
        <v>0.071378</v>
      </c>
      <c r="I59" s="41"/>
      <c r="J59" s="5"/>
    </row>
    <row r="60" spans="1:10" ht="13.15" customHeight="1">
      <c r="A60" s="18" t="s">
        <v>549</v>
      </c>
      <c r="B60" s="19" t="s">
        <v>544</v>
      </c>
      <c r="C60" s="15" t="s">
        <v>550</v>
      </c>
      <c r="D60" s="15" t="s">
        <v>156</v>
      </c>
      <c r="E60" s="20">
        <v>2500000</v>
      </c>
      <c r="F60" s="21">
        <v>2593.0625</v>
      </c>
      <c r="G60" s="22">
        <v>0.0056</v>
      </c>
      <c r="H60" s="23">
        <v>0.072651</v>
      </c>
      <c r="I60" s="41"/>
      <c r="J60" s="5"/>
    </row>
    <row r="61" spans="1:10" ht="13.15" customHeight="1">
      <c r="A61" s="18" t="s">
        <v>1049</v>
      </c>
      <c r="B61" s="19" t="s">
        <v>1050</v>
      </c>
      <c r="C61" s="15" t="s">
        <v>1051</v>
      </c>
      <c r="D61" s="15" t="s">
        <v>179</v>
      </c>
      <c r="E61" s="20">
        <v>250</v>
      </c>
      <c r="F61" s="21">
        <v>2566.5225</v>
      </c>
      <c r="G61" s="22">
        <v>0.0056</v>
      </c>
      <c r="H61" s="23">
        <v>0.073727</v>
      </c>
      <c r="I61" s="41"/>
      <c r="J61" s="5"/>
    </row>
    <row r="62" spans="1:10" ht="13.15" customHeight="1">
      <c r="A62" s="18" t="s">
        <v>1052</v>
      </c>
      <c r="B62" s="19" t="s">
        <v>1053</v>
      </c>
      <c r="C62" s="15" t="s">
        <v>1054</v>
      </c>
      <c r="D62" s="15" t="s">
        <v>156</v>
      </c>
      <c r="E62" s="20">
        <v>2500000</v>
      </c>
      <c r="F62" s="21">
        <v>2554.5025</v>
      </c>
      <c r="G62" s="22">
        <v>0.0055</v>
      </c>
      <c r="H62" s="23">
        <v>0.074711</v>
      </c>
      <c r="I62" s="41"/>
      <c r="J62" s="5"/>
    </row>
    <row r="63" spans="1:10" ht="13.15" customHeight="1">
      <c r="A63" s="18" t="s">
        <v>1055</v>
      </c>
      <c r="B63" s="19" t="s">
        <v>1056</v>
      </c>
      <c r="C63" s="15" t="s">
        <v>1057</v>
      </c>
      <c r="D63" s="15" t="s">
        <v>179</v>
      </c>
      <c r="E63" s="20">
        <v>250</v>
      </c>
      <c r="F63" s="21">
        <v>2547.785</v>
      </c>
      <c r="G63" s="22">
        <v>0.0055</v>
      </c>
      <c r="H63" s="23">
        <v>0.07365</v>
      </c>
      <c r="I63" s="41"/>
      <c r="J63" s="5"/>
    </row>
    <row r="64" spans="1:10" ht="13.15" customHeight="1">
      <c r="A64" s="18" t="s">
        <v>1058</v>
      </c>
      <c r="B64" s="19" t="s">
        <v>1059</v>
      </c>
      <c r="C64" s="15" t="s">
        <v>1060</v>
      </c>
      <c r="D64" s="15" t="s">
        <v>179</v>
      </c>
      <c r="E64" s="20">
        <v>2500</v>
      </c>
      <c r="F64" s="21">
        <v>2537.0025</v>
      </c>
      <c r="G64" s="22">
        <v>0.0055</v>
      </c>
      <c r="H64" s="23">
        <v>0.0738</v>
      </c>
      <c r="I64" s="41"/>
      <c r="J64" s="5"/>
    </row>
    <row r="65" spans="1:10" ht="13.15" customHeight="1">
      <c r="A65" s="18" t="s">
        <v>1061</v>
      </c>
      <c r="B65" s="19" t="s">
        <v>1062</v>
      </c>
      <c r="C65" s="15" t="s">
        <v>1063</v>
      </c>
      <c r="D65" s="15" t="s">
        <v>179</v>
      </c>
      <c r="E65" s="20">
        <v>250</v>
      </c>
      <c r="F65" s="21">
        <v>2527.48</v>
      </c>
      <c r="G65" s="22">
        <v>0.0055</v>
      </c>
      <c r="H65" s="23">
        <v>0.077799</v>
      </c>
      <c r="I65" s="41"/>
      <c r="J65" s="5"/>
    </row>
    <row r="66" spans="1:10" ht="13.15" customHeight="1">
      <c r="A66" s="18" t="s">
        <v>1064</v>
      </c>
      <c r="B66" s="19" t="s">
        <v>1065</v>
      </c>
      <c r="C66" s="15" t="s">
        <v>1066</v>
      </c>
      <c r="D66" s="15" t="s">
        <v>452</v>
      </c>
      <c r="E66" s="20">
        <v>2500</v>
      </c>
      <c r="F66" s="21">
        <v>2524.65</v>
      </c>
      <c r="G66" s="22">
        <v>0.0055</v>
      </c>
      <c r="H66" s="23">
        <v>0.0787</v>
      </c>
      <c r="I66" s="41"/>
      <c r="J66" s="5"/>
    </row>
    <row r="67" spans="1:10" ht="13.15" customHeight="1">
      <c r="A67" s="18" t="s">
        <v>1067</v>
      </c>
      <c r="B67" s="19" t="s">
        <v>1068</v>
      </c>
      <c r="C67" s="15" t="s">
        <v>1069</v>
      </c>
      <c r="D67" s="15" t="s">
        <v>179</v>
      </c>
      <c r="E67" s="20">
        <v>250</v>
      </c>
      <c r="F67" s="21">
        <v>2514.9025</v>
      </c>
      <c r="G67" s="22">
        <v>0.0055</v>
      </c>
      <c r="H67" s="23">
        <v>0.081138</v>
      </c>
      <c r="I67" s="41"/>
      <c r="J67" s="5"/>
    </row>
    <row r="68" spans="1:10" ht="13.15" customHeight="1">
      <c r="A68" s="18" t="s">
        <v>913</v>
      </c>
      <c r="B68" s="19" t="s">
        <v>914</v>
      </c>
      <c r="C68" s="15" t="s">
        <v>915</v>
      </c>
      <c r="D68" s="15" t="s">
        <v>156</v>
      </c>
      <c r="E68" s="20">
        <v>2500000</v>
      </c>
      <c r="F68" s="21">
        <v>2514.495</v>
      </c>
      <c r="G68" s="22">
        <v>0.0055</v>
      </c>
      <c r="H68" s="23">
        <v>0.070987</v>
      </c>
      <c r="I68" s="41"/>
      <c r="J68" s="5"/>
    </row>
    <row r="69" spans="1:10" ht="13.15" customHeight="1">
      <c r="A69" s="18" t="s">
        <v>1070</v>
      </c>
      <c r="B69" s="19" t="s">
        <v>1071</v>
      </c>
      <c r="C69" s="15" t="s">
        <v>1072</v>
      </c>
      <c r="D69" s="15" t="s">
        <v>179</v>
      </c>
      <c r="E69" s="20">
        <v>250</v>
      </c>
      <c r="F69" s="21">
        <v>2510.5025</v>
      </c>
      <c r="G69" s="22">
        <v>0.0054</v>
      </c>
      <c r="H69" s="23">
        <v>0.07616</v>
      </c>
      <c r="I69" s="41"/>
      <c r="J69" s="5"/>
    </row>
    <row r="70" spans="1:10" ht="13.15" customHeight="1">
      <c r="A70" s="18" t="s">
        <v>176</v>
      </c>
      <c r="B70" s="19" t="s">
        <v>177</v>
      </c>
      <c r="C70" s="15" t="s">
        <v>178</v>
      </c>
      <c r="D70" s="15" t="s">
        <v>179</v>
      </c>
      <c r="E70" s="20">
        <v>2500</v>
      </c>
      <c r="F70" s="21">
        <v>2510.485</v>
      </c>
      <c r="G70" s="22">
        <v>0.0054</v>
      </c>
      <c r="H70" s="23">
        <v>0.0725</v>
      </c>
      <c r="I70" s="41"/>
      <c r="J70" s="5"/>
    </row>
    <row r="71" spans="1:10" ht="13.15" customHeight="1">
      <c r="A71" s="18" t="s">
        <v>1073</v>
      </c>
      <c r="B71" s="19" t="s">
        <v>1074</v>
      </c>
      <c r="C71" s="15" t="s">
        <v>1075</v>
      </c>
      <c r="D71" s="15" t="s">
        <v>156</v>
      </c>
      <c r="E71" s="20">
        <v>2500000</v>
      </c>
      <c r="F71" s="21">
        <v>2504.6125</v>
      </c>
      <c r="G71" s="22">
        <v>0.0054</v>
      </c>
      <c r="H71" s="23">
        <v>0.073236</v>
      </c>
      <c r="I71" s="41"/>
      <c r="J71" s="5"/>
    </row>
    <row r="72" spans="1:10" ht="13.15" customHeight="1">
      <c r="A72" s="18" t="s">
        <v>198</v>
      </c>
      <c r="B72" s="19" t="s">
        <v>199</v>
      </c>
      <c r="C72" s="15" t="s">
        <v>200</v>
      </c>
      <c r="D72" s="15" t="s">
        <v>179</v>
      </c>
      <c r="E72" s="20">
        <v>250</v>
      </c>
      <c r="F72" s="21">
        <v>2503.2775</v>
      </c>
      <c r="G72" s="22">
        <v>0.0054</v>
      </c>
      <c r="H72" s="23">
        <v>0.07805</v>
      </c>
      <c r="I72" s="41"/>
      <c r="J72" s="5"/>
    </row>
    <row r="73" spans="1:10" ht="13.15" customHeight="1">
      <c r="A73" s="18" t="s">
        <v>1076</v>
      </c>
      <c r="B73" s="19" t="s">
        <v>1077</v>
      </c>
      <c r="C73" s="15" t="s">
        <v>1078</v>
      </c>
      <c r="D73" s="15" t="s">
        <v>179</v>
      </c>
      <c r="E73" s="20">
        <v>250</v>
      </c>
      <c r="F73" s="21">
        <v>2503.0225</v>
      </c>
      <c r="G73" s="22">
        <v>0.0054</v>
      </c>
      <c r="H73" s="23">
        <v>0.07765</v>
      </c>
      <c r="I73" s="41"/>
      <c r="J73" s="5"/>
    </row>
    <row r="74" spans="1:10" ht="13.15" customHeight="1">
      <c r="A74" s="18" t="s">
        <v>1079</v>
      </c>
      <c r="B74" s="19" t="s">
        <v>1080</v>
      </c>
      <c r="C74" s="15" t="s">
        <v>1081</v>
      </c>
      <c r="D74" s="15" t="s">
        <v>179</v>
      </c>
      <c r="E74" s="20">
        <v>250</v>
      </c>
      <c r="F74" s="21">
        <v>2499.315</v>
      </c>
      <c r="G74" s="22">
        <v>0.0054</v>
      </c>
      <c r="H74" s="23">
        <v>0.0781</v>
      </c>
      <c r="I74" s="41"/>
      <c r="J74" s="5"/>
    </row>
    <row r="75" spans="1:10" ht="13.15" customHeight="1">
      <c r="A75" s="18" t="s">
        <v>1082</v>
      </c>
      <c r="B75" s="19" t="s">
        <v>1083</v>
      </c>
      <c r="C75" s="15" t="s">
        <v>1084</v>
      </c>
      <c r="D75" s="15" t="s">
        <v>179</v>
      </c>
      <c r="E75" s="20">
        <v>250</v>
      </c>
      <c r="F75" s="21">
        <v>2490.6725</v>
      </c>
      <c r="G75" s="22">
        <v>0.0054</v>
      </c>
      <c r="H75" s="23">
        <v>0.0786</v>
      </c>
      <c r="I75" s="41"/>
      <c r="J75" s="5"/>
    </row>
    <row r="76" spans="1:10" ht="13.15" customHeight="1">
      <c r="A76" s="18" t="s">
        <v>575</v>
      </c>
      <c r="B76" s="19" t="s">
        <v>576</v>
      </c>
      <c r="C76" s="15" t="s">
        <v>577</v>
      </c>
      <c r="D76" s="15" t="s">
        <v>452</v>
      </c>
      <c r="E76" s="20">
        <v>250</v>
      </c>
      <c r="F76" s="21">
        <v>2487.8725</v>
      </c>
      <c r="G76" s="22">
        <v>0.0054</v>
      </c>
      <c r="H76" s="23">
        <v>0.074308</v>
      </c>
      <c r="I76" s="41"/>
      <c r="J76" s="5"/>
    </row>
    <row r="77" spans="1:10" ht="13.15" customHeight="1">
      <c r="A77" s="18" t="s">
        <v>1085</v>
      </c>
      <c r="B77" s="19" t="s">
        <v>1086</v>
      </c>
      <c r="C77" s="15" t="s">
        <v>1087</v>
      </c>
      <c r="D77" s="15" t="s">
        <v>179</v>
      </c>
      <c r="E77" s="20">
        <v>250</v>
      </c>
      <c r="F77" s="21">
        <v>2482.4475</v>
      </c>
      <c r="G77" s="22">
        <v>0.0054</v>
      </c>
      <c r="H77" s="23">
        <v>0.0777</v>
      </c>
      <c r="I77" s="41"/>
      <c r="J77" s="5"/>
    </row>
    <row r="78" spans="1:10" ht="13.15" customHeight="1">
      <c r="A78" s="18" t="s">
        <v>1088</v>
      </c>
      <c r="B78" s="19" t="s">
        <v>1089</v>
      </c>
      <c r="C78" s="15" t="s">
        <v>1090</v>
      </c>
      <c r="D78" s="15" t="s">
        <v>179</v>
      </c>
      <c r="E78" s="20">
        <v>250</v>
      </c>
      <c r="F78" s="21">
        <v>2478.745</v>
      </c>
      <c r="G78" s="22">
        <v>0.0054</v>
      </c>
      <c r="H78" s="23">
        <v>0.0738</v>
      </c>
      <c r="I78" s="41"/>
      <c r="J78" s="5"/>
    </row>
    <row r="79" spans="1:10" ht="13.15" customHeight="1">
      <c r="A79" s="18" t="s">
        <v>1091</v>
      </c>
      <c r="B79" s="19" t="s">
        <v>1092</v>
      </c>
      <c r="C79" s="15" t="s">
        <v>1093</v>
      </c>
      <c r="D79" s="15" t="s">
        <v>452</v>
      </c>
      <c r="E79" s="20">
        <v>250</v>
      </c>
      <c r="F79" s="21">
        <v>2467.405</v>
      </c>
      <c r="G79" s="22">
        <v>0.0053</v>
      </c>
      <c r="H79" s="23">
        <v>0.077549</v>
      </c>
      <c r="I79" s="41"/>
      <c r="J79" s="5"/>
    </row>
    <row r="80" spans="1:10" ht="13.15" customHeight="1">
      <c r="A80" s="18" t="s">
        <v>581</v>
      </c>
      <c r="B80" s="19" t="s">
        <v>582</v>
      </c>
      <c r="C80" s="15" t="s">
        <v>583</v>
      </c>
      <c r="D80" s="15" t="s">
        <v>179</v>
      </c>
      <c r="E80" s="20">
        <v>250</v>
      </c>
      <c r="F80" s="21">
        <v>2461.45</v>
      </c>
      <c r="G80" s="22">
        <v>0.0053</v>
      </c>
      <c r="H80" s="23">
        <v>0.073087</v>
      </c>
      <c r="I80" s="41"/>
      <c r="J80" s="5"/>
    </row>
    <row r="81" spans="1:10" ht="13.15" customHeight="1">
      <c r="A81" s="18" t="s">
        <v>1094</v>
      </c>
      <c r="B81" s="19" t="s">
        <v>1095</v>
      </c>
      <c r="C81" s="15" t="s">
        <v>1096</v>
      </c>
      <c r="D81" s="15" t="s">
        <v>179</v>
      </c>
      <c r="E81" s="20">
        <v>250</v>
      </c>
      <c r="F81" s="21">
        <v>2452.82</v>
      </c>
      <c r="G81" s="22">
        <v>0.0053</v>
      </c>
      <c r="H81" s="23">
        <v>0.080709</v>
      </c>
      <c r="I81" s="41"/>
      <c r="J81" s="5"/>
    </row>
    <row r="82" spans="1:10" ht="13.15" customHeight="1">
      <c r="A82" s="18" t="s">
        <v>1097</v>
      </c>
      <c r="B82" s="19" t="s">
        <v>1098</v>
      </c>
      <c r="C82" s="15" t="s">
        <v>1099</v>
      </c>
      <c r="D82" s="15" t="s">
        <v>179</v>
      </c>
      <c r="E82" s="20">
        <v>250</v>
      </c>
      <c r="F82" s="21">
        <v>2430.34</v>
      </c>
      <c r="G82" s="22">
        <v>0.0053</v>
      </c>
      <c r="H82" s="23">
        <v>0.074349</v>
      </c>
      <c r="I82" s="41"/>
      <c r="J82" s="5"/>
    </row>
    <row r="83" spans="1:10" ht="13.15" customHeight="1">
      <c r="A83" s="18" t="s">
        <v>1100</v>
      </c>
      <c r="B83" s="19" t="s">
        <v>1101</v>
      </c>
      <c r="C83" s="15" t="s">
        <v>1102</v>
      </c>
      <c r="D83" s="15" t="s">
        <v>1103</v>
      </c>
      <c r="E83" s="20">
        <v>250</v>
      </c>
      <c r="F83" s="21">
        <v>2426.555</v>
      </c>
      <c r="G83" s="22">
        <v>0.0053</v>
      </c>
      <c r="H83" s="23">
        <v>0.074409</v>
      </c>
      <c r="I83" s="41"/>
      <c r="J83" s="5"/>
    </row>
    <row r="84" spans="1:10" ht="13.15" customHeight="1">
      <c r="A84" s="18" t="s">
        <v>1104</v>
      </c>
      <c r="B84" s="19" t="s">
        <v>1105</v>
      </c>
      <c r="C84" s="15" t="s">
        <v>1106</v>
      </c>
      <c r="D84" s="15" t="s">
        <v>179</v>
      </c>
      <c r="E84" s="20">
        <v>250</v>
      </c>
      <c r="F84" s="21">
        <v>2423.9475</v>
      </c>
      <c r="G84" s="22">
        <v>0.0053</v>
      </c>
      <c r="H84" s="23">
        <v>0.073963</v>
      </c>
      <c r="I84" s="41"/>
      <c r="J84" s="5"/>
    </row>
    <row r="85" spans="1:10" ht="13.15" customHeight="1">
      <c r="A85" s="18" t="s">
        <v>495</v>
      </c>
      <c r="B85" s="19" t="s">
        <v>496</v>
      </c>
      <c r="C85" s="15" t="s">
        <v>497</v>
      </c>
      <c r="D85" s="15" t="s">
        <v>156</v>
      </c>
      <c r="E85" s="20">
        <v>2500000</v>
      </c>
      <c r="F85" s="21">
        <v>2414.5375</v>
      </c>
      <c r="G85" s="22">
        <v>0.0052</v>
      </c>
      <c r="H85" s="23">
        <v>0.069823</v>
      </c>
      <c r="I85" s="41"/>
      <c r="J85" s="5"/>
    </row>
    <row r="86" spans="1:10" ht="13.15" customHeight="1">
      <c r="A86" s="18" t="s">
        <v>1107</v>
      </c>
      <c r="B86" s="19" t="s">
        <v>1108</v>
      </c>
      <c r="C86" s="15" t="s">
        <v>1109</v>
      </c>
      <c r="D86" s="15" t="s">
        <v>179</v>
      </c>
      <c r="E86" s="20">
        <v>250</v>
      </c>
      <c r="F86" s="21">
        <v>2410.625</v>
      </c>
      <c r="G86" s="22">
        <v>0.0052</v>
      </c>
      <c r="H86" s="23">
        <v>0.07415</v>
      </c>
      <c r="I86" s="41"/>
      <c r="J86" s="5"/>
    </row>
    <row r="87" spans="1:10" ht="13.15" customHeight="1">
      <c r="A87" s="18" t="s">
        <v>1110</v>
      </c>
      <c r="B87" s="19" t="s">
        <v>1111</v>
      </c>
      <c r="C87" s="15" t="s">
        <v>1112</v>
      </c>
      <c r="D87" s="15" t="s">
        <v>179</v>
      </c>
      <c r="E87" s="20">
        <v>250</v>
      </c>
      <c r="F87" s="21">
        <v>2407.435</v>
      </c>
      <c r="G87" s="22">
        <v>0.0052</v>
      </c>
      <c r="H87" s="23">
        <v>0.07415</v>
      </c>
      <c r="I87" s="41"/>
      <c r="J87" s="5"/>
    </row>
    <row r="88" spans="1:10" ht="13.15" customHeight="1">
      <c r="A88" s="18" t="s">
        <v>1113</v>
      </c>
      <c r="B88" s="19" t="s">
        <v>1114</v>
      </c>
      <c r="C88" s="15" t="s">
        <v>1115</v>
      </c>
      <c r="D88" s="15" t="s">
        <v>179</v>
      </c>
      <c r="E88" s="20">
        <v>250</v>
      </c>
      <c r="F88" s="21">
        <v>2404.225</v>
      </c>
      <c r="G88" s="22">
        <v>0.0052</v>
      </c>
      <c r="H88" s="23">
        <v>0.07285</v>
      </c>
      <c r="I88" s="41"/>
      <c r="J88" s="5"/>
    </row>
    <row r="89" spans="1:10" ht="13.15" customHeight="1">
      <c r="A89" s="18" t="s">
        <v>599</v>
      </c>
      <c r="B89" s="19" t="s">
        <v>600</v>
      </c>
      <c r="C89" s="15" t="s">
        <v>601</v>
      </c>
      <c r="D89" s="15" t="s">
        <v>156</v>
      </c>
      <c r="E89" s="20">
        <v>3000000</v>
      </c>
      <c r="F89" s="21">
        <v>2388.249</v>
      </c>
      <c r="G89" s="22">
        <v>0.0052</v>
      </c>
      <c r="H89" s="23">
        <v>0.071563</v>
      </c>
      <c r="I89" s="41"/>
      <c r="J89" s="5"/>
    </row>
    <row r="90" spans="1:10" ht="13.15" customHeight="1">
      <c r="A90" s="18" t="s">
        <v>157</v>
      </c>
      <c r="B90" s="19" t="s">
        <v>158</v>
      </c>
      <c r="C90" s="15" t="s">
        <v>159</v>
      </c>
      <c r="D90" s="15" t="s">
        <v>156</v>
      </c>
      <c r="E90" s="20">
        <v>2502400</v>
      </c>
      <c r="F90" s="21">
        <v>2066.059</v>
      </c>
      <c r="G90" s="22">
        <v>0.0045</v>
      </c>
      <c r="H90" s="23">
        <v>0.071329</v>
      </c>
      <c r="I90" s="41"/>
      <c r="J90" s="5"/>
    </row>
    <row r="91" spans="1:10" ht="13.15" customHeight="1">
      <c r="A91" s="18" t="s">
        <v>1116</v>
      </c>
      <c r="B91" s="19" t="s">
        <v>1117</v>
      </c>
      <c r="C91" s="15" t="s">
        <v>1118</v>
      </c>
      <c r="D91" s="15" t="s">
        <v>179</v>
      </c>
      <c r="E91" s="20">
        <v>200</v>
      </c>
      <c r="F91" s="21">
        <v>2000</v>
      </c>
      <c r="G91" s="22">
        <v>0.0043</v>
      </c>
      <c r="H91" s="23">
        <v>0.071254</v>
      </c>
      <c r="I91" s="41"/>
      <c r="J91" s="5"/>
    </row>
    <row r="92" spans="1:10" ht="13.15" customHeight="1">
      <c r="A92" s="18" t="s">
        <v>456</v>
      </c>
      <c r="B92" s="19" t="s">
        <v>457</v>
      </c>
      <c r="C92" s="15" t="s">
        <v>458</v>
      </c>
      <c r="D92" s="15" t="s">
        <v>179</v>
      </c>
      <c r="E92" s="20">
        <v>200</v>
      </c>
      <c r="F92" s="21">
        <v>1991.314</v>
      </c>
      <c r="G92" s="22">
        <v>0.0043</v>
      </c>
      <c r="H92" s="23">
        <v>0.07455</v>
      </c>
      <c r="I92" s="41"/>
      <c r="J92" s="5"/>
    </row>
    <row r="93" spans="1:10" ht="13.15" customHeight="1">
      <c r="A93" s="18" t="s">
        <v>1119</v>
      </c>
      <c r="B93" s="19" t="s">
        <v>1120</v>
      </c>
      <c r="C93" s="15" t="s">
        <v>1121</v>
      </c>
      <c r="D93" s="15" t="s">
        <v>156</v>
      </c>
      <c r="E93" s="20">
        <v>2502400</v>
      </c>
      <c r="F93" s="21">
        <v>1925.9121</v>
      </c>
      <c r="G93" s="22">
        <v>0.0042</v>
      </c>
      <c r="H93" s="23">
        <v>0.071727</v>
      </c>
      <c r="I93" s="41"/>
      <c r="J93" s="5"/>
    </row>
    <row r="94" spans="1:10" ht="13.15" customHeight="1">
      <c r="A94" s="18" t="s">
        <v>1122</v>
      </c>
      <c r="B94" s="19" t="s">
        <v>1123</v>
      </c>
      <c r="C94" s="15" t="s">
        <v>1124</v>
      </c>
      <c r="D94" s="15" t="s">
        <v>156</v>
      </c>
      <c r="E94" s="20">
        <v>2502400</v>
      </c>
      <c r="F94" s="21">
        <v>1859.6486</v>
      </c>
      <c r="G94" s="22">
        <v>0.004</v>
      </c>
      <c r="H94" s="23">
        <v>0.071823</v>
      </c>
      <c r="I94" s="41"/>
      <c r="J94" s="5"/>
    </row>
    <row r="95" spans="1:10" ht="13.15" customHeight="1">
      <c r="A95" s="18" t="s">
        <v>560</v>
      </c>
      <c r="B95" s="19" t="s">
        <v>561</v>
      </c>
      <c r="C95" s="15" t="s">
        <v>562</v>
      </c>
      <c r="D95" s="15" t="s">
        <v>156</v>
      </c>
      <c r="E95" s="20">
        <v>2072000</v>
      </c>
      <c r="F95" s="21">
        <v>1592.4957</v>
      </c>
      <c r="G95" s="22">
        <v>0.0035</v>
      </c>
      <c r="H95" s="23">
        <v>0.071732</v>
      </c>
      <c r="I95" s="41"/>
      <c r="J95" s="5"/>
    </row>
    <row r="96" spans="1:10" ht="13.15" customHeight="1">
      <c r="A96" s="18" t="s">
        <v>1125</v>
      </c>
      <c r="B96" s="19" t="s">
        <v>1126</v>
      </c>
      <c r="C96" s="15" t="s">
        <v>1127</v>
      </c>
      <c r="D96" s="15" t="s">
        <v>156</v>
      </c>
      <c r="E96" s="20">
        <v>1500000</v>
      </c>
      <c r="F96" s="21">
        <v>1523.6025</v>
      </c>
      <c r="G96" s="22">
        <v>0.0033</v>
      </c>
      <c r="H96" s="23">
        <v>0.073989</v>
      </c>
      <c r="I96" s="41"/>
      <c r="J96" s="5"/>
    </row>
    <row r="97" spans="1:10" ht="13.15" customHeight="1">
      <c r="A97" s="18" t="s">
        <v>546</v>
      </c>
      <c r="B97" s="19" t="s">
        <v>547</v>
      </c>
      <c r="C97" s="15" t="s">
        <v>548</v>
      </c>
      <c r="D97" s="15" t="s">
        <v>179</v>
      </c>
      <c r="E97" s="20">
        <v>150</v>
      </c>
      <c r="F97" s="21">
        <v>1506.1395</v>
      </c>
      <c r="G97" s="22">
        <v>0.0033</v>
      </c>
      <c r="H97" s="23">
        <v>0.07379</v>
      </c>
      <c r="I97" s="41"/>
      <c r="J97" s="5"/>
    </row>
    <row r="98" spans="1:10" ht="13.15" customHeight="1">
      <c r="A98" s="18" t="s">
        <v>1128</v>
      </c>
      <c r="B98" s="19" t="s">
        <v>1129</v>
      </c>
      <c r="C98" s="15" t="s">
        <v>1130</v>
      </c>
      <c r="D98" s="15" t="s">
        <v>179</v>
      </c>
      <c r="E98" s="20">
        <v>150</v>
      </c>
      <c r="F98" s="21">
        <v>1503.2685</v>
      </c>
      <c r="G98" s="22">
        <v>0.0033</v>
      </c>
      <c r="H98" s="23">
        <v>0.07242</v>
      </c>
      <c r="I98" s="41"/>
      <c r="J98" s="5"/>
    </row>
    <row r="99" spans="1:10" ht="13.15" customHeight="1">
      <c r="A99" s="18" t="s">
        <v>1131</v>
      </c>
      <c r="B99" s="19" t="s">
        <v>1132</v>
      </c>
      <c r="C99" s="15" t="s">
        <v>1133</v>
      </c>
      <c r="D99" s="15" t="s">
        <v>156</v>
      </c>
      <c r="E99" s="20">
        <v>1690000</v>
      </c>
      <c r="F99" s="21">
        <v>1352.7554</v>
      </c>
      <c r="G99" s="22">
        <v>0.0029</v>
      </c>
      <c r="H99" s="23">
        <v>0.071445</v>
      </c>
      <c r="I99" s="41"/>
      <c r="J99" s="5"/>
    </row>
    <row r="100" spans="1:10" ht="13.15" customHeight="1">
      <c r="A100" s="18" t="s">
        <v>1134</v>
      </c>
      <c r="B100" s="19" t="s">
        <v>1135</v>
      </c>
      <c r="C100" s="15" t="s">
        <v>1136</v>
      </c>
      <c r="D100" s="15" t="s">
        <v>156</v>
      </c>
      <c r="E100" s="20">
        <v>1690000</v>
      </c>
      <c r="F100" s="21">
        <v>1305.743</v>
      </c>
      <c r="G100" s="22">
        <v>0.0028</v>
      </c>
      <c r="H100" s="23">
        <v>0.071714</v>
      </c>
      <c r="I100" s="41"/>
      <c r="J100" s="5"/>
    </row>
    <row r="101" spans="1:10" ht="13.15" customHeight="1">
      <c r="A101" s="18" t="s">
        <v>1137</v>
      </c>
      <c r="B101" s="19" t="s">
        <v>1138</v>
      </c>
      <c r="C101" s="15" t="s">
        <v>1139</v>
      </c>
      <c r="D101" s="15" t="s">
        <v>179</v>
      </c>
      <c r="E101" s="20">
        <v>10</v>
      </c>
      <c r="F101" s="21">
        <v>1010.745</v>
      </c>
      <c r="G101" s="22">
        <v>0.0022</v>
      </c>
      <c r="H101" s="23">
        <v>0.076855</v>
      </c>
      <c r="I101" s="41"/>
      <c r="J101" s="5"/>
    </row>
    <row r="102" spans="1:10" ht="13.15" customHeight="1">
      <c r="A102" s="18" t="s">
        <v>1140</v>
      </c>
      <c r="B102" s="19" t="s">
        <v>1141</v>
      </c>
      <c r="C102" s="15" t="s">
        <v>1142</v>
      </c>
      <c r="D102" s="15" t="s">
        <v>156</v>
      </c>
      <c r="E102" s="20">
        <v>1000000</v>
      </c>
      <c r="F102" s="21">
        <v>1007.777</v>
      </c>
      <c r="G102" s="22">
        <v>0.0022</v>
      </c>
      <c r="H102" s="23">
        <v>0.07338</v>
      </c>
      <c r="I102" s="41"/>
      <c r="J102" s="5"/>
    </row>
    <row r="103" spans="1:10" ht="13.15" customHeight="1">
      <c r="A103" s="18" t="s">
        <v>1143</v>
      </c>
      <c r="B103" s="19" t="s">
        <v>1144</v>
      </c>
      <c r="C103" s="15" t="s">
        <v>1145</v>
      </c>
      <c r="D103" s="15" t="s">
        <v>179</v>
      </c>
      <c r="E103" s="20">
        <v>100</v>
      </c>
      <c r="F103" s="21">
        <v>990.544</v>
      </c>
      <c r="G103" s="22">
        <v>0.0021</v>
      </c>
      <c r="H103" s="23">
        <v>0.08</v>
      </c>
      <c r="I103" s="41"/>
      <c r="J103" s="5"/>
    </row>
    <row r="104" spans="1:10" ht="13.15" customHeight="1">
      <c r="A104" s="18" t="s">
        <v>1146</v>
      </c>
      <c r="B104" s="19" t="s">
        <v>1147</v>
      </c>
      <c r="C104" s="15" t="s">
        <v>1148</v>
      </c>
      <c r="D104" s="15" t="s">
        <v>179</v>
      </c>
      <c r="E104" s="20">
        <v>94</v>
      </c>
      <c r="F104" s="21">
        <v>947.0829</v>
      </c>
      <c r="G104" s="22">
        <v>0.0021</v>
      </c>
      <c r="H104" s="23">
        <v>0.077799</v>
      </c>
      <c r="I104" s="41"/>
      <c r="J104" s="5"/>
    </row>
    <row r="105" spans="1:10" ht="13.15" customHeight="1">
      <c r="A105" s="18" t="s">
        <v>1149</v>
      </c>
      <c r="B105" s="19" t="s">
        <v>1150</v>
      </c>
      <c r="C105" s="15" t="s">
        <v>1151</v>
      </c>
      <c r="D105" s="15" t="s">
        <v>156</v>
      </c>
      <c r="E105" s="20">
        <v>1048500</v>
      </c>
      <c r="F105" s="21">
        <v>737.6093</v>
      </c>
      <c r="G105" s="22">
        <v>0.0016</v>
      </c>
      <c r="H105" s="23">
        <v>0.072291</v>
      </c>
      <c r="I105" s="41"/>
      <c r="J105" s="5"/>
    </row>
    <row r="106" spans="1:10" ht="13.15" customHeight="1">
      <c r="A106" s="18" t="s">
        <v>1152</v>
      </c>
      <c r="B106" s="19" t="s">
        <v>1153</v>
      </c>
      <c r="C106" s="15" t="s">
        <v>1154</v>
      </c>
      <c r="D106" s="15" t="s">
        <v>156</v>
      </c>
      <c r="E106" s="20">
        <v>1048500</v>
      </c>
      <c r="F106" s="21">
        <v>711.9944</v>
      </c>
      <c r="G106" s="22">
        <v>0.0015</v>
      </c>
      <c r="H106" s="23">
        <v>0.072376</v>
      </c>
      <c r="I106" s="41"/>
      <c r="J106" s="5"/>
    </row>
    <row r="107" spans="1:10" ht="13.15" customHeight="1">
      <c r="A107" s="18" t="s">
        <v>1155</v>
      </c>
      <c r="B107" s="19" t="s">
        <v>1156</v>
      </c>
      <c r="C107" s="15" t="s">
        <v>1157</v>
      </c>
      <c r="D107" s="15" t="s">
        <v>179</v>
      </c>
      <c r="E107" s="20">
        <v>50</v>
      </c>
      <c r="F107" s="21">
        <v>519.9675</v>
      </c>
      <c r="G107" s="22">
        <v>0.0011</v>
      </c>
      <c r="H107" s="23">
        <v>0.0752</v>
      </c>
      <c r="I107" s="41"/>
      <c r="J107" s="5"/>
    </row>
    <row r="108" spans="1:10" ht="13.15" customHeight="1">
      <c r="A108" s="18" t="s">
        <v>947</v>
      </c>
      <c r="B108" s="19" t="s">
        <v>948</v>
      </c>
      <c r="C108" s="15" t="s">
        <v>949</v>
      </c>
      <c r="D108" s="15" t="s">
        <v>156</v>
      </c>
      <c r="E108" s="20">
        <v>500000</v>
      </c>
      <c r="F108" s="21">
        <v>517.483</v>
      </c>
      <c r="G108" s="22">
        <v>0.0011</v>
      </c>
      <c r="H108" s="23">
        <v>0.074253</v>
      </c>
      <c r="I108" s="41"/>
      <c r="J108" s="5"/>
    </row>
    <row r="109" spans="1:10" ht="13.15" customHeight="1">
      <c r="A109" s="18" t="s">
        <v>516</v>
      </c>
      <c r="B109" s="19" t="s">
        <v>517</v>
      </c>
      <c r="C109" s="15" t="s">
        <v>518</v>
      </c>
      <c r="D109" s="15" t="s">
        <v>156</v>
      </c>
      <c r="E109" s="20">
        <v>500000</v>
      </c>
      <c r="F109" s="21">
        <v>508.4995</v>
      </c>
      <c r="G109" s="22">
        <v>0.0011</v>
      </c>
      <c r="H109" s="23">
        <v>0.069804</v>
      </c>
      <c r="I109" s="41"/>
      <c r="J109" s="5"/>
    </row>
    <row r="110" spans="1:10" ht="13.15" customHeight="1">
      <c r="A110" s="18" t="s">
        <v>1158</v>
      </c>
      <c r="B110" s="19" t="s">
        <v>1159</v>
      </c>
      <c r="C110" s="15" t="s">
        <v>1160</v>
      </c>
      <c r="D110" s="15" t="s">
        <v>179</v>
      </c>
      <c r="E110" s="20">
        <v>50</v>
      </c>
      <c r="F110" s="21">
        <v>504.6155</v>
      </c>
      <c r="G110" s="22">
        <v>0.0011</v>
      </c>
      <c r="H110" s="23">
        <v>0.073727</v>
      </c>
      <c r="I110" s="41"/>
      <c r="J110" s="5"/>
    </row>
    <row r="111" spans="1:10" ht="13.15" customHeight="1">
      <c r="A111" s="18" t="s">
        <v>540</v>
      </c>
      <c r="B111" s="19" t="s">
        <v>541</v>
      </c>
      <c r="C111" s="15" t="s">
        <v>542</v>
      </c>
      <c r="D111" s="15" t="s">
        <v>179</v>
      </c>
      <c r="E111" s="20">
        <v>50</v>
      </c>
      <c r="F111" s="21">
        <v>501.9465</v>
      </c>
      <c r="G111" s="22">
        <v>0.0011</v>
      </c>
      <c r="H111" s="23">
        <v>0.0790235</v>
      </c>
      <c r="I111" s="41">
        <v>0.075787319</v>
      </c>
      <c r="J111" s="5"/>
    </row>
    <row r="112" spans="1:10" ht="13.15" customHeight="1">
      <c r="A112" s="18" t="s">
        <v>644</v>
      </c>
      <c r="B112" s="19" t="s">
        <v>645</v>
      </c>
      <c r="C112" s="15" t="s">
        <v>646</v>
      </c>
      <c r="D112" s="15" t="s">
        <v>179</v>
      </c>
      <c r="E112" s="20">
        <v>50</v>
      </c>
      <c r="F112" s="21">
        <v>482.8945</v>
      </c>
      <c r="G112" s="22">
        <v>0.001</v>
      </c>
      <c r="H112" s="23">
        <v>0.07455</v>
      </c>
      <c r="I112" s="41"/>
      <c r="J112" s="5"/>
    </row>
    <row r="113" spans="1:10" ht="13.15" customHeight="1">
      <c r="A113" s="18" t="s">
        <v>910</v>
      </c>
      <c r="B113" s="19" t="s">
        <v>911</v>
      </c>
      <c r="C113" s="15" t="s">
        <v>912</v>
      </c>
      <c r="D113" s="15" t="s">
        <v>156</v>
      </c>
      <c r="E113" s="20">
        <v>151100</v>
      </c>
      <c r="F113" s="21">
        <v>153.4076</v>
      </c>
      <c r="G113" s="22">
        <v>0.0003</v>
      </c>
      <c r="H113" s="23">
        <v>0.071517</v>
      </c>
      <c r="I113" s="41"/>
      <c r="J113" s="5"/>
    </row>
    <row r="114" spans="1:10" ht="13.15" customHeight="1">
      <c r="A114" s="18" t="s">
        <v>1161</v>
      </c>
      <c r="B114" s="19" t="s">
        <v>1162</v>
      </c>
      <c r="C114" s="15" t="s">
        <v>1163</v>
      </c>
      <c r="D114" s="15" t="s">
        <v>156</v>
      </c>
      <c r="E114" s="20">
        <v>146000</v>
      </c>
      <c r="F114" s="21">
        <v>147.4467</v>
      </c>
      <c r="G114" s="22">
        <v>0.0003</v>
      </c>
      <c r="H114" s="23">
        <v>0.07108</v>
      </c>
      <c r="I114" s="41"/>
      <c r="J114" s="5"/>
    </row>
    <row r="115" spans="1:10" ht="13.15" customHeight="1">
      <c r="A115" s="18" t="s">
        <v>1164</v>
      </c>
      <c r="B115" s="19" t="s">
        <v>1165</v>
      </c>
      <c r="C115" s="15" t="s">
        <v>1166</v>
      </c>
      <c r="D115" s="15" t="s">
        <v>156</v>
      </c>
      <c r="E115" s="20">
        <v>141500</v>
      </c>
      <c r="F115" s="21">
        <v>141.0131</v>
      </c>
      <c r="G115" s="22">
        <v>0.0003</v>
      </c>
      <c r="H115" s="23">
        <v>0.074702</v>
      </c>
      <c r="I115" s="41"/>
      <c r="J115" s="5"/>
    </row>
    <row r="116" spans="1:10" ht="13.15" customHeight="1">
      <c r="A116" s="5"/>
      <c r="B116" s="14" t="s">
        <v>160</v>
      </c>
      <c r="C116" s="15"/>
      <c r="D116" s="15"/>
      <c r="E116" s="15"/>
      <c r="F116" s="25">
        <v>441252.1478</v>
      </c>
      <c r="G116" s="26">
        <v>0.9565</v>
      </c>
      <c r="H116" s="27"/>
      <c r="I116" s="28"/>
      <c r="J116" s="5"/>
    </row>
    <row r="117" spans="1:10" ht="13.15" customHeight="1">
      <c r="A117" s="5"/>
      <c r="B117" s="29" t="s">
        <v>161</v>
      </c>
      <c r="C117" s="2"/>
      <c r="D117" s="2"/>
      <c r="E117" s="2"/>
      <c r="F117" s="27" t="s">
        <v>162</v>
      </c>
      <c r="G117" s="27" t="s">
        <v>162</v>
      </c>
      <c r="H117" s="27"/>
      <c r="I117" s="28"/>
      <c r="J117" s="5"/>
    </row>
    <row r="118" spans="1:10" ht="13.15" customHeight="1">
      <c r="A118" s="5"/>
      <c r="B118" s="29" t="s">
        <v>160</v>
      </c>
      <c r="C118" s="2"/>
      <c r="D118" s="2"/>
      <c r="E118" s="2"/>
      <c r="F118" s="27" t="s">
        <v>162</v>
      </c>
      <c r="G118" s="27" t="s">
        <v>162</v>
      </c>
      <c r="H118" s="27"/>
      <c r="I118" s="28"/>
      <c r="J118" s="5"/>
    </row>
    <row r="119" spans="1:10" ht="13.15" customHeight="1">
      <c r="A119" s="5"/>
      <c r="B119" s="14" t="s">
        <v>1167</v>
      </c>
      <c r="C119" s="15"/>
      <c r="D119" s="15"/>
      <c r="E119" s="15"/>
      <c r="F119" s="5"/>
      <c r="G119" s="16"/>
      <c r="H119" s="16"/>
      <c r="I119" s="17"/>
      <c r="J119" s="5"/>
    </row>
    <row r="120" spans="1:10" ht="13.15" customHeight="1">
      <c r="A120" s="18" t="s">
        <v>1168</v>
      </c>
      <c r="B120" s="19" t="s">
        <v>1169</v>
      </c>
      <c r="C120" s="15" t="s">
        <v>1170</v>
      </c>
      <c r="D120" s="15" t="s">
        <v>1171</v>
      </c>
      <c r="E120" s="20">
        <v>14</v>
      </c>
      <c r="F120" s="21">
        <v>1339.5644</v>
      </c>
      <c r="G120" s="22">
        <v>0.0029</v>
      </c>
      <c r="H120" s="23">
        <v>0.07695</v>
      </c>
      <c r="I120" s="41"/>
      <c r="J120" s="5"/>
    </row>
    <row r="121" spans="1:10" ht="13.15" customHeight="1">
      <c r="A121" s="18" t="s">
        <v>1172</v>
      </c>
      <c r="B121" s="19" t="s">
        <v>1173</v>
      </c>
      <c r="C121" s="15" t="s">
        <v>1174</v>
      </c>
      <c r="D121" s="15" t="s">
        <v>1171</v>
      </c>
      <c r="E121" s="20">
        <v>8</v>
      </c>
      <c r="F121" s="21">
        <v>710.9719</v>
      </c>
      <c r="G121" s="22">
        <v>0.0015</v>
      </c>
      <c r="H121" s="23">
        <v>0.077209</v>
      </c>
      <c r="I121" s="41"/>
      <c r="J121" s="5"/>
    </row>
    <row r="122" spans="1:10" ht="13.15" customHeight="1">
      <c r="A122" s="18" t="s">
        <v>1175</v>
      </c>
      <c r="B122" s="19" t="s">
        <v>1176</v>
      </c>
      <c r="C122" s="15" t="s">
        <v>1177</v>
      </c>
      <c r="D122" s="15" t="s">
        <v>1171</v>
      </c>
      <c r="E122" s="20">
        <v>6</v>
      </c>
      <c r="F122" s="21">
        <v>585.0883</v>
      </c>
      <c r="G122" s="22">
        <v>0.0013</v>
      </c>
      <c r="H122" s="23">
        <v>0.07625</v>
      </c>
      <c r="I122" s="41"/>
      <c r="J122" s="5"/>
    </row>
    <row r="123" spans="1:10" ht="13.15" customHeight="1">
      <c r="A123" s="5"/>
      <c r="B123" s="14" t="s">
        <v>160</v>
      </c>
      <c r="C123" s="15"/>
      <c r="D123" s="15"/>
      <c r="E123" s="15"/>
      <c r="F123" s="25">
        <v>2635.6246</v>
      </c>
      <c r="G123" s="26">
        <v>0.0057</v>
      </c>
      <c r="H123" s="27"/>
      <c r="I123" s="28"/>
      <c r="J123" s="5"/>
    </row>
    <row r="124" spans="1:10" ht="13.15" customHeight="1">
      <c r="A124" s="5"/>
      <c r="B124" s="29" t="s">
        <v>163</v>
      </c>
      <c r="C124" s="30"/>
      <c r="D124" s="2"/>
      <c r="E124" s="30"/>
      <c r="F124" s="25">
        <v>443887.7724</v>
      </c>
      <c r="G124" s="26">
        <v>0.9622</v>
      </c>
      <c r="H124" s="27"/>
      <c r="I124" s="28"/>
      <c r="J124" s="5"/>
    </row>
    <row r="125" spans="1:10" ht="13.15" customHeight="1">
      <c r="A125" s="5"/>
      <c r="B125" s="14" t="s">
        <v>164</v>
      </c>
      <c r="C125" s="15"/>
      <c r="D125" s="15"/>
      <c r="E125" s="15"/>
      <c r="F125" s="15"/>
      <c r="G125" s="15"/>
      <c r="H125" s="16"/>
      <c r="I125" s="17"/>
      <c r="J125" s="5"/>
    </row>
    <row r="126" spans="1:10" ht="13.15" customHeight="1">
      <c r="A126" s="18" t="s">
        <v>165</v>
      </c>
      <c r="B126" s="19" t="s">
        <v>166</v>
      </c>
      <c r="C126" s="15"/>
      <c r="D126" s="15"/>
      <c r="E126" s="20"/>
      <c r="F126" s="21">
        <v>11992.81</v>
      </c>
      <c r="G126" s="22">
        <v>0.026</v>
      </c>
      <c r="H126" s="23">
        <v>0.06254123579954823</v>
      </c>
      <c r="I126" s="41"/>
      <c r="J126" s="5"/>
    </row>
    <row r="127" spans="1:10" ht="13.15" customHeight="1">
      <c r="A127" s="5"/>
      <c r="B127" s="14" t="s">
        <v>160</v>
      </c>
      <c r="C127" s="15"/>
      <c r="D127" s="15"/>
      <c r="E127" s="15"/>
      <c r="F127" s="25">
        <v>11992.81</v>
      </c>
      <c r="G127" s="26">
        <v>0.026</v>
      </c>
      <c r="H127" s="27"/>
      <c r="I127" s="28"/>
      <c r="J127" s="5"/>
    </row>
    <row r="128" spans="1:10" ht="13.15" customHeight="1">
      <c r="A128" s="5"/>
      <c r="B128" s="29" t="s">
        <v>163</v>
      </c>
      <c r="C128" s="30"/>
      <c r="D128" s="2"/>
      <c r="E128" s="30"/>
      <c r="F128" s="25">
        <v>11992.81</v>
      </c>
      <c r="G128" s="26">
        <v>0.026</v>
      </c>
      <c r="H128" s="27"/>
      <c r="I128" s="28"/>
      <c r="J128" s="5"/>
    </row>
    <row r="129" spans="1:10" ht="13.15" customHeight="1">
      <c r="A129" s="5"/>
      <c r="B129" s="29" t="s">
        <v>167</v>
      </c>
      <c r="C129" s="15"/>
      <c r="D129" s="2"/>
      <c r="E129" s="15"/>
      <c r="F129" s="31">
        <v>5435.6376</v>
      </c>
      <c r="G129" s="26">
        <v>0.0118</v>
      </c>
      <c r="H129" s="27"/>
      <c r="I129" s="28"/>
      <c r="J129" s="5"/>
    </row>
    <row r="130" spans="1:10" ht="13.15" customHeight="1">
      <c r="A130" s="5"/>
      <c r="B130" s="32" t="s">
        <v>168</v>
      </c>
      <c r="C130" s="33"/>
      <c r="D130" s="33"/>
      <c r="E130" s="33"/>
      <c r="F130" s="34">
        <v>461316.22</v>
      </c>
      <c r="G130" s="35">
        <v>1</v>
      </c>
      <c r="H130" s="36"/>
      <c r="I130" s="37"/>
      <c r="J130" s="5"/>
    </row>
    <row r="131" spans="1:10" ht="13.1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</row>
    <row r="132" spans="1:10" ht="13.15" customHeight="1">
      <c r="A132" s="5"/>
      <c r="B132" s="4" t="s">
        <v>1178</v>
      </c>
      <c r="C132" s="5"/>
      <c r="D132" s="5"/>
      <c r="E132" s="5"/>
      <c r="F132" s="5"/>
      <c r="G132" s="5"/>
      <c r="H132" s="5"/>
      <c r="I132" s="5"/>
      <c r="J132" s="5"/>
    </row>
    <row r="133" spans="1:10" ht="13.15" customHeight="1">
      <c r="A133" s="5"/>
      <c r="B133" s="4" t="s">
        <v>207</v>
      </c>
      <c r="C133" s="5"/>
      <c r="D133" s="5"/>
      <c r="E133" s="5"/>
      <c r="F133" s="5"/>
      <c r="G133" s="5"/>
      <c r="H133" s="5"/>
      <c r="I133" s="5"/>
      <c r="J133" s="5"/>
    </row>
    <row r="134" spans="1:10" ht="13.15" customHeight="1">
      <c r="A134" s="5"/>
      <c r="B134" s="4" t="s">
        <v>170</v>
      </c>
      <c r="C134" s="5"/>
      <c r="D134" s="5"/>
      <c r="E134" s="5"/>
      <c r="F134" s="5"/>
      <c r="G134" s="5"/>
      <c r="H134" s="5"/>
      <c r="I134" s="5"/>
      <c r="J134" s="5"/>
    </row>
    <row r="135" spans="1:10" ht="25.9" customHeight="1">
      <c r="A135" s="5"/>
      <c r="B135" s="49" t="s">
        <v>171</v>
      </c>
      <c r="C135" s="49"/>
      <c r="D135" s="49"/>
      <c r="E135" s="49"/>
      <c r="F135" s="49"/>
      <c r="G135" s="49"/>
      <c r="H135" s="49"/>
      <c r="I135" s="49"/>
      <c r="J135" s="5"/>
    </row>
    <row r="136" spans="1:10" ht="13.15" customHeight="1">
      <c r="A136" s="5"/>
      <c r="B136" s="49"/>
      <c r="C136" s="49"/>
      <c r="D136" s="49"/>
      <c r="E136" s="49"/>
      <c r="F136" s="49"/>
      <c r="G136" s="49"/>
      <c r="H136" s="49"/>
      <c r="I136" s="49"/>
      <c r="J136" s="5"/>
    </row>
    <row r="137" spans="1:10" ht="13.15" customHeight="1">
      <c r="A137" s="5"/>
      <c r="B137" s="49"/>
      <c r="C137" s="49"/>
      <c r="D137" s="49"/>
      <c r="E137" s="49"/>
      <c r="F137" s="49"/>
      <c r="G137" s="49"/>
      <c r="H137" s="49"/>
      <c r="I137" s="49"/>
      <c r="J137" s="5"/>
    </row>
    <row r="138" spans="1:10" ht="13.15" customHeight="1">
      <c r="A138" s="5"/>
      <c r="B138" s="5"/>
      <c r="C138" s="50" t="s">
        <v>1179</v>
      </c>
      <c r="D138" s="50"/>
      <c r="E138" s="50"/>
      <c r="F138" s="50"/>
      <c r="G138" s="5"/>
      <c r="H138" s="5"/>
      <c r="I138" s="5"/>
      <c r="J138" s="5"/>
    </row>
    <row r="139" spans="1:10" ht="13.15" customHeight="1">
      <c r="A139" s="5"/>
      <c r="B139" s="38" t="s">
        <v>173</v>
      </c>
      <c r="C139" s="50" t="s">
        <v>174</v>
      </c>
      <c r="D139" s="50"/>
      <c r="E139" s="50"/>
      <c r="F139" s="50"/>
      <c r="G139" s="5"/>
      <c r="H139" s="5"/>
      <c r="I139" s="5"/>
      <c r="J139" s="5"/>
    </row>
    <row r="140" spans="1:10" ht="121.15" customHeight="1">
      <c r="A140" s="5"/>
      <c r="B140" s="39"/>
      <c r="C140" s="48"/>
      <c r="D140" s="48"/>
      <c r="E140" s="5"/>
      <c r="F140" s="5"/>
      <c r="G140" s="5"/>
      <c r="H140" s="5"/>
      <c r="I140" s="5"/>
      <c r="J140" s="5"/>
    </row>
  </sheetData>
  <mergeCells count="6">
    <mergeCell ref="C140:D140"/>
    <mergeCell ref="B135:I135"/>
    <mergeCell ref="B136:I136"/>
    <mergeCell ref="B137:I137"/>
    <mergeCell ref="C138:F138"/>
    <mergeCell ref="C139:F139"/>
  </mergeCells>
  <hyperlinks>
    <hyperlink ref="A1" location="AxisCorporateDebtFund" display="AXISCOF"/>
    <hyperlink ref="B1" location="AxisCorporateDebtFund" display="Axis Corporate Debt Fund"/>
  </hyperlinks>
  <printOptions/>
  <pageMargins left="0" right="0" top="0" bottom="0" header="0" footer="0"/>
  <pageSetup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J4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641</v>
      </c>
      <c r="B7" s="19" t="s">
        <v>642</v>
      </c>
      <c r="C7" s="15" t="s">
        <v>643</v>
      </c>
      <c r="D7" s="15" t="s">
        <v>179</v>
      </c>
      <c r="E7" s="20">
        <v>820</v>
      </c>
      <c r="F7" s="21">
        <v>8081.223</v>
      </c>
      <c r="G7" s="22">
        <v>0.147</v>
      </c>
      <c r="H7" s="23">
        <v>0.0727</v>
      </c>
      <c r="I7" s="24"/>
      <c r="J7" s="5"/>
    </row>
    <row r="8" spans="1:10" ht="13.15" customHeight="1">
      <c r="A8" s="18" t="s">
        <v>1180</v>
      </c>
      <c r="B8" s="19" t="s">
        <v>1181</v>
      </c>
      <c r="C8" s="15" t="s">
        <v>1182</v>
      </c>
      <c r="D8" s="15" t="s">
        <v>179</v>
      </c>
      <c r="E8" s="20">
        <v>810</v>
      </c>
      <c r="F8" s="21">
        <v>7823.3364</v>
      </c>
      <c r="G8" s="22">
        <v>0.1423</v>
      </c>
      <c r="H8" s="23">
        <v>0.07455</v>
      </c>
      <c r="I8" s="24"/>
      <c r="J8" s="5"/>
    </row>
    <row r="9" spans="1:10" ht="13.15" customHeight="1">
      <c r="A9" s="18" t="s">
        <v>1183</v>
      </c>
      <c r="B9" s="19" t="s">
        <v>1184</v>
      </c>
      <c r="C9" s="15" t="s">
        <v>1185</v>
      </c>
      <c r="D9" s="15" t="s">
        <v>179</v>
      </c>
      <c r="E9" s="20">
        <v>620</v>
      </c>
      <c r="F9" s="21">
        <v>6292.504</v>
      </c>
      <c r="G9" s="22">
        <v>0.1145</v>
      </c>
      <c r="H9" s="23">
        <v>0.074</v>
      </c>
      <c r="I9" s="24"/>
      <c r="J9" s="5"/>
    </row>
    <row r="10" spans="1:10" ht="13.15" customHeight="1">
      <c r="A10" s="18" t="s">
        <v>1186</v>
      </c>
      <c r="B10" s="19" t="s">
        <v>1187</v>
      </c>
      <c r="C10" s="15" t="s">
        <v>1188</v>
      </c>
      <c r="D10" s="15" t="s">
        <v>156</v>
      </c>
      <c r="E10" s="20">
        <v>5000000</v>
      </c>
      <c r="F10" s="21">
        <v>5080.555</v>
      </c>
      <c r="G10" s="22">
        <v>0.0924</v>
      </c>
      <c r="H10" s="23">
        <v>0.072153</v>
      </c>
      <c r="I10" s="24"/>
      <c r="J10" s="5"/>
    </row>
    <row r="11" spans="1:10" ht="13.15" customHeight="1">
      <c r="A11" s="18" t="s">
        <v>1189</v>
      </c>
      <c r="B11" s="19" t="s">
        <v>1190</v>
      </c>
      <c r="C11" s="15" t="s">
        <v>1191</v>
      </c>
      <c r="D11" s="15" t="s">
        <v>179</v>
      </c>
      <c r="E11" s="20">
        <v>400</v>
      </c>
      <c r="F11" s="21">
        <v>3980.836</v>
      </c>
      <c r="G11" s="22">
        <v>0.0724</v>
      </c>
      <c r="H11" s="23">
        <v>0.07345</v>
      </c>
      <c r="I11" s="24"/>
      <c r="J11" s="5"/>
    </row>
    <row r="12" spans="1:10" ht="13.15" customHeight="1">
      <c r="A12" s="18" t="s">
        <v>1192</v>
      </c>
      <c r="B12" s="19" t="s">
        <v>1193</v>
      </c>
      <c r="C12" s="15" t="s">
        <v>1194</v>
      </c>
      <c r="D12" s="15" t="s">
        <v>179</v>
      </c>
      <c r="E12" s="20">
        <v>350</v>
      </c>
      <c r="F12" s="21">
        <v>3479.1085</v>
      </c>
      <c r="G12" s="22">
        <v>0.0633</v>
      </c>
      <c r="H12" s="23">
        <v>0.07242</v>
      </c>
      <c r="I12" s="24"/>
      <c r="J12" s="5"/>
    </row>
    <row r="13" spans="1:10" ht="13.15" customHeight="1">
      <c r="A13" s="18" t="s">
        <v>1195</v>
      </c>
      <c r="B13" s="19" t="s">
        <v>1196</v>
      </c>
      <c r="C13" s="15" t="s">
        <v>1197</v>
      </c>
      <c r="D13" s="15" t="s">
        <v>179</v>
      </c>
      <c r="E13" s="20">
        <v>290</v>
      </c>
      <c r="F13" s="21">
        <v>2946.2782</v>
      </c>
      <c r="G13" s="22">
        <v>0.0536</v>
      </c>
      <c r="H13" s="23">
        <v>0.074349</v>
      </c>
      <c r="I13" s="24"/>
      <c r="J13" s="5"/>
    </row>
    <row r="14" spans="1:10" ht="13.15" customHeight="1">
      <c r="A14" s="18" t="s">
        <v>1198</v>
      </c>
      <c r="B14" s="19" t="s">
        <v>1199</v>
      </c>
      <c r="C14" s="15" t="s">
        <v>1200</v>
      </c>
      <c r="D14" s="15" t="s">
        <v>156</v>
      </c>
      <c r="E14" s="20">
        <v>2500000</v>
      </c>
      <c r="F14" s="21">
        <v>2537.3125</v>
      </c>
      <c r="G14" s="22">
        <v>0.0462</v>
      </c>
      <c r="H14" s="23">
        <v>0.072467</v>
      </c>
      <c r="I14" s="24"/>
      <c r="J14" s="5"/>
    </row>
    <row r="15" spans="1:10" ht="13.15" customHeight="1">
      <c r="A15" s="18" t="s">
        <v>1201</v>
      </c>
      <c r="B15" s="19" t="s">
        <v>1202</v>
      </c>
      <c r="C15" s="15" t="s">
        <v>1203</v>
      </c>
      <c r="D15" s="15" t="s">
        <v>179</v>
      </c>
      <c r="E15" s="20">
        <v>250</v>
      </c>
      <c r="F15" s="21">
        <v>2487.655</v>
      </c>
      <c r="G15" s="22">
        <v>0.0453</v>
      </c>
      <c r="H15" s="23">
        <v>0.074349</v>
      </c>
      <c r="I15" s="24"/>
      <c r="J15" s="5"/>
    </row>
    <row r="16" spans="1:10" ht="13.15" customHeight="1">
      <c r="A16" s="18" t="s">
        <v>1204</v>
      </c>
      <c r="B16" s="19" t="s">
        <v>1205</v>
      </c>
      <c r="C16" s="15" t="s">
        <v>1206</v>
      </c>
      <c r="D16" s="15" t="s">
        <v>179</v>
      </c>
      <c r="E16" s="20">
        <v>250</v>
      </c>
      <c r="F16" s="21">
        <v>2480.5025</v>
      </c>
      <c r="G16" s="22">
        <v>0.0451</v>
      </c>
      <c r="H16" s="23">
        <v>0.07295</v>
      </c>
      <c r="I16" s="24"/>
      <c r="J16" s="5"/>
    </row>
    <row r="17" spans="1:10" ht="13.15" customHeight="1">
      <c r="A17" s="18" t="s">
        <v>1207</v>
      </c>
      <c r="B17" s="19" t="s">
        <v>1208</v>
      </c>
      <c r="C17" s="15" t="s">
        <v>1209</v>
      </c>
      <c r="D17" s="15" t="s">
        <v>156</v>
      </c>
      <c r="E17" s="20">
        <v>2000000</v>
      </c>
      <c r="F17" s="21">
        <v>2030.53</v>
      </c>
      <c r="G17" s="22">
        <v>0.0369</v>
      </c>
      <c r="H17" s="23">
        <v>0.072133</v>
      </c>
      <c r="I17" s="24"/>
      <c r="J17" s="5"/>
    </row>
    <row r="18" spans="1:10" ht="13.15" customHeight="1">
      <c r="A18" s="18" t="s">
        <v>1210</v>
      </c>
      <c r="B18" s="19" t="s">
        <v>1211</v>
      </c>
      <c r="C18" s="15" t="s">
        <v>1212</v>
      </c>
      <c r="D18" s="15" t="s">
        <v>179</v>
      </c>
      <c r="E18" s="20">
        <v>115</v>
      </c>
      <c r="F18" s="21">
        <v>1163.9162</v>
      </c>
      <c r="G18" s="22">
        <v>0.0212</v>
      </c>
      <c r="H18" s="23">
        <v>0.07415</v>
      </c>
      <c r="I18" s="24"/>
      <c r="J18" s="5"/>
    </row>
    <row r="19" spans="1:10" ht="13.15" customHeight="1">
      <c r="A19" s="18" t="s">
        <v>659</v>
      </c>
      <c r="B19" s="19" t="s">
        <v>660</v>
      </c>
      <c r="C19" s="15" t="s">
        <v>661</v>
      </c>
      <c r="D19" s="15" t="s">
        <v>179</v>
      </c>
      <c r="E19" s="20">
        <v>100</v>
      </c>
      <c r="F19" s="21">
        <v>1014.022</v>
      </c>
      <c r="G19" s="22">
        <v>0.0184</v>
      </c>
      <c r="H19" s="23">
        <v>0.0738</v>
      </c>
      <c r="I19" s="24"/>
      <c r="J19" s="5"/>
    </row>
    <row r="20" spans="1:10" ht="13.15" customHeight="1">
      <c r="A20" s="18" t="s">
        <v>1213</v>
      </c>
      <c r="B20" s="19" t="s">
        <v>1214</v>
      </c>
      <c r="C20" s="15" t="s">
        <v>1215</v>
      </c>
      <c r="D20" s="15" t="s">
        <v>156</v>
      </c>
      <c r="E20" s="20">
        <v>1000000</v>
      </c>
      <c r="F20" s="21">
        <v>979.88</v>
      </c>
      <c r="G20" s="22">
        <v>0.0178</v>
      </c>
      <c r="H20" s="23">
        <v>0.071862</v>
      </c>
      <c r="I20" s="24"/>
      <c r="J20" s="5"/>
    </row>
    <row r="21" spans="1:10" ht="13.15" customHeight="1">
      <c r="A21" s="18" t="s">
        <v>1216</v>
      </c>
      <c r="B21" s="19" t="s">
        <v>1217</v>
      </c>
      <c r="C21" s="15" t="s">
        <v>1218</v>
      </c>
      <c r="D21" s="15" t="s">
        <v>179</v>
      </c>
      <c r="E21" s="20">
        <v>50</v>
      </c>
      <c r="F21" s="21">
        <v>512.46</v>
      </c>
      <c r="G21" s="22">
        <v>0.0093</v>
      </c>
      <c r="H21" s="23">
        <v>0.074149</v>
      </c>
      <c r="I21" s="24"/>
      <c r="J21" s="5"/>
    </row>
    <row r="22" spans="1:10" ht="13.15" customHeight="1">
      <c r="A22" s="18" t="s">
        <v>1219</v>
      </c>
      <c r="B22" s="19" t="s">
        <v>1220</v>
      </c>
      <c r="C22" s="15" t="s">
        <v>1221</v>
      </c>
      <c r="D22" s="15" t="s">
        <v>179</v>
      </c>
      <c r="E22" s="20">
        <v>50</v>
      </c>
      <c r="F22" s="21">
        <v>509.879</v>
      </c>
      <c r="G22" s="22">
        <v>0.0093</v>
      </c>
      <c r="H22" s="23">
        <v>0.074149</v>
      </c>
      <c r="I22" s="24"/>
      <c r="J22" s="5"/>
    </row>
    <row r="23" spans="1:10" ht="13.15" customHeight="1">
      <c r="A23" s="18" t="s">
        <v>1222</v>
      </c>
      <c r="B23" s="19" t="s">
        <v>1223</v>
      </c>
      <c r="C23" s="15" t="s">
        <v>1224</v>
      </c>
      <c r="D23" s="15" t="s">
        <v>156</v>
      </c>
      <c r="E23" s="20">
        <v>500000</v>
      </c>
      <c r="F23" s="21">
        <v>508.0715</v>
      </c>
      <c r="G23" s="22">
        <v>0.0092</v>
      </c>
      <c r="H23" s="23">
        <v>0.072228</v>
      </c>
      <c r="I23" s="24"/>
      <c r="J23" s="5"/>
    </row>
    <row r="24" spans="1:10" ht="13.15" customHeight="1">
      <c r="A24" s="18" t="s">
        <v>1225</v>
      </c>
      <c r="B24" s="19" t="s">
        <v>1226</v>
      </c>
      <c r="C24" s="15" t="s">
        <v>1227</v>
      </c>
      <c r="D24" s="15" t="s">
        <v>179</v>
      </c>
      <c r="E24" s="20">
        <v>50</v>
      </c>
      <c r="F24" s="21">
        <v>506.61</v>
      </c>
      <c r="G24" s="22">
        <v>0.0092</v>
      </c>
      <c r="H24" s="23">
        <v>0.07295</v>
      </c>
      <c r="I24" s="24"/>
      <c r="J24" s="5"/>
    </row>
    <row r="25" spans="1:10" ht="13.15" customHeight="1">
      <c r="A25" s="18" t="s">
        <v>1228</v>
      </c>
      <c r="B25" s="19" t="s">
        <v>1229</v>
      </c>
      <c r="C25" s="15" t="s">
        <v>1230</v>
      </c>
      <c r="D25" s="15" t="s">
        <v>179</v>
      </c>
      <c r="E25" s="20">
        <v>50</v>
      </c>
      <c r="F25" s="21">
        <v>506.5855</v>
      </c>
      <c r="G25" s="22">
        <v>0.0092</v>
      </c>
      <c r="H25" s="23">
        <v>0.0738</v>
      </c>
      <c r="I25" s="24"/>
      <c r="J25" s="5"/>
    </row>
    <row r="26" spans="1:10" ht="13.15" customHeight="1">
      <c r="A26" s="18" t="s">
        <v>1231</v>
      </c>
      <c r="B26" s="19" t="s">
        <v>1232</v>
      </c>
      <c r="C26" s="15" t="s">
        <v>1233</v>
      </c>
      <c r="D26" s="15" t="s">
        <v>156</v>
      </c>
      <c r="E26" s="20">
        <v>500000</v>
      </c>
      <c r="F26" s="21">
        <v>491.216</v>
      </c>
      <c r="G26" s="22">
        <v>0.0089</v>
      </c>
      <c r="H26" s="23">
        <v>0.07217</v>
      </c>
      <c r="I26" s="24"/>
      <c r="J26" s="5"/>
    </row>
    <row r="27" spans="1:10" ht="13.15" customHeight="1">
      <c r="A27" s="18" t="s">
        <v>1234</v>
      </c>
      <c r="B27" s="19" t="s">
        <v>1235</v>
      </c>
      <c r="C27" s="15" t="s">
        <v>1236</v>
      </c>
      <c r="D27" s="15" t="s">
        <v>156</v>
      </c>
      <c r="E27" s="20">
        <v>350000</v>
      </c>
      <c r="F27" s="21">
        <v>355.6459</v>
      </c>
      <c r="G27" s="22">
        <v>0.0065</v>
      </c>
      <c r="H27" s="23">
        <v>0.072133</v>
      </c>
      <c r="I27" s="24"/>
      <c r="J27" s="5"/>
    </row>
    <row r="28" spans="1:10" ht="13.15" customHeight="1">
      <c r="A28" s="5"/>
      <c r="B28" s="14" t="s">
        <v>160</v>
      </c>
      <c r="C28" s="15"/>
      <c r="D28" s="15"/>
      <c r="E28" s="15"/>
      <c r="F28" s="25">
        <v>53768.1271</v>
      </c>
      <c r="G28" s="26">
        <v>0.9781</v>
      </c>
      <c r="H28" s="27"/>
      <c r="I28" s="28"/>
      <c r="J28" s="5"/>
    </row>
    <row r="29" spans="1:10" ht="13.15" customHeight="1">
      <c r="A29" s="5"/>
      <c r="B29" s="29" t="s">
        <v>161</v>
      </c>
      <c r="C29" s="2"/>
      <c r="D29" s="2"/>
      <c r="E29" s="2"/>
      <c r="F29" s="27" t="s">
        <v>162</v>
      </c>
      <c r="G29" s="27" t="s">
        <v>162</v>
      </c>
      <c r="H29" s="27"/>
      <c r="I29" s="28"/>
      <c r="J29" s="5"/>
    </row>
    <row r="30" spans="1:10" ht="13.15" customHeight="1">
      <c r="A30" s="5"/>
      <c r="B30" s="29" t="s">
        <v>160</v>
      </c>
      <c r="C30" s="2"/>
      <c r="D30" s="2"/>
      <c r="E30" s="2"/>
      <c r="F30" s="27" t="s">
        <v>162</v>
      </c>
      <c r="G30" s="27" t="s">
        <v>162</v>
      </c>
      <c r="H30" s="27"/>
      <c r="I30" s="28"/>
      <c r="J30" s="5"/>
    </row>
    <row r="31" spans="1:10" ht="13.15" customHeight="1">
      <c r="A31" s="5"/>
      <c r="B31" s="29" t="s">
        <v>163</v>
      </c>
      <c r="C31" s="30"/>
      <c r="D31" s="2"/>
      <c r="E31" s="30"/>
      <c r="F31" s="25">
        <v>53768.1271</v>
      </c>
      <c r="G31" s="26">
        <v>0.9781</v>
      </c>
      <c r="H31" s="27"/>
      <c r="I31" s="28"/>
      <c r="J31" s="5"/>
    </row>
    <row r="32" spans="1:10" ht="13.15" customHeight="1">
      <c r="A32" s="5"/>
      <c r="B32" s="14" t="s">
        <v>164</v>
      </c>
      <c r="C32" s="15"/>
      <c r="D32" s="15"/>
      <c r="E32" s="15"/>
      <c r="F32" s="15"/>
      <c r="G32" s="15"/>
      <c r="H32" s="16"/>
      <c r="I32" s="17"/>
      <c r="J32" s="5"/>
    </row>
    <row r="33" spans="1:10" ht="13.15" customHeight="1">
      <c r="A33" s="18" t="s">
        <v>165</v>
      </c>
      <c r="B33" s="19" t="s">
        <v>166</v>
      </c>
      <c r="C33" s="15"/>
      <c r="D33" s="15"/>
      <c r="E33" s="20"/>
      <c r="F33" s="21">
        <v>14.96</v>
      </c>
      <c r="G33" s="22">
        <v>0.0003</v>
      </c>
      <c r="H33" s="23">
        <v>0.06254136278467118</v>
      </c>
      <c r="I33" s="24"/>
      <c r="J33" s="5"/>
    </row>
    <row r="34" spans="1:10" ht="13.15" customHeight="1">
      <c r="A34" s="5"/>
      <c r="B34" s="14" t="s">
        <v>160</v>
      </c>
      <c r="C34" s="15"/>
      <c r="D34" s="15"/>
      <c r="E34" s="15"/>
      <c r="F34" s="25">
        <v>14.96</v>
      </c>
      <c r="G34" s="26">
        <v>0.0003</v>
      </c>
      <c r="H34" s="27"/>
      <c r="I34" s="28"/>
      <c r="J34" s="5"/>
    </row>
    <row r="35" spans="1:10" ht="13.15" customHeight="1">
      <c r="A35" s="5"/>
      <c r="B35" s="29" t="s">
        <v>163</v>
      </c>
      <c r="C35" s="30"/>
      <c r="D35" s="2"/>
      <c r="E35" s="30"/>
      <c r="F35" s="25">
        <v>14.96</v>
      </c>
      <c r="G35" s="26">
        <v>0.0003</v>
      </c>
      <c r="H35" s="27"/>
      <c r="I35" s="28"/>
      <c r="J35" s="5"/>
    </row>
    <row r="36" spans="1:10" ht="13.15" customHeight="1">
      <c r="A36" s="5"/>
      <c r="B36" s="29" t="s">
        <v>167</v>
      </c>
      <c r="C36" s="15"/>
      <c r="D36" s="2"/>
      <c r="E36" s="15"/>
      <c r="F36" s="31">
        <v>1188.5429</v>
      </c>
      <c r="G36" s="26">
        <v>0.0216</v>
      </c>
      <c r="H36" s="27"/>
      <c r="I36" s="28"/>
      <c r="J36" s="5"/>
    </row>
    <row r="37" spans="1:10" ht="13.15" customHeight="1">
      <c r="A37" s="5"/>
      <c r="B37" s="32" t="s">
        <v>168</v>
      </c>
      <c r="C37" s="33"/>
      <c r="D37" s="33"/>
      <c r="E37" s="33"/>
      <c r="F37" s="34">
        <v>54971.63</v>
      </c>
      <c r="G37" s="35">
        <v>1</v>
      </c>
      <c r="H37" s="36"/>
      <c r="I37" s="37"/>
      <c r="J37" s="5"/>
    </row>
    <row r="38" spans="1:10" ht="13.15" customHeight="1">
      <c r="A38" s="5"/>
      <c r="B38" s="7"/>
      <c r="C38" s="5"/>
      <c r="D38" s="5"/>
      <c r="E38" s="5"/>
      <c r="F38" s="5"/>
      <c r="G38" s="5"/>
      <c r="H38" s="5"/>
      <c r="I38" s="5"/>
      <c r="J38" s="5"/>
    </row>
    <row r="39" spans="1:10" ht="13.15" customHeight="1">
      <c r="A39" s="5"/>
      <c r="B39" s="4" t="s">
        <v>169</v>
      </c>
      <c r="C39" s="5"/>
      <c r="D39" s="5"/>
      <c r="E39" s="5"/>
      <c r="F39" s="5"/>
      <c r="G39" s="5"/>
      <c r="H39" s="5"/>
      <c r="I39" s="5"/>
      <c r="J39" s="5"/>
    </row>
    <row r="40" spans="1:10" ht="13.15" customHeight="1">
      <c r="A40" s="5"/>
      <c r="B40" s="4" t="s">
        <v>207</v>
      </c>
      <c r="C40" s="5"/>
      <c r="D40" s="5"/>
      <c r="E40" s="5"/>
      <c r="F40" s="5"/>
      <c r="G40" s="5"/>
      <c r="H40" s="5"/>
      <c r="I40" s="5"/>
      <c r="J40" s="5"/>
    </row>
    <row r="41" spans="1:10" ht="13.15" customHeight="1">
      <c r="A41" s="5"/>
      <c r="B41" s="4" t="s">
        <v>170</v>
      </c>
      <c r="C41" s="5"/>
      <c r="D41" s="5"/>
      <c r="E41" s="5"/>
      <c r="F41" s="5"/>
      <c r="G41" s="5"/>
      <c r="H41" s="5"/>
      <c r="I41" s="5"/>
      <c r="J41" s="5"/>
    </row>
    <row r="42" spans="1:10" ht="25.9" customHeight="1">
      <c r="A42" s="5"/>
      <c r="B42" s="49" t="s">
        <v>171</v>
      </c>
      <c r="C42" s="49"/>
      <c r="D42" s="49"/>
      <c r="E42" s="49"/>
      <c r="F42" s="49"/>
      <c r="G42" s="49"/>
      <c r="H42" s="49"/>
      <c r="I42" s="49"/>
      <c r="J42" s="5"/>
    </row>
    <row r="43" spans="1:10" ht="13.15" customHeight="1">
      <c r="A43" s="5"/>
      <c r="B43" s="49"/>
      <c r="C43" s="49"/>
      <c r="D43" s="49"/>
      <c r="E43" s="49"/>
      <c r="F43" s="49"/>
      <c r="G43" s="49"/>
      <c r="H43" s="49"/>
      <c r="I43" s="49"/>
      <c r="J43" s="5"/>
    </row>
    <row r="44" spans="1:10" ht="13.15" customHeight="1">
      <c r="A44" s="5"/>
      <c r="B44" s="49"/>
      <c r="C44" s="49"/>
      <c r="D44" s="49"/>
      <c r="E44" s="49"/>
      <c r="F44" s="49"/>
      <c r="G44" s="49"/>
      <c r="H44" s="49"/>
      <c r="I44" s="49"/>
      <c r="J44" s="5"/>
    </row>
    <row r="45" spans="1:10" ht="13.15" customHeight="1">
      <c r="A45" s="5"/>
      <c r="B45" s="5"/>
      <c r="C45" s="50" t="s">
        <v>1237</v>
      </c>
      <c r="D45" s="50"/>
      <c r="E45" s="50"/>
      <c r="F45" s="50"/>
      <c r="G45" s="5"/>
      <c r="H45" s="5"/>
      <c r="I45" s="5"/>
      <c r="J45" s="5"/>
    </row>
    <row r="46" spans="1:10" ht="13.15" customHeight="1">
      <c r="A46" s="5"/>
      <c r="B46" s="38" t="s">
        <v>173</v>
      </c>
      <c r="C46" s="50" t="s">
        <v>174</v>
      </c>
      <c r="D46" s="50"/>
      <c r="E46" s="50"/>
      <c r="F46" s="50"/>
      <c r="G46" s="5"/>
      <c r="H46" s="5"/>
      <c r="I46" s="5"/>
      <c r="J46" s="5"/>
    </row>
    <row r="47" spans="1:10" ht="121.15" customHeight="1">
      <c r="A47" s="5"/>
      <c r="B47" s="39"/>
      <c r="C47" s="48"/>
      <c r="D47" s="48"/>
      <c r="E47" s="5"/>
      <c r="F47" s="5"/>
      <c r="G47" s="5"/>
      <c r="H47" s="5"/>
      <c r="I47" s="5"/>
      <c r="J47" s="5"/>
    </row>
  </sheetData>
  <mergeCells count="6">
    <mergeCell ref="C47:D47"/>
    <mergeCell ref="B42:I42"/>
    <mergeCell ref="B43:I43"/>
    <mergeCell ref="B44:I44"/>
    <mergeCell ref="C45:F45"/>
    <mergeCell ref="C46:F46"/>
  </mergeCells>
  <hyperlinks>
    <hyperlink ref="A1" location="AxisCRISILIBX7030CPSEPlusSDLApr2025IndexFund" display="AXISCPSE"/>
    <hyperlink ref="B1" location="AxisCRISILIBX7030CPSEPlusSDLApr2025IndexFund" display="Axis CRISIL IBX 70:30 CPSE Plus SDL Apr 2025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J5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1238</v>
      </c>
      <c r="B7" s="19" t="s">
        <v>1239</v>
      </c>
      <c r="C7" s="15" t="s">
        <v>1240</v>
      </c>
      <c r="D7" s="15" t="s">
        <v>156</v>
      </c>
      <c r="E7" s="20">
        <v>30000000</v>
      </c>
      <c r="F7" s="21">
        <v>30309.03</v>
      </c>
      <c r="G7" s="22">
        <v>0.1523</v>
      </c>
      <c r="H7" s="23">
        <v>0.073368</v>
      </c>
      <c r="I7" s="24"/>
      <c r="J7" s="5"/>
    </row>
    <row r="8" spans="1:10" ht="13.15" customHeight="1">
      <c r="A8" s="18" t="s">
        <v>1241</v>
      </c>
      <c r="B8" s="19" t="s">
        <v>1242</v>
      </c>
      <c r="C8" s="15" t="s">
        <v>1243</v>
      </c>
      <c r="D8" s="15" t="s">
        <v>156</v>
      </c>
      <c r="E8" s="20">
        <v>20000000</v>
      </c>
      <c r="F8" s="21">
        <v>20212.42</v>
      </c>
      <c r="G8" s="22">
        <v>0.1016</v>
      </c>
      <c r="H8" s="23">
        <v>0.073375</v>
      </c>
      <c r="I8" s="24"/>
      <c r="J8" s="5"/>
    </row>
    <row r="9" spans="1:10" ht="13.15" customHeight="1">
      <c r="A9" s="18" t="s">
        <v>1244</v>
      </c>
      <c r="B9" s="19" t="s">
        <v>1245</v>
      </c>
      <c r="C9" s="15" t="s">
        <v>1246</v>
      </c>
      <c r="D9" s="15" t="s">
        <v>156</v>
      </c>
      <c r="E9" s="20">
        <v>15000000</v>
      </c>
      <c r="F9" s="21">
        <v>14702.82</v>
      </c>
      <c r="G9" s="22">
        <v>0.0739</v>
      </c>
      <c r="H9" s="23">
        <v>0.073056</v>
      </c>
      <c r="I9" s="24"/>
      <c r="J9" s="5"/>
    </row>
    <row r="10" spans="1:10" ht="13.15" customHeight="1">
      <c r="A10" s="18" t="s">
        <v>1247</v>
      </c>
      <c r="B10" s="19" t="s">
        <v>1242</v>
      </c>
      <c r="C10" s="15" t="s">
        <v>1248</v>
      </c>
      <c r="D10" s="15" t="s">
        <v>156</v>
      </c>
      <c r="E10" s="20">
        <v>14000000</v>
      </c>
      <c r="F10" s="21">
        <v>14150.332</v>
      </c>
      <c r="G10" s="22">
        <v>0.0711</v>
      </c>
      <c r="H10" s="23">
        <v>0.073339</v>
      </c>
      <c r="I10" s="24"/>
      <c r="J10" s="5"/>
    </row>
    <row r="11" spans="1:10" ht="13.15" customHeight="1">
      <c r="A11" s="18" t="s">
        <v>1249</v>
      </c>
      <c r="B11" s="19" t="s">
        <v>1250</v>
      </c>
      <c r="C11" s="15" t="s">
        <v>1251</v>
      </c>
      <c r="D11" s="15" t="s">
        <v>156</v>
      </c>
      <c r="E11" s="20">
        <v>12000000</v>
      </c>
      <c r="F11" s="21">
        <v>12147.096</v>
      </c>
      <c r="G11" s="22">
        <v>0.0611</v>
      </c>
      <c r="H11" s="23">
        <v>0.073318</v>
      </c>
      <c r="I11" s="24"/>
      <c r="J11" s="5"/>
    </row>
    <row r="12" spans="1:10" ht="13.15" customHeight="1">
      <c r="A12" s="18" t="s">
        <v>1252</v>
      </c>
      <c r="B12" s="19" t="s">
        <v>1253</v>
      </c>
      <c r="C12" s="15" t="s">
        <v>1254</v>
      </c>
      <c r="D12" s="15" t="s">
        <v>156</v>
      </c>
      <c r="E12" s="20">
        <v>11300000</v>
      </c>
      <c r="F12" s="21">
        <v>11424.1305</v>
      </c>
      <c r="G12" s="22">
        <v>0.0574</v>
      </c>
      <c r="H12" s="23">
        <v>0.073368</v>
      </c>
      <c r="I12" s="24"/>
      <c r="J12" s="5"/>
    </row>
    <row r="13" spans="1:10" ht="13.15" customHeight="1">
      <c r="A13" s="18" t="s">
        <v>1255</v>
      </c>
      <c r="B13" s="19" t="s">
        <v>1256</v>
      </c>
      <c r="C13" s="15" t="s">
        <v>1257</v>
      </c>
      <c r="D13" s="15" t="s">
        <v>156</v>
      </c>
      <c r="E13" s="20">
        <v>9000000</v>
      </c>
      <c r="F13" s="21">
        <v>9147.942</v>
      </c>
      <c r="G13" s="22">
        <v>0.046</v>
      </c>
      <c r="H13" s="23">
        <v>0.073263</v>
      </c>
      <c r="I13" s="24"/>
      <c r="J13" s="5"/>
    </row>
    <row r="14" spans="1:10" ht="13.15" customHeight="1">
      <c r="A14" s="18" t="s">
        <v>1258</v>
      </c>
      <c r="B14" s="19" t="s">
        <v>1259</v>
      </c>
      <c r="C14" s="15" t="s">
        <v>1260</v>
      </c>
      <c r="D14" s="15" t="s">
        <v>156</v>
      </c>
      <c r="E14" s="20">
        <v>7000000</v>
      </c>
      <c r="F14" s="21">
        <v>6859.139</v>
      </c>
      <c r="G14" s="22">
        <v>0.0345</v>
      </c>
      <c r="H14" s="23">
        <v>0.072946</v>
      </c>
      <c r="I14" s="24"/>
      <c r="J14" s="5"/>
    </row>
    <row r="15" spans="1:10" ht="13.15" customHeight="1">
      <c r="A15" s="18" t="s">
        <v>1261</v>
      </c>
      <c r="B15" s="19" t="s">
        <v>1242</v>
      </c>
      <c r="C15" s="15" t="s">
        <v>1262</v>
      </c>
      <c r="D15" s="15" t="s">
        <v>156</v>
      </c>
      <c r="E15" s="20">
        <v>6300000</v>
      </c>
      <c r="F15" s="21">
        <v>6367.6179</v>
      </c>
      <c r="G15" s="22">
        <v>0.032</v>
      </c>
      <c r="H15" s="23">
        <v>0.073341</v>
      </c>
      <c r="I15" s="24"/>
      <c r="J15" s="5"/>
    </row>
    <row r="16" spans="1:10" ht="13.15" customHeight="1">
      <c r="A16" s="18" t="s">
        <v>1263</v>
      </c>
      <c r="B16" s="19" t="s">
        <v>1264</v>
      </c>
      <c r="C16" s="15" t="s">
        <v>1265</v>
      </c>
      <c r="D16" s="15" t="s">
        <v>156</v>
      </c>
      <c r="E16" s="20">
        <v>6000000</v>
      </c>
      <c r="F16" s="21">
        <v>6077.1</v>
      </c>
      <c r="G16" s="22">
        <v>0.0305</v>
      </c>
      <c r="H16" s="23">
        <v>0.073436</v>
      </c>
      <c r="I16" s="24"/>
      <c r="J16" s="5"/>
    </row>
    <row r="17" spans="1:10" ht="13.15" customHeight="1">
      <c r="A17" s="18" t="s">
        <v>1266</v>
      </c>
      <c r="B17" s="19" t="s">
        <v>1267</v>
      </c>
      <c r="C17" s="15" t="s">
        <v>1268</v>
      </c>
      <c r="D17" s="15" t="s">
        <v>156</v>
      </c>
      <c r="E17" s="20">
        <v>5800000</v>
      </c>
      <c r="F17" s="21">
        <v>5927.7508</v>
      </c>
      <c r="G17" s="22">
        <v>0.0298</v>
      </c>
      <c r="H17" s="23">
        <v>0.073707</v>
      </c>
      <c r="I17" s="24"/>
      <c r="J17" s="5"/>
    </row>
    <row r="18" spans="1:10" ht="13.15" customHeight="1">
      <c r="A18" s="18" t="s">
        <v>1269</v>
      </c>
      <c r="B18" s="19" t="s">
        <v>1270</v>
      </c>
      <c r="C18" s="15" t="s">
        <v>1271</v>
      </c>
      <c r="D18" s="15" t="s">
        <v>156</v>
      </c>
      <c r="E18" s="20">
        <v>5700000</v>
      </c>
      <c r="F18" s="21">
        <v>5771.9682</v>
      </c>
      <c r="G18" s="22">
        <v>0.029</v>
      </c>
      <c r="H18" s="23">
        <v>0.073318</v>
      </c>
      <c r="I18" s="24"/>
      <c r="J18" s="5"/>
    </row>
    <row r="19" spans="1:10" ht="13.15" customHeight="1">
      <c r="A19" s="18" t="s">
        <v>522</v>
      </c>
      <c r="B19" s="19" t="s">
        <v>523</v>
      </c>
      <c r="C19" s="15" t="s">
        <v>524</v>
      </c>
      <c r="D19" s="15" t="s">
        <v>156</v>
      </c>
      <c r="E19" s="20">
        <v>5000000</v>
      </c>
      <c r="F19" s="21">
        <v>5061.925</v>
      </c>
      <c r="G19" s="22">
        <v>0.0254</v>
      </c>
      <c r="H19" s="23">
        <v>0.07283</v>
      </c>
      <c r="I19" s="24"/>
      <c r="J19" s="5"/>
    </row>
    <row r="20" spans="1:10" ht="13.15" customHeight="1">
      <c r="A20" s="18" t="s">
        <v>1272</v>
      </c>
      <c r="B20" s="19" t="s">
        <v>1239</v>
      </c>
      <c r="C20" s="15" t="s">
        <v>1273</v>
      </c>
      <c r="D20" s="15" t="s">
        <v>156</v>
      </c>
      <c r="E20" s="20">
        <v>5000000</v>
      </c>
      <c r="F20" s="21">
        <v>5048.48</v>
      </c>
      <c r="G20" s="22">
        <v>0.0254</v>
      </c>
      <c r="H20" s="23">
        <v>0.073551</v>
      </c>
      <c r="I20" s="24"/>
      <c r="J20" s="5"/>
    </row>
    <row r="21" spans="1:10" ht="13.15" customHeight="1">
      <c r="A21" s="18" t="s">
        <v>1274</v>
      </c>
      <c r="B21" s="19" t="s">
        <v>1275</v>
      </c>
      <c r="C21" s="15" t="s">
        <v>1276</v>
      </c>
      <c r="D21" s="15" t="s">
        <v>156</v>
      </c>
      <c r="E21" s="20">
        <v>5000000</v>
      </c>
      <c r="F21" s="21">
        <v>4923.875</v>
      </c>
      <c r="G21" s="22">
        <v>0.0247</v>
      </c>
      <c r="H21" s="23">
        <v>0.073081</v>
      </c>
      <c r="I21" s="24"/>
      <c r="J21" s="5"/>
    </row>
    <row r="22" spans="1:10" ht="13.15" customHeight="1">
      <c r="A22" s="18" t="s">
        <v>1277</v>
      </c>
      <c r="B22" s="19" t="s">
        <v>1278</v>
      </c>
      <c r="C22" s="15" t="s">
        <v>1279</v>
      </c>
      <c r="D22" s="15" t="s">
        <v>156</v>
      </c>
      <c r="E22" s="20">
        <v>4500000</v>
      </c>
      <c r="F22" s="21">
        <v>4578.1515</v>
      </c>
      <c r="G22" s="22">
        <v>0.023</v>
      </c>
      <c r="H22" s="23">
        <v>0.073685</v>
      </c>
      <c r="I22" s="24"/>
      <c r="J22" s="5"/>
    </row>
    <row r="23" spans="1:10" ht="13.15" customHeight="1">
      <c r="A23" s="18" t="s">
        <v>1280</v>
      </c>
      <c r="B23" s="19" t="s">
        <v>1281</v>
      </c>
      <c r="C23" s="15" t="s">
        <v>1282</v>
      </c>
      <c r="D23" s="15" t="s">
        <v>156</v>
      </c>
      <c r="E23" s="20">
        <v>4000000</v>
      </c>
      <c r="F23" s="21">
        <v>4052.632</v>
      </c>
      <c r="G23" s="22">
        <v>0.0204</v>
      </c>
      <c r="H23" s="23">
        <v>0.073235</v>
      </c>
      <c r="I23" s="24"/>
      <c r="J23" s="5"/>
    </row>
    <row r="24" spans="1:10" ht="13.15" customHeight="1">
      <c r="A24" s="18" t="s">
        <v>1283</v>
      </c>
      <c r="B24" s="19" t="s">
        <v>1284</v>
      </c>
      <c r="C24" s="15" t="s">
        <v>1285</v>
      </c>
      <c r="D24" s="15" t="s">
        <v>156</v>
      </c>
      <c r="E24" s="20">
        <v>3500000</v>
      </c>
      <c r="F24" s="21">
        <v>3548.5835</v>
      </c>
      <c r="G24" s="22">
        <v>0.0178</v>
      </c>
      <c r="H24" s="23">
        <v>0.073235</v>
      </c>
      <c r="I24" s="24"/>
      <c r="J24" s="5"/>
    </row>
    <row r="25" spans="1:10" ht="13.15" customHeight="1">
      <c r="A25" s="18" t="s">
        <v>1286</v>
      </c>
      <c r="B25" s="19" t="s">
        <v>1287</v>
      </c>
      <c r="C25" s="15" t="s">
        <v>1288</v>
      </c>
      <c r="D25" s="15" t="s">
        <v>156</v>
      </c>
      <c r="E25" s="20">
        <v>3000000</v>
      </c>
      <c r="F25" s="21">
        <v>3063.93</v>
      </c>
      <c r="G25" s="22">
        <v>0.0154</v>
      </c>
      <c r="H25" s="23">
        <v>0.073318</v>
      </c>
      <c r="I25" s="24"/>
      <c r="J25" s="5"/>
    </row>
    <row r="26" spans="1:10" ht="13.15" customHeight="1">
      <c r="A26" s="18" t="s">
        <v>1289</v>
      </c>
      <c r="B26" s="19" t="s">
        <v>1290</v>
      </c>
      <c r="C26" s="15" t="s">
        <v>1291</v>
      </c>
      <c r="D26" s="15" t="s">
        <v>156</v>
      </c>
      <c r="E26" s="20">
        <v>3000000</v>
      </c>
      <c r="F26" s="21">
        <v>3037.524</v>
      </c>
      <c r="G26" s="22">
        <v>0.0153</v>
      </c>
      <c r="H26" s="23">
        <v>0.073341</v>
      </c>
      <c r="I26" s="24"/>
      <c r="J26" s="5"/>
    </row>
    <row r="27" spans="1:10" ht="13.15" customHeight="1">
      <c r="A27" s="18" t="s">
        <v>1292</v>
      </c>
      <c r="B27" s="19" t="s">
        <v>1293</v>
      </c>
      <c r="C27" s="15" t="s">
        <v>1294</v>
      </c>
      <c r="D27" s="15" t="s">
        <v>156</v>
      </c>
      <c r="E27" s="20">
        <v>3000000</v>
      </c>
      <c r="F27" s="21">
        <v>2999.43</v>
      </c>
      <c r="G27" s="22">
        <v>0.0151</v>
      </c>
      <c r="H27" s="23">
        <v>0.073211</v>
      </c>
      <c r="I27" s="24"/>
      <c r="J27" s="5"/>
    </row>
    <row r="28" spans="1:10" ht="13.15" customHeight="1">
      <c r="A28" s="18" t="s">
        <v>1295</v>
      </c>
      <c r="B28" s="19" t="s">
        <v>1296</v>
      </c>
      <c r="C28" s="15" t="s">
        <v>1297</v>
      </c>
      <c r="D28" s="15" t="s">
        <v>156</v>
      </c>
      <c r="E28" s="20">
        <v>2500000</v>
      </c>
      <c r="F28" s="21">
        <v>2551.265</v>
      </c>
      <c r="G28" s="22">
        <v>0.0128</v>
      </c>
      <c r="H28" s="23">
        <v>0.073775</v>
      </c>
      <c r="I28" s="24"/>
      <c r="J28" s="5"/>
    </row>
    <row r="29" spans="1:10" ht="13.15" customHeight="1">
      <c r="A29" s="18" t="s">
        <v>1298</v>
      </c>
      <c r="B29" s="19" t="s">
        <v>1278</v>
      </c>
      <c r="C29" s="15" t="s">
        <v>1299</v>
      </c>
      <c r="D29" s="15" t="s">
        <v>156</v>
      </c>
      <c r="E29" s="20">
        <v>2500000</v>
      </c>
      <c r="F29" s="21">
        <v>2543.25</v>
      </c>
      <c r="G29" s="22">
        <v>0.0128</v>
      </c>
      <c r="H29" s="23">
        <v>0.073707</v>
      </c>
      <c r="I29" s="24"/>
      <c r="J29" s="5"/>
    </row>
    <row r="30" spans="1:10" ht="13.15" customHeight="1">
      <c r="A30" s="18" t="s">
        <v>1300</v>
      </c>
      <c r="B30" s="19" t="s">
        <v>1301</v>
      </c>
      <c r="C30" s="15" t="s">
        <v>1302</v>
      </c>
      <c r="D30" s="15" t="s">
        <v>156</v>
      </c>
      <c r="E30" s="20">
        <v>2000000</v>
      </c>
      <c r="F30" s="21">
        <v>2034.994</v>
      </c>
      <c r="G30" s="22">
        <v>0.0102</v>
      </c>
      <c r="H30" s="23">
        <v>0.073235</v>
      </c>
      <c r="I30" s="24"/>
      <c r="J30" s="5"/>
    </row>
    <row r="31" spans="1:10" ht="13.15" customHeight="1">
      <c r="A31" s="18" t="s">
        <v>1303</v>
      </c>
      <c r="B31" s="19" t="s">
        <v>1250</v>
      </c>
      <c r="C31" s="15" t="s">
        <v>1304</v>
      </c>
      <c r="D31" s="15" t="s">
        <v>156</v>
      </c>
      <c r="E31" s="20">
        <v>2000000</v>
      </c>
      <c r="F31" s="21">
        <v>2024.862</v>
      </c>
      <c r="G31" s="22">
        <v>0.0102</v>
      </c>
      <c r="H31" s="23">
        <v>0.073263</v>
      </c>
      <c r="I31" s="24"/>
      <c r="J31" s="5"/>
    </row>
    <row r="32" spans="1:10" ht="13.15" customHeight="1">
      <c r="A32" s="18" t="s">
        <v>1305</v>
      </c>
      <c r="B32" s="19" t="s">
        <v>1306</v>
      </c>
      <c r="C32" s="15" t="s">
        <v>1307</v>
      </c>
      <c r="D32" s="15" t="s">
        <v>156</v>
      </c>
      <c r="E32" s="20">
        <v>1500000</v>
      </c>
      <c r="F32" s="21">
        <v>1531.8885</v>
      </c>
      <c r="G32" s="22">
        <v>0.0077</v>
      </c>
      <c r="H32" s="23">
        <v>0.073436</v>
      </c>
      <c r="I32" s="24"/>
      <c r="J32" s="5"/>
    </row>
    <row r="33" spans="1:10" ht="13.15" customHeight="1">
      <c r="A33" s="18" t="s">
        <v>1308</v>
      </c>
      <c r="B33" s="19" t="s">
        <v>1309</v>
      </c>
      <c r="C33" s="15" t="s">
        <v>1310</v>
      </c>
      <c r="D33" s="15" t="s">
        <v>156</v>
      </c>
      <c r="E33" s="20">
        <v>1500000</v>
      </c>
      <c r="F33" s="21">
        <v>1519.539</v>
      </c>
      <c r="G33" s="22">
        <v>0.0076</v>
      </c>
      <c r="H33" s="23">
        <v>0.073707</v>
      </c>
      <c r="I33" s="24"/>
      <c r="J33" s="5"/>
    </row>
    <row r="34" spans="1:10" ht="13.15" customHeight="1">
      <c r="A34" s="18" t="s">
        <v>1311</v>
      </c>
      <c r="B34" s="19" t="s">
        <v>1312</v>
      </c>
      <c r="C34" s="15" t="s">
        <v>1313</v>
      </c>
      <c r="D34" s="15" t="s">
        <v>156</v>
      </c>
      <c r="E34" s="20">
        <v>1000000</v>
      </c>
      <c r="F34" s="21">
        <v>1021.044</v>
      </c>
      <c r="G34" s="22">
        <v>0.0051</v>
      </c>
      <c r="H34" s="23">
        <v>0.0733</v>
      </c>
      <c r="I34" s="24"/>
      <c r="J34" s="5"/>
    </row>
    <row r="35" spans="1:10" ht="13.15" customHeight="1">
      <c r="A35" s="18" t="s">
        <v>1314</v>
      </c>
      <c r="B35" s="19" t="s">
        <v>1315</v>
      </c>
      <c r="C35" s="15" t="s">
        <v>1316</v>
      </c>
      <c r="D35" s="15" t="s">
        <v>156</v>
      </c>
      <c r="E35" s="20">
        <v>1000000</v>
      </c>
      <c r="F35" s="21">
        <v>1017.557</v>
      </c>
      <c r="G35" s="22">
        <v>0.0051</v>
      </c>
      <c r="H35" s="23">
        <v>0.073318</v>
      </c>
      <c r="I35" s="24"/>
      <c r="J35" s="5"/>
    </row>
    <row r="36" spans="1:10" ht="13.15" customHeight="1">
      <c r="A36" s="18" t="s">
        <v>1317</v>
      </c>
      <c r="B36" s="19" t="s">
        <v>1318</v>
      </c>
      <c r="C36" s="15" t="s">
        <v>1319</v>
      </c>
      <c r="D36" s="15" t="s">
        <v>156</v>
      </c>
      <c r="E36" s="20">
        <v>1000000</v>
      </c>
      <c r="F36" s="21">
        <v>1013.65</v>
      </c>
      <c r="G36" s="22">
        <v>0.0051</v>
      </c>
      <c r="H36" s="23">
        <v>0.073341</v>
      </c>
      <c r="I36" s="24"/>
      <c r="J36" s="5"/>
    </row>
    <row r="37" spans="1:10" ht="13.15" customHeight="1">
      <c r="A37" s="18" t="s">
        <v>1320</v>
      </c>
      <c r="B37" s="19" t="s">
        <v>1321</v>
      </c>
      <c r="C37" s="15" t="s">
        <v>1322</v>
      </c>
      <c r="D37" s="15" t="s">
        <v>156</v>
      </c>
      <c r="E37" s="20">
        <v>500000</v>
      </c>
      <c r="F37" s="21">
        <v>508.905</v>
      </c>
      <c r="G37" s="22">
        <v>0.0026</v>
      </c>
      <c r="H37" s="23">
        <v>0.073341</v>
      </c>
      <c r="I37" s="24"/>
      <c r="J37" s="5"/>
    </row>
    <row r="38" spans="1:10" ht="13.15" customHeight="1">
      <c r="A38" s="18" t="s">
        <v>1323</v>
      </c>
      <c r="B38" s="19" t="s">
        <v>1324</v>
      </c>
      <c r="C38" s="15" t="s">
        <v>1325</v>
      </c>
      <c r="D38" s="15" t="s">
        <v>156</v>
      </c>
      <c r="E38" s="20">
        <v>500000</v>
      </c>
      <c r="F38" s="21">
        <v>501.7565</v>
      </c>
      <c r="G38" s="22">
        <v>0.0025</v>
      </c>
      <c r="H38" s="23">
        <v>0.073029</v>
      </c>
      <c r="I38" s="24"/>
      <c r="J38" s="5"/>
    </row>
    <row r="39" spans="1:10" ht="13.15" customHeight="1">
      <c r="A39" s="18" t="s">
        <v>1326</v>
      </c>
      <c r="B39" s="19" t="s">
        <v>1327</v>
      </c>
      <c r="C39" s="15" t="s">
        <v>1328</v>
      </c>
      <c r="D39" s="15" t="s">
        <v>156</v>
      </c>
      <c r="E39" s="20">
        <v>500000</v>
      </c>
      <c r="F39" s="21">
        <v>499.1345</v>
      </c>
      <c r="G39" s="22">
        <v>0.0025</v>
      </c>
      <c r="H39" s="23">
        <v>0.073211</v>
      </c>
      <c r="I39" s="24"/>
      <c r="J39" s="5"/>
    </row>
    <row r="40" spans="1:10" ht="13.15" customHeight="1">
      <c r="A40" s="5"/>
      <c r="B40" s="14" t="s">
        <v>160</v>
      </c>
      <c r="C40" s="15"/>
      <c r="D40" s="15"/>
      <c r="E40" s="15"/>
      <c r="F40" s="25">
        <v>196179.7229</v>
      </c>
      <c r="G40" s="26">
        <v>0.986</v>
      </c>
      <c r="H40" s="27"/>
      <c r="I40" s="28"/>
      <c r="J40" s="5"/>
    </row>
    <row r="41" spans="1:10" ht="13.15" customHeight="1">
      <c r="A41" s="5"/>
      <c r="B41" s="29" t="s">
        <v>161</v>
      </c>
      <c r="C41" s="2"/>
      <c r="D41" s="2"/>
      <c r="E41" s="2"/>
      <c r="F41" s="27" t="s">
        <v>162</v>
      </c>
      <c r="G41" s="27" t="s">
        <v>162</v>
      </c>
      <c r="H41" s="27"/>
      <c r="I41" s="28"/>
      <c r="J41" s="5"/>
    </row>
    <row r="42" spans="1:10" ht="13.15" customHeight="1">
      <c r="A42" s="5"/>
      <c r="B42" s="29" t="s">
        <v>160</v>
      </c>
      <c r="C42" s="2"/>
      <c r="D42" s="2"/>
      <c r="E42" s="2"/>
      <c r="F42" s="27" t="s">
        <v>162</v>
      </c>
      <c r="G42" s="27" t="s">
        <v>162</v>
      </c>
      <c r="H42" s="27"/>
      <c r="I42" s="28"/>
      <c r="J42" s="5"/>
    </row>
    <row r="43" spans="1:10" ht="13.15" customHeight="1">
      <c r="A43" s="5"/>
      <c r="B43" s="29" t="s">
        <v>163</v>
      </c>
      <c r="C43" s="30"/>
      <c r="D43" s="2"/>
      <c r="E43" s="30"/>
      <c r="F43" s="25">
        <v>196179.7229</v>
      </c>
      <c r="G43" s="26">
        <v>0.986</v>
      </c>
      <c r="H43" s="27"/>
      <c r="I43" s="28"/>
      <c r="J43" s="5"/>
    </row>
    <row r="44" spans="1:10" ht="13.15" customHeight="1">
      <c r="A44" s="5"/>
      <c r="B44" s="14" t="s">
        <v>164</v>
      </c>
      <c r="C44" s="15"/>
      <c r="D44" s="15"/>
      <c r="E44" s="15"/>
      <c r="F44" s="15"/>
      <c r="G44" s="15"/>
      <c r="H44" s="16"/>
      <c r="I44" s="17"/>
      <c r="J44" s="5"/>
    </row>
    <row r="45" spans="1:10" ht="13.15" customHeight="1">
      <c r="A45" s="18" t="s">
        <v>165</v>
      </c>
      <c r="B45" s="19" t="s">
        <v>166</v>
      </c>
      <c r="C45" s="15"/>
      <c r="D45" s="15"/>
      <c r="E45" s="20"/>
      <c r="F45" s="21">
        <v>508.56</v>
      </c>
      <c r="G45" s="22">
        <v>0.0026</v>
      </c>
      <c r="H45" s="23">
        <v>0.06254122303227608</v>
      </c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508.56</v>
      </c>
      <c r="G46" s="26">
        <v>0.0026</v>
      </c>
      <c r="H46" s="27"/>
      <c r="I46" s="28"/>
      <c r="J46" s="5"/>
    </row>
    <row r="47" spans="1:10" ht="13.15" customHeight="1">
      <c r="A47" s="5"/>
      <c r="B47" s="29" t="s">
        <v>163</v>
      </c>
      <c r="C47" s="30"/>
      <c r="D47" s="2"/>
      <c r="E47" s="30"/>
      <c r="F47" s="25">
        <v>508.56</v>
      </c>
      <c r="G47" s="26">
        <v>0.0026</v>
      </c>
      <c r="H47" s="27"/>
      <c r="I47" s="28"/>
      <c r="J47" s="5"/>
    </row>
    <row r="48" spans="1:10" ht="13.15" customHeight="1">
      <c r="A48" s="5"/>
      <c r="B48" s="29" t="s">
        <v>167</v>
      </c>
      <c r="C48" s="15"/>
      <c r="D48" s="2"/>
      <c r="E48" s="15"/>
      <c r="F48" s="31">
        <v>2267.0971</v>
      </c>
      <c r="G48" s="26">
        <v>0.0114</v>
      </c>
      <c r="H48" s="27"/>
      <c r="I48" s="28"/>
      <c r="J48" s="5"/>
    </row>
    <row r="49" spans="1:10" ht="13.15" customHeight="1">
      <c r="A49" s="5"/>
      <c r="B49" s="32" t="s">
        <v>168</v>
      </c>
      <c r="C49" s="33"/>
      <c r="D49" s="33"/>
      <c r="E49" s="33"/>
      <c r="F49" s="34">
        <v>198955.38</v>
      </c>
      <c r="G49" s="35">
        <v>1</v>
      </c>
      <c r="H49" s="36"/>
      <c r="I49" s="37"/>
      <c r="J49" s="5"/>
    </row>
    <row r="50" spans="1:10" ht="13.15" customHeight="1">
      <c r="A50" s="5"/>
      <c r="B50" s="7"/>
      <c r="C50" s="5"/>
      <c r="D50" s="5"/>
      <c r="E50" s="5"/>
      <c r="F50" s="5"/>
      <c r="G50" s="5"/>
      <c r="H50" s="5"/>
      <c r="I50" s="5"/>
      <c r="J50" s="5"/>
    </row>
    <row r="51" spans="1:10" ht="13.15" customHeight="1">
      <c r="A51" s="5"/>
      <c r="B51" s="4" t="s">
        <v>169</v>
      </c>
      <c r="C51" s="5"/>
      <c r="D51" s="5"/>
      <c r="E51" s="5"/>
      <c r="F51" s="5"/>
      <c r="G51" s="5"/>
      <c r="H51" s="5"/>
      <c r="I51" s="5"/>
      <c r="J51" s="5"/>
    </row>
    <row r="52" spans="1:10" ht="13.15" customHeight="1">
      <c r="A52" s="5"/>
      <c r="B52" s="4" t="s">
        <v>170</v>
      </c>
      <c r="C52" s="5"/>
      <c r="D52" s="5"/>
      <c r="E52" s="5"/>
      <c r="F52" s="5"/>
      <c r="G52" s="5"/>
      <c r="H52" s="5"/>
      <c r="I52" s="5"/>
      <c r="J52" s="5"/>
    </row>
    <row r="53" spans="1:10" ht="25.9" customHeight="1">
      <c r="A53" s="5"/>
      <c r="B53" s="49" t="s">
        <v>171</v>
      </c>
      <c r="C53" s="49"/>
      <c r="D53" s="49"/>
      <c r="E53" s="49"/>
      <c r="F53" s="49"/>
      <c r="G53" s="49"/>
      <c r="H53" s="49"/>
      <c r="I53" s="49"/>
      <c r="J53" s="5"/>
    </row>
    <row r="54" spans="1:10" ht="13.15" customHeight="1">
      <c r="A54" s="5"/>
      <c r="B54" s="49"/>
      <c r="C54" s="49"/>
      <c r="D54" s="49"/>
      <c r="E54" s="49"/>
      <c r="F54" s="49"/>
      <c r="G54" s="49"/>
      <c r="H54" s="49"/>
      <c r="I54" s="49"/>
      <c r="J54" s="5"/>
    </row>
    <row r="55" spans="1:10" ht="13.15" customHeight="1">
      <c r="A55" s="5"/>
      <c r="B55" s="49"/>
      <c r="C55" s="49"/>
      <c r="D55" s="49"/>
      <c r="E55" s="49"/>
      <c r="F55" s="49"/>
      <c r="G55" s="49"/>
      <c r="H55" s="49"/>
      <c r="I55" s="49"/>
      <c r="J55" s="5"/>
    </row>
    <row r="56" spans="1:10" ht="13.15" customHeight="1">
      <c r="A56" s="5"/>
      <c r="B56" s="5"/>
      <c r="C56" s="50" t="s">
        <v>1329</v>
      </c>
      <c r="D56" s="50"/>
      <c r="E56" s="50"/>
      <c r="F56" s="50"/>
      <c r="G56" s="5"/>
      <c r="H56" s="5"/>
      <c r="I56" s="5"/>
      <c r="J56" s="5"/>
    </row>
    <row r="57" spans="1:10" ht="13.15" customHeight="1">
      <c r="A57" s="5"/>
      <c r="B57" s="38" t="s">
        <v>173</v>
      </c>
      <c r="C57" s="50" t="s">
        <v>174</v>
      </c>
      <c r="D57" s="50"/>
      <c r="E57" s="50"/>
      <c r="F57" s="50"/>
      <c r="G57" s="5"/>
      <c r="H57" s="5"/>
      <c r="I57" s="5"/>
      <c r="J57" s="5"/>
    </row>
    <row r="58" spans="1:10" ht="121.15" customHeight="1">
      <c r="A58" s="5"/>
      <c r="B58" s="39"/>
      <c r="C58" s="48"/>
      <c r="D58" s="48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CRISILIBXSDLMay2027IndexFund" display="AXISCSDL"/>
    <hyperlink ref="B1" location="AxisCRISILIBXSDLMay2027IndexFund" display="Axis CRISIL IBX SDL May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J10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1330</v>
      </c>
      <c r="B7" s="19" t="s">
        <v>1331</v>
      </c>
      <c r="C7" s="15" t="s">
        <v>1332</v>
      </c>
      <c r="D7" s="15" t="s">
        <v>156</v>
      </c>
      <c r="E7" s="20">
        <v>13000000</v>
      </c>
      <c r="F7" s="21">
        <v>13466.791</v>
      </c>
      <c r="G7" s="22">
        <v>0.0731</v>
      </c>
      <c r="H7" s="23">
        <v>0.074149</v>
      </c>
      <c r="I7" s="24"/>
      <c r="J7" s="5"/>
    </row>
    <row r="8" spans="1:10" ht="13.15" customHeight="1">
      <c r="A8" s="18" t="s">
        <v>913</v>
      </c>
      <c r="B8" s="19" t="s">
        <v>914</v>
      </c>
      <c r="C8" s="15" t="s">
        <v>915</v>
      </c>
      <c r="D8" s="15" t="s">
        <v>156</v>
      </c>
      <c r="E8" s="20">
        <v>10300000</v>
      </c>
      <c r="F8" s="21">
        <v>10359.7194</v>
      </c>
      <c r="G8" s="22">
        <v>0.0562</v>
      </c>
      <c r="H8" s="23">
        <v>0.070987</v>
      </c>
      <c r="I8" s="24"/>
      <c r="J8" s="5"/>
    </row>
    <row r="9" spans="1:10" ht="13.15" customHeight="1">
      <c r="A9" s="18" t="s">
        <v>1333</v>
      </c>
      <c r="B9" s="19" t="s">
        <v>1334</v>
      </c>
      <c r="C9" s="15" t="s">
        <v>1335</v>
      </c>
      <c r="D9" s="15" t="s">
        <v>179</v>
      </c>
      <c r="E9" s="20">
        <v>820</v>
      </c>
      <c r="F9" s="21">
        <v>7879.1668</v>
      </c>
      <c r="G9" s="22">
        <v>0.0428</v>
      </c>
      <c r="H9" s="23">
        <v>0.072892</v>
      </c>
      <c r="I9" s="41">
        <v>0.07513761</v>
      </c>
      <c r="J9" s="5"/>
    </row>
    <row r="10" spans="1:10" ht="13.15" customHeight="1">
      <c r="A10" s="18" t="s">
        <v>910</v>
      </c>
      <c r="B10" s="19" t="s">
        <v>911</v>
      </c>
      <c r="C10" s="15" t="s">
        <v>912</v>
      </c>
      <c r="D10" s="15" t="s">
        <v>156</v>
      </c>
      <c r="E10" s="20">
        <v>7000000</v>
      </c>
      <c r="F10" s="21">
        <v>7106.904</v>
      </c>
      <c r="G10" s="22">
        <v>0.0386</v>
      </c>
      <c r="H10" s="23">
        <v>0.071517</v>
      </c>
      <c r="I10" s="41"/>
      <c r="J10" s="5"/>
    </row>
    <row r="11" spans="1:10" ht="13.15" customHeight="1">
      <c r="A11" s="18" t="s">
        <v>1336</v>
      </c>
      <c r="B11" s="19" t="s">
        <v>1337</v>
      </c>
      <c r="C11" s="15" t="s">
        <v>1338</v>
      </c>
      <c r="D11" s="15" t="s">
        <v>156</v>
      </c>
      <c r="E11" s="20">
        <v>6000000</v>
      </c>
      <c r="F11" s="21">
        <v>5848.062</v>
      </c>
      <c r="G11" s="22">
        <v>0.0317</v>
      </c>
      <c r="H11" s="23">
        <v>0.074533</v>
      </c>
      <c r="I11" s="41"/>
      <c r="J11" s="5"/>
    </row>
    <row r="12" spans="1:10" ht="13.15" customHeight="1">
      <c r="A12" s="18" t="s">
        <v>1339</v>
      </c>
      <c r="B12" s="19" t="s">
        <v>1340</v>
      </c>
      <c r="C12" s="15" t="s">
        <v>1341</v>
      </c>
      <c r="D12" s="15" t="s">
        <v>179</v>
      </c>
      <c r="E12" s="20">
        <v>550</v>
      </c>
      <c r="F12" s="21">
        <v>5618.459</v>
      </c>
      <c r="G12" s="22">
        <v>0.0305</v>
      </c>
      <c r="H12" s="23">
        <v>0.0725</v>
      </c>
      <c r="I12" s="41"/>
      <c r="J12" s="5"/>
    </row>
    <row r="13" spans="1:10" ht="13.15" customHeight="1">
      <c r="A13" s="18" t="s">
        <v>1342</v>
      </c>
      <c r="B13" s="19" t="s">
        <v>1343</v>
      </c>
      <c r="C13" s="15" t="s">
        <v>1344</v>
      </c>
      <c r="D13" s="15" t="s">
        <v>1345</v>
      </c>
      <c r="E13" s="20">
        <v>540</v>
      </c>
      <c r="F13" s="21">
        <v>5460.9174</v>
      </c>
      <c r="G13" s="22">
        <v>0.0296</v>
      </c>
      <c r="H13" s="23">
        <v>0.074025</v>
      </c>
      <c r="I13" s="41"/>
      <c r="J13" s="5"/>
    </row>
    <row r="14" spans="1:10" ht="13.15" customHeight="1">
      <c r="A14" s="18" t="s">
        <v>1346</v>
      </c>
      <c r="B14" s="19" t="s">
        <v>1347</v>
      </c>
      <c r="C14" s="15" t="s">
        <v>1348</v>
      </c>
      <c r="D14" s="15" t="s">
        <v>179</v>
      </c>
      <c r="E14" s="20">
        <v>500</v>
      </c>
      <c r="F14" s="21">
        <v>5221.885</v>
      </c>
      <c r="G14" s="22">
        <v>0.0283</v>
      </c>
      <c r="H14" s="23">
        <v>0.0733</v>
      </c>
      <c r="I14" s="41"/>
      <c r="J14" s="5"/>
    </row>
    <row r="15" spans="1:10" ht="13.15" customHeight="1">
      <c r="A15" s="18" t="s">
        <v>1161</v>
      </c>
      <c r="B15" s="19" t="s">
        <v>1162</v>
      </c>
      <c r="C15" s="15" t="s">
        <v>1163</v>
      </c>
      <c r="D15" s="15" t="s">
        <v>156</v>
      </c>
      <c r="E15" s="20">
        <v>5000000</v>
      </c>
      <c r="F15" s="21">
        <v>5049.545</v>
      </c>
      <c r="G15" s="22">
        <v>0.0274</v>
      </c>
      <c r="H15" s="23">
        <v>0.07108</v>
      </c>
      <c r="I15" s="41"/>
      <c r="J15" s="5"/>
    </row>
    <row r="16" spans="1:10" ht="13.15" customHeight="1">
      <c r="A16" s="18" t="s">
        <v>1349</v>
      </c>
      <c r="B16" s="19" t="s">
        <v>1350</v>
      </c>
      <c r="C16" s="15" t="s">
        <v>1351</v>
      </c>
      <c r="D16" s="15" t="s">
        <v>156</v>
      </c>
      <c r="E16" s="20">
        <v>4500000</v>
      </c>
      <c r="F16" s="21">
        <v>4663.287</v>
      </c>
      <c r="G16" s="22">
        <v>0.0253</v>
      </c>
      <c r="H16" s="23">
        <v>0.073967</v>
      </c>
      <c r="I16" s="41"/>
      <c r="J16" s="5"/>
    </row>
    <row r="17" spans="1:10" ht="13.15" customHeight="1">
      <c r="A17" s="18" t="s">
        <v>1352</v>
      </c>
      <c r="B17" s="19" t="s">
        <v>1353</v>
      </c>
      <c r="C17" s="15" t="s">
        <v>1354</v>
      </c>
      <c r="D17" s="15" t="s">
        <v>452</v>
      </c>
      <c r="E17" s="20">
        <v>2250</v>
      </c>
      <c r="F17" s="21">
        <v>4534.7895</v>
      </c>
      <c r="G17" s="22">
        <v>0.0246</v>
      </c>
      <c r="H17" s="23">
        <v>0.073062</v>
      </c>
      <c r="I17" s="41"/>
      <c r="J17" s="5"/>
    </row>
    <row r="18" spans="1:10" ht="13.15" customHeight="1">
      <c r="A18" s="18" t="s">
        <v>1355</v>
      </c>
      <c r="B18" s="19" t="s">
        <v>1356</v>
      </c>
      <c r="C18" s="15" t="s">
        <v>1357</v>
      </c>
      <c r="D18" s="15" t="s">
        <v>179</v>
      </c>
      <c r="E18" s="20">
        <v>400</v>
      </c>
      <c r="F18" s="21">
        <v>4013.952</v>
      </c>
      <c r="G18" s="22">
        <v>0.0218</v>
      </c>
      <c r="H18" s="23">
        <v>0.0728</v>
      </c>
      <c r="I18" s="41"/>
      <c r="J18" s="5"/>
    </row>
    <row r="19" spans="1:10" ht="13.15" customHeight="1">
      <c r="A19" s="18" t="s">
        <v>1358</v>
      </c>
      <c r="B19" s="19" t="s">
        <v>1359</v>
      </c>
      <c r="C19" s="15" t="s">
        <v>1360</v>
      </c>
      <c r="D19" s="15" t="s">
        <v>179</v>
      </c>
      <c r="E19" s="20">
        <v>400</v>
      </c>
      <c r="F19" s="21">
        <v>3837.076</v>
      </c>
      <c r="G19" s="22">
        <v>0.0208</v>
      </c>
      <c r="H19" s="23">
        <v>0.0771</v>
      </c>
      <c r="I19" s="41"/>
      <c r="J19" s="5"/>
    </row>
    <row r="20" spans="1:10" ht="13.15" customHeight="1">
      <c r="A20" s="18" t="s">
        <v>1361</v>
      </c>
      <c r="B20" s="19" t="s">
        <v>1362</v>
      </c>
      <c r="C20" s="15" t="s">
        <v>1363</v>
      </c>
      <c r="D20" s="15" t="s">
        <v>179</v>
      </c>
      <c r="E20" s="20">
        <v>350</v>
      </c>
      <c r="F20" s="21">
        <v>3662.7045</v>
      </c>
      <c r="G20" s="22">
        <v>0.0199</v>
      </c>
      <c r="H20" s="23">
        <v>0.0733</v>
      </c>
      <c r="I20" s="41"/>
      <c r="J20" s="5"/>
    </row>
    <row r="21" spans="1:10" ht="13.15" customHeight="1">
      <c r="A21" s="18" t="s">
        <v>1364</v>
      </c>
      <c r="B21" s="19" t="s">
        <v>1365</v>
      </c>
      <c r="C21" s="15" t="s">
        <v>1366</v>
      </c>
      <c r="D21" s="15" t="s">
        <v>156</v>
      </c>
      <c r="E21" s="20">
        <v>3394100</v>
      </c>
      <c r="F21" s="21">
        <v>3262.2596</v>
      </c>
      <c r="G21" s="22">
        <v>0.0177</v>
      </c>
      <c r="H21" s="23">
        <v>0.074533</v>
      </c>
      <c r="I21" s="41"/>
      <c r="J21" s="5"/>
    </row>
    <row r="22" spans="1:10" ht="13.15" customHeight="1">
      <c r="A22" s="18" t="s">
        <v>1367</v>
      </c>
      <c r="B22" s="19" t="s">
        <v>1368</v>
      </c>
      <c r="C22" s="15" t="s">
        <v>1369</v>
      </c>
      <c r="D22" s="15" t="s">
        <v>179</v>
      </c>
      <c r="E22" s="20">
        <v>300</v>
      </c>
      <c r="F22" s="21">
        <v>3142.572</v>
      </c>
      <c r="G22" s="22">
        <v>0.0171</v>
      </c>
      <c r="H22" s="23">
        <v>0.073503</v>
      </c>
      <c r="I22" s="41"/>
      <c r="J22" s="5"/>
    </row>
    <row r="23" spans="1:10" ht="13.15" customHeight="1">
      <c r="A23" s="18" t="s">
        <v>1370</v>
      </c>
      <c r="B23" s="19" t="s">
        <v>1371</v>
      </c>
      <c r="C23" s="15" t="s">
        <v>1372</v>
      </c>
      <c r="D23" s="15" t="s">
        <v>179</v>
      </c>
      <c r="E23" s="20">
        <v>300</v>
      </c>
      <c r="F23" s="21">
        <v>3138.663</v>
      </c>
      <c r="G23" s="22">
        <v>0.017</v>
      </c>
      <c r="H23" s="23">
        <v>0.07255</v>
      </c>
      <c r="I23" s="41"/>
      <c r="J23" s="5"/>
    </row>
    <row r="24" spans="1:10" ht="13.15" customHeight="1">
      <c r="A24" s="18" t="s">
        <v>1373</v>
      </c>
      <c r="B24" s="19" t="s">
        <v>1374</v>
      </c>
      <c r="C24" s="15" t="s">
        <v>1375</v>
      </c>
      <c r="D24" s="15" t="s">
        <v>179</v>
      </c>
      <c r="E24" s="20">
        <v>300</v>
      </c>
      <c r="F24" s="21">
        <v>3058.182</v>
      </c>
      <c r="G24" s="22">
        <v>0.0166</v>
      </c>
      <c r="H24" s="23">
        <v>0.07385</v>
      </c>
      <c r="I24" s="41"/>
      <c r="J24" s="5"/>
    </row>
    <row r="25" spans="1:10" ht="13.15" customHeight="1">
      <c r="A25" s="18" t="s">
        <v>1376</v>
      </c>
      <c r="B25" s="19" t="s">
        <v>1377</v>
      </c>
      <c r="C25" s="15" t="s">
        <v>1378</v>
      </c>
      <c r="D25" s="15" t="s">
        <v>156</v>
      </c>
      <c r="E25" s="20">
        <v>3000000</v>
      </c>
      <c r="F25" s="21">
        <v>2861.463</v>
      </c>
      <c r="G25" s="22">
        <v>0.0155</v>
      </c>
      <c r="H25" s="23">
        <v>0.074482</v>
      </c>
      <c r="I25" s="41"/>
      <c r="J25" s="5"/>
    </row>
    <row r="26" spans="1:10" ht="13.15" customHeight="1">
      <c r="A26" s="18" t="s">
        <v>1379</v>
      </c>
      <c r="B26" s="19" t="s">
        <v>1380</v>
      </c>
      <c r="C26" s="15" t="s">
        <v>1381</v>
      </c>
      <c r="D26" s="15" t="s">
        <v>452</v>
      </c>
      <c r="E26" s="20">
        <v>250</v>
      </c>
      <c r="F26" s="21">
        <v>2635.2325</v>
      </c>
      <c r="G26" s="22">
        <v>0.0143</v>
      </c>
      <c r="H26" s="23">
        <v>0.0734</v>
      </c>
      <c r="I26" s="41"/>
      <c r="J26" s="5"/>
    </row>
    <row r="27" spans="1:10" ht="13.15" customHeight="1">
      <c r="A27" s="18" t="s">
        <v>1382</v>
      </c>
      <c r="B27" s="19" t="s">
        <v>1383</v>
      </c>
      <c r="C27" s="15" t="s">
        <v>1384</v>
      </c>
      <c r="D27" s="15" t="s">
        <v>452</v>
      </c>
      <c r="E27" s="20">
        <v>250</v>
      </c>
      <c r="F27" s="21">
        <v>2526.445</v>
      </c>
      <c r="G27" s="22">
        <v>0.0137</v>
      </c>
      <c r="H27" s="23">
        <v>0.073561</v>
      </c>
      <c r="I27" s="41"/>
      <c r="J27" s="5"/>
    </row>
    <row r="28" spans="1:10" ht="13.15" customHeight="1">
      <c r="A28" s="18" t="s">
        <v>1385</v>
      </c>
      <c r="B28" s="19" t="s">
        <v>1386</v>
      </c>
      <c r="C28" s="15" t="s">
        <v>1387</v>
      </c>
      <c r="D28" s="15" t="s">
        <v>179</v>
      </c>
      <c r="E28" s="20">
        <v>250</v>
      </c>
      <c r="F28" s="21">
        <v>2488.125</v>
      </c>
      <c r="G28" s="22">
        <v>0.0135</v>
      </c>
      <c r="H28" s="23">
        <v>0.073565</v>
      </c>
      <c r="I28" s="41"/>
      <c r="J28" s="5"/>
    </row>
    <row r="29" spans="1:10" ht="13.15" customHeight="1">
      <c r="A29" s="18" t="s">
        <v>1388</v>
      </c>
      <c r="B29" s="19" t="s">
        <v>1389</v>
      </c>
      <c r="C29" s="15" t="s">
        <v>1390</v>
      </c>
      <c r="D29" s="15" t="s">
        <v>179</v>
      </c>
      <c r="E29" s="20">
        <v>250</v>
      </c>
      <c r="F29" s="21">
        <v>2450.9075</v>
      </c>
      <c r="G29" s="22">
        <v>0.0133</v>
      </c>
      <c r="H29" s="23">
        <v>0.07385</v>
      </c>
      <c r="I29" s="41"/>
      <c r="J29" s="5"/>
    </row>
    <row r="30" spans="1:10" ht="13.15" customHeight="1">
      <c r="A30" s="18" t="s">
        <v>1391</v>
      </c>
      <c r="B30" s="19" t="s">
        <v>1392</v>
      </c>
      <c r="C30" s="15" t="s">
        <v>1393</v>
      </c>
      <c r="D30" s="15" t="s">
        <v>179</v>
      </c>
      <c r="E30" s="20">
        <v>250</v>
      </c>
      <c r="F30" s="21">
        <v>2417.785</v>
      </c>
      <c r="G30" s="22">
        <v>0.0131</v>
      </c>
      <c r="H30" s="23">
        <v>0.073727</v>
      </c>
      <c r="I30" s="41"/>
      <c r="J30" s="5"/>
    </row>
    <row r="31" spans="1:10" ht="13.15" customHeight="1">
      <c r="A31" s="18" t="s">
        <v>1394</v>
      </c>
      <c r="B31" s="19" t="s">
        <v>1395</v>
      </c>
      <c r="C31" s="15" t="s">
        <v>1396</v>
      </c>
      <c r="D31" s="15" t="s">
        <v>179</v>
      </c>
      <c r="E31" s="20">
        <v>250</v>
      </c>
      <c r="F31" s="21">
        <v>2411.635</v>
      </c>
      <c r="G31" s="22">
        <v>0.0131</v>
      </c>
      <c r="H31" s="23">
        <v>0.07265</v>
      </c>
      <c r="I31" s="41"/>
      <c r="J31" s="5"/>
    </row>
    <row r="32" spans="1:10" ht="13.15" customHeight="1">
      <c r="A32" s="18" t="s">
        <v>1397</v>
      </c>
      <c r="B32" s="19" t="s">
        <v>1398</v>
      </c>
      <c r="C32" s="15" t="s">
        <v>1399</v>
      </c>
      <c r="D32" s="15" t="s">
        <v>179</v>
      </c>
      <c r="E32" s="20">
        <v>250</v>
      </c>
      <c r="F32" s="21">
        <v>2406.175</v>
      </c>
      <c r="G32" s="22">
        <v>0.0131</v>
      </c>
      <c r="H32" s="23">
        <v>0.0771</v>
      </c>
      <c r="I32" s="41"/>
      <c r="J32" s="5"/>
    </row>
    <row r="33" spans="1:10" ht="13.15" customHeight="1">
      <c r="A33" s="18" t="s">
        <v>1400</v>
      </c>
      <c r="B33" s="19" t="s">
        <v>1401</v>
      </c>
      <c r="C33" s="15" t="s">
        <v>1402</v>
      </c>
      <c r="D33" s="15" t="s">
        <v>452</v>
      </c>
      <c r="E33" s="20">
        <v>250</v>
      </c>
      <c r="F33" s="21">
        <v>2387.8175</v>
      </c>
      <c r="G33" s="22">
        <v>0.013</v>
      </c>
      <c r="H33" s="23">
        <v>0.073547</v>
      </c>
      <c r="I33" s="41"/>
      <c r="J33" s="5"/>
    </row>
    <row r="34" spans="1:10" ht="13.15" customHeight="1">
      <c r="A34" s="18" t="s">
        <v>1403</v>
      </c>
      <c r="B34" s="19" t="s">
        <v>1404</v>
      </c>
      <c r="C34" s="15" t="s">
        <v>1405</v>
      </c>
      <c r="D34" s="15" t="s">
        <v>156</v>
      </c>
      <c r="E34" s="20">
        <v>2500000</v>
      </c>
      <c r="F34" s="21">
        <v>2384.195</v>
      </c>
      <c r="G34" s="22">
        <v>0.0129</v>
      </c>
      <c r="H34" s="23">
        <v>0.074482</v>
      </c>
      <c r="I34" s="41"/>
      <c r="J34" s="5"/>
    </row>
    <row r="35" spans="1:10" ht="13.15" customHeight="1">
      <c r="A35" s="18" t="s">
        <v>1406</v>
      </c>
      <c r="B35" s="19" t="s">
        <v>1407</v>
      </c>
      <c r="C35" s="15" t="s">
        <v>1408</v>
      </c>
      <c r="D35" s="15" t="s">
        <v>452</v>
      </c>
      <c r="E35" s="20">
        <v>250</v>
      </c>
      <c r="F35" s="21">
        <v>2381.0875</v>
      </c>
      <c r="G35" s="22">
        <v>0.0129</v>
      </c>
      <c r="H35" s="23">
        <v>0.073511</v>
      </c>
      <c r="I35" s="41"/>
      <c r="J35" s="5"/>
    </row>
    <row r="36" spans="1:10" ht="13.15" customHeight="1">
      <c r="A36" s="18" t="s">
        <v>1409</v>
      </c>
      <c r="B36" s="19" t="s">
        <v>1410</v>
      </c>
      <c r="C36" s="15" t="s">
        <v>1411</v>
      </c>
      <c r="D36" s="15" t="s">
        <v>179</v>
      </c>
      <c r="E36" s="20">
        <v>250</v>
      </c>
      <c r="F36" s="21">
        <v>2374.6125</v>
      </c>
      <c r="G36" s="22">
        <v>0.0129</v>
      </c>
      <c r="H36" s="23">
        <v>0.0771</v>
      </c>
      <c r="I36" s="41"/>
      <c r="J36" s="5"/>
    </row>
    <row r="37" spans="1:10" ht="13.15" customHeight="1">
      <c r="A37" s="18" t="s">
        <v>1412</v>
      </c>
      <c r="B37" s="19" t="s">
        <v>1413</v>
      </c>
      <c r="C37" s="15" t="s">
        <v>1414</v>
      </c>
      <c r="D37" s="15" t="s">
        <v>179</v>
      </c>
      <c r="E37" s="20">
        <v>250</v>
      </c>
      <c r="F37" s="21">
        <v>2361.3625</v>
      </c>
      <c r="G37" s="22">
        <v>0.0128</v>
      </c>
      <c r="H37" s="23">
        <v>0.0736</v>
      </c>
      <c r="I37" s="41"/>
      <c r="J37" s="5"/>
    </row>
    <row r="38" spans="1:10" ht="13.15" customHeight="1">
      <c r="A38" s="18" t="s">
        <v>1415</v>
      </c>
      <c r="B38" s="19" t="s">
        <v>1416</v>
      </c>
      <c r="C38" s="15" t="s">
        <v>1417</v>
      </c>
      <c r="D38" s="15" t="s">
        <v>179</v>
      </c>
      <c r="E38" s="20">
        <v>200</v>
      </c>
      <c r="F38" s="21">
        <v>2032.006</v>
      </c>
      <c r="G38" s="22">
        <v>0.011</v>
      </c>
      <c r="H38" s="23">
        <v>0.07385</v>
      </c>
      <c r="I38" s="41"/>
      <c r="J38" s="5"/>
    </row>
    <row r="39" spans="1:10" ht="13.15" customHeight="1">
      <c r="A39" s="18" t="s">
        <v>1158</v>
      </c>
      <c r="B39" s="19" t="s">
        <v>1159</v>
      </c>
      <c r="C39" s="15" t="s">
        <v>1160</v>
      </c>
      <c r="D39" s="15" t="s">
        <v>179</v>
      </c>
      <c r="E39" s="20">
        <v>200</v>
      </c>
      <c r="F39" s="21">
        <v>2018.462</v>
      </c>
      <c r="G39" s="22">
        <v>0.011</v>
      </c>
      <c r="H39" s="23">
        <v>0.073727</v>
      </c>
      <c r="I39" s="41"/>
      <c r="J39" s="5"/>
    </row>
    <row r="40" spans="1:10" ht="13.15" customHeight="1">
      <c r="A40" s="18" t="s">
        <v>1418</v>
      </c>
      <c r="B40" s="19" t="s">
        <v>1419</v>
      </c>
      <c r="C40" s="15" t="s">
        <v>1420</v>
      </c>
      <c r="D40" s="15" t="s">
        <v>1345</v>
      </c>
      <c r="E40" s="20">
        <v>203</v>
      </c>
      <c r="F40" s="21">
        <v>1992.5424</v>
      </c>
      <c r="G40" s="22">
        <v>0.0108</v>
      </c>
      <c r="H40" s="23">
        <v>0.073912</v>
      </c>
      <c r="I40" s="41"/>
      <c r="J40" s="5"/>
    </row>
    <row r="41" spans="1:10" ht="13.15" customHeight="1">
      <c r="A41" s="18" t="s">
        <v>1421</v>
      </c>
      <c r="B41" s="19" t="s">
        <v>1422</v>
      </c>
      <c r="C41" s="15" t="s">
        <v>1423</v>
      </c>
      <c r="D41" s="15" t="s">
        <v>179</v>
      </c>
      <c r="E41" s="20">
        <v>200</v>
      </c>
      <c r="F41" s="21">
        <v>1950.644</v>
      </c>
      <c r="G41" s="22">
        <v>0.0106</v>
      </c>
      <c r="H41" s="23">
        <v>0.07715</v>
      </c>
      <c r="I41" s="41"/>
      <c r="J41" s="5"/>
    </row>
    <row r="42" spans="1:10" ht="13.15" customHeight="1">
      <c r="A42" s="18" t="s">
        <v>1424</v>
      </c>
      <c r="B42" s="19" t="s">
        <v>1425</v>
      </c>
      <c r="C42" s="15" t="s">
        <v>1426</v>
      </c>
      <c r="D42" s="15" t="s">
        <v>156</v>
      </c>
      <c r="E42" s="20">
        <v>2000000</v>
      </c>
      <c r="F42" s="21">
        <v>1930.308</v>
      </c>
      <c r="G42" s="22">
        <v>0.0105</v>
      </c>
      <c r="H42" s="23">
        <v>0.074555</v>
      </c>
      <c r="I42" s="41"/>
      <c r="J42" s="5"/>
    </row>
    <row r="43" spans="1:10" ht="13.15" customHeight="1">
      <c r="A43" s="18" t="s">
        <v>1427</v>
      </c>
      <c r="B43" s="19" t="s">
        <v>1428</v>
      </c>
      <c r="C43" s="15" t="s">
        <v>1429</v>
      </c>
      <c r="D43" s="15" t="s">
        <v>452</v>
      </c>
      <c r="E43" s="20">
        <v>200</v>
      </c>
      <c r="F43" s="21">
        <v>1915.236</v>
      </c>
      <c r="G43" s="22">
        <v>0.0104</v>
      </c>
      <c r="H43" s="23">
        <v>0.07355</v>
      </c>
      <c r="I43" s="41"/>
      <c r="J43" s="5"/>
    </row>
    <row r="44" spans="1:10" ht="13.15" customHeight="1">
      <c r="A44" s="18" t="s">
        <v>1430</v>
      </c>
      <c r="B44" s="19" t="s">
        <v>1431</v>
      </c>
      <c r="C44" s="15" t="s">
        <v>1432</v>
      </c>
      <c r="D44" s="15" t="s">
        <v>156</v>
      </c>
      <c r="E44" s="20">
        <v>2000000</v>
      </c>
      <c r="F44" s="21">
        <v>1909.848</v>
      </c>
      <c r="G44" s="22">
        <v>0.0104</v>
      </c>
      <c r="H44" s="23">
        <v>0.074555</v>
      </c>
      <c r="I44" s="41"/>
      <c r="J44" s="5"/>
    </row>
    <row r="45" spans="1:10" ht="13.15" customHeight="1">
      <c r="A45" s="18" t="s">
        <v>1433</v>
      </c>
      <c r="B45" s="19" t="s">
        <v>1434</v>
      </c>
      <c r="C45" s="15" t="s">
        <v>1435</v>
      </c>
      <c r="D45" s="15" t="s">
        <v>156</v>
      </c>
      <c r="E45" s="20">
        <v>1864800</v>
      </c>
      <c r="F45" s="21">
        <v>1777.8034</v>
      </c>
      <c r="G45" s="22">
        <v>0.0097</v>
      </c>
      <c r="H45" s="23">
        <v>0.074555</v>
      </c>
      <c r="I45" s="41"/>
      <c r="J45" s="5"/>
    </row>
    <row r="46" spans="1:10" ht="13.15" customHeight="1">
      <c r="A46" s="18" t="s">
        <v>1436</v>
      </c>
      <c r="B46" s="19" t="s">
        <v>1437</v>
      </c>
      <c r="C46" s="15" t="s">
        <v>1438</v>
      </c>
      <c r="D46" s="15" t="s">
        <v>179</v>
      </c>
      <c r="E46" s="20">
        <v>170</v>
      </c>
      <c r="F46" s="21">
        <v>1715.4666</v>
      </c>
      <c r="G46" s="22">
        <v>0.0093</v>
      </c>
      <c r="H46" s="23">
        <v>0.07215</v>
      </c>
      <c r="I46" s="41"/>
      <c r="J46" s="5"/>
    </row>
    <row r="47" spans="1:10" ht="13.15" customHeight="1">
      <c r="A47" s="18" t="s">
        <v>1439</v>
      </c>
      <c r="B47" s="19" t="s">
        <v>1440</v>
      </c>
      <c r="C47" s="15" t="s">
        <v>1441</v>
      </c>
      <c r="D47" s="15" t="s">
        <v>156</v>
      </c>
      <c r="E47" s="20">
        <v>1620300</v>
      </c>
      <c r="F47" s="21">
        <v>1596.1429</v>
      </c>
      <c r="G47" s="22">
        <v>0.0087</v>
      </c>
      <c r="H47" s="23">
        <v>0.074534</v>
      </c>
      <c r="I47" s="41"/>
      <c r="J47" s="5"/>
    </row>
    <row r="48" spans="1:10" ht="13.15" customHeight="1">
      <c r="A48" s="18" t="s">
        <v>1442</v>
      </c>
      <c r="B48" s="19" t="s">
        <v>1443</v>
      </c>
      <c r="C48" s="15" t="s">
        <v>1444</v>
      </c>
      <c r="D48" s="15" t="s">
        <v>452</v>
      </c>
      <c r="E48" s="20">
        <v>150</v>
      </c>
      <c r="F48" s="21">
        <v>1594.4925</v>
      </c>
      <c r="G48" s="22">
        <v>0.0087</v>
      </c>
      <c r="H48" s="23">
        <v>0.0734</v>
      </c>
      <c r="I48" s="41"/>
      <c r="J48" s="5"/>
    </row>
    <row r="49" spans="1:10" ht="13.15" customHeight="1">
      <c r="A49" s="18" t="s">
        <v>1445</v>
      </c>
      <c r="B49" s="19" t="s">
        <v>1446</v>
      </c>
      <c r="C49" s="15" t="s">
        <v>1447</v>
      </c>
      <c r="D49" s="15" t="s">
        <v>973</v>
      </c>
      <c r="E49" s="20">
        <v>150</v>
      </c>
      <c r="F49" s="21">
        <v>1569.4905</v>
      </c>
      <c r="G49" s="22">
        <v>0.0085</v>
      </c>
      <c r="H49" s="23">
        <v>0.072536</v>
      </c>
      <c r="I49" s="41"/>
      <c r="J49" s="5"/>
    </row>
    <row r="50" spans="1:10" ht="13.15" customHeight="1">
      <c r="A50" s="18" t="s">
        <v>1448</v>
      </c>
      <c r="B50" s="19" t="s">
        <v>1449</v>
      </c>
      <c r="C50" s="15" t="s">
        <v>1450</v>
      </c>
      <c r="D50" s="15" t="s">
        <v>1345</v>
      </c>
      <c r="E50" s="20">
        <v>150</v>
      </c>
      <c r="F50" s="21">
        <v>1514.9535</v>
      </c>
      <c r="G50" s="22">
        <v>0.0082</v>
      </c>
      <c r="H50" s="23">
        <v>0.073912</v>
      </c>
      <c r="I50" s="41"/>
      <c r="J50" s="5"/>
    </row>
    <row r="51" spans="1:10" ht="13.15" customHeight="1">
      <c r="A51" s="18" t="s">
        <v>1451</v>
      </c>
      <c r="B51" s="19" t="s">
        <v>1452</v>
      </c>
      <c r="C51" s="15" t="s">
        <v>1453</v>
      </c>
      <c r="D51" s="15" t="s">
        <v>179</v>
      </c>
      <c r="E51" s="20">
        <v>150</v>
      </c>
      <c r="F51" s="21">
        <v>1475.076</v>
      </c>
      <c r="G51" s="22">
        <v>0.008</v>
      </c>
      <c r="H51" s="23">
        <v>0.07715</v>
      </c>
      <c r="I51" s="41"/>
      <c r="J51" s="5"/>
    </row>
    <row r="52" spans="1:10" ht="13.15" customHeight="1">
      <c r="A52" s="18" t="s">
        <v>1454</v>
      </c>
      <c r="B52" s="19" t="s">
        <v>1455</v>
      </c>
      <c r="C52" s="15" t="s">
        <v>1456</v>
      </c>
      <c r="D52" s="15" t="s">
        <v>156</v>
      </c>
      <c r="E52" s="20">
        <v>1500000</v>
      </c>
      <c r="F52" s="21">
        <v>1458.474</v>
      </c>
      <c r="G52" s="22">
        <v>0.0079</v>
      </c>
      <c r="H52" s="23">
        <v>0.074219</v>
      </c>
      <c r="I52" s="41"/>
      <c r="J52" s="5"/>
    </row>
    <row r="53" spans="1:10" ht="13.15" customHeight="1">
      <c r="A53" s="18" t="s">
        <v>1457</v>
      </c>
      <c r="B53" s="19" t="s">
        <v>1458</v>
      </c>
      <c r="C53" s="15" t="s">
        <v>1459</v>
      </c>
      <c r="D53" s="15" t="s">
        <v>179</v>
      </c>
      <c r="E53" s="20">
        <v>130</v>
      </c>
      <c r="F53" s="21">
        <v>1348.191</v>
      </c>
      <c r="G53" s="22">
        <v>0.0073</v>
      </c>
      <c r="H53" s="23">
        <v>0.07725</v>
      </c>
      <c r="I53" s="41"/>
      <c r="J53" s="5"/>
    </row>
    <row r="54" spans="1:10" ht="13.15" customHeight="1">
      <c r="A54" s="18" t="s">
        <v>1460</v>
      </c>
      <c r="B54" s="19" t="s">
        <v>1461</v>
      </c>
      <c r="C54" s="15" t="s">
        <v>1462</v>
      </c>
      <c r="D54" s="15" t="s">
        <v>179</v>
      </c>
      <c r="E54" s="20">
        <v>100</v>
      </c>
      <c r="F54" s="21">
        <v>1055.125</v>
      </c>
      <c r="G54" s="22">
        <v>0.0057</v>
      </c>
      <c r="H54" s="23">
        <v>0.073515</v>
      </c>
      <c r="I54" s="41"/>
      <c r="J54" s="5"/>
    </row>
    <row r="55" spans="1:10" ht="13.15" customHeight="1">
      <c r="A55" s="18" t="s">
        <v>1463</v>
      </c>
      <c r="B55" s="19" t="s">
        <v>1464</v>
      </c>
      <c r="C55" s="15" t="s">
        <v>1465</v>
      </c>
      <c r="D55" s="15" t="s">
        <v>179</v>
      </c>
      <c r="E55" s="20">
        <v>100</v>
      </c>
      <c r="F55" s="21">
        <v>1054.337</v>
      </c>
      <c r="G55" s="22">
        <v>0.0057</v>
      </c>
      <c r="H55" s="23">
        <v>0.0773</v>
      </c>
      <c r="I55" s="41"/>
      <c r="J55" s="5"/>
    </row>
    <row r="56" spans="1:10" ht="13.15" customHeight="1">
      <c r="A56" s="18" t="s">
        <v>1466</v>
      </c>
      <c r="B56" s="19" t="s">
        <v>1467</v>
      </c>
      <c r="C56" s="15" t="s">
        <v>1468</v>
      </c>
      <c r="D56" s="15" t="s">
        <v>179</v>
      </c>
      <c r="E56" s="20">
        <v>100</v>
      </c>
      <c r="F56" s="21">
        <v>1049.176</v>
      </c>
      <c r="G56" s="22">
        <v>0.0057</v>
      </c>
      <c r="H56" s="23">
        <v>0.07285</v>
      </c>
      <c r="I56" s="41"/>
      <c r="J56" s="5"/>
    </row>
    <row r="57" spans="1:10" ht="13.15" customHeight="1">
      <c r="A57" s="18" t="s">
        <v>1469</v>
      </c>
      <c r="B57" s="19" t="s">
        <v>1470</v>
      </c>
      <c r="C57" s="15" t="s">
        <v>1471</v>
      </c>
      <c r="D57" s="15" t="s">
        <v>156</v>
      </c>
      <c r="E57" s="20">
        <v>1000000</v>
      </c>
      <c r="F57" s="21">
        <v>1023.07</v>
      </c>
      <c r="G57" s="22">
        <v>0.0056</v>
      </c>
      <c r="H57" s="23">
        <v>0.074733</v>
      </c>
      <c r="I57" s="41"/>
      <c r="J57" s="5"/>
    </row>
    <row r="58" spans="1:10" ht="13.15" customHeight="1">
      <c r="A58" s="18" t="s">
        <v>1472</v>
      </c>
      <c r="B58" s="19" t="s">
        <v>1473</v>
      </c>
      <c r="C58" s="15" t="s">
        <v>1474</v>
      </c>
      <c r="D58" s="15" t="s">
        <v>179</v>
      </c>
      <c r="E58" s="20">
        <v>100</v>
      </c>
      <c r="F58" s="21">
        <v>1008.182</v>
      </c>
      <c r="G58" s="22">
        <v>0.0055</v>
      </c>
      <c r="H58" s="23">
        <v>0.07375</v>
      </c>
      <c r="I58" s="41"/>
      <c r="J58" s="5"/>
    </row>
    <row r="59" spans="1:10" ht="13.15" customHeight="1">
      <c r="A59" s="18" t="s">
        <v>1475</v>
      </c>
      <c r="B59" s="19" t="s">
        <v>1425</v>
      </c>
      <c r="C59" s="15" t="s">
        <v>1476</v>
      </c>
      <c r="D59" s="15" t="s">
        <v>156</v>
      </c>
      <c r="E59" s="20">
        <v>1000000</v>
      </c>
      <c r="F59" s="21">
        <v>965.537</v>
      </c>
      <c r="G59" s="22">
        <v>0.0052</v>
      </c>
      <c r="H59" s="23">
        <v>0.074482</v>
      </c>
      <c r="I59" s="41"/>
      <c r="J59" s="5"/>
    </row>
    <row r="60" spans="1:10" ht="13.15" customHeight="1">
      <c r="A60" s="18" t="s">
        <v>1477</v>
      </c>
      <c r="B60" s="19" t="s">
        <v>1478</v>
      </c>
      <c r="C60" s="15" t="s">
        <v>1479</v>
      </c>
      <c r="D60" s="15" t="s">
        <v>179</v>
      </c>
      <c r="E60" s="20">
        <v>90</v>
      </c>
      <c r="F60" s="21">
        <v>961.2873</v>
      </c>
      <c r="G60" s="22">
        <v>0.0052</v>
      </c>
      <c r="H60" s="23">
        <v>0.073727</v>
      </c>
      <c r="I60" s="41"/>
      <c r="J60" s="5"/>
    </row>
    <row r="61" spans="1:10" ht="13.15" customHeight="1">
      <c r="A61" s="18" t="s">
        <v>1480</v>
      </c>
      <c r="B61" s="19" t="s">
        <v>1481</v>
      </c>
      <c r="C61" s="15" t="s">
        <v>1482</v>
      </c>
      <c r="D61" s="15" t="s">
        <v>179</v>
      </c>
      <c r="E61" s="20">
        <v>88</v>
      </c>
      <c r="F61" s="21">
        <v>928.8242</v>
      </c>
      <c r="G61" s="22">
        <v>0.005</v>
      </c>
      <c r="H61" s="23">
        <v>0.0725</v>
      </c>
      <c r="I61" s="41"/>
      <c r="J61" s="5"/>
    </row>
    <row r="62" spans="1:10" ht="13.15" customHeight="1">
      <c r="A62" s="18" t="s">
        <v>1483</v>
      </c>
      <c r="B62" s="19" t="s">
        <v>1484</v>
      </c>
      <c r="C62" s="15" t="s">
        <v>1485</v>
      </c>
      <c r="D62" s="15" t="s">
        <v>179</v>
      </c>
      <c r="E62" s="20">
        <v>50</v>
      </c>
      <c r="F62" s="21">
        <v>534.4005</v>
      </c>
      <c r="G62" s="22">
        <v>0.0029</v>
      </c>
      <c r="H62" s="23">
        <v>0.07385</v>
      </c>
      <c r="I62" s="41"/>
      <c r="J62" s="5"/>
    </row>
    <row r="63" spans="1:10" ht="13.15" customHeight="1">
      <c r="A63" s="18" t="s">
        <v>1486</v>
      </c>
      <c r="B63" s="19" t="s">
        <v>1487</v>
      </c>
      <c r="C63" s="15" t="s">
        <v>1488</v>
      </c>
      <c r="D63" s="15" t="s">
        <v>179</v>
      </c>
      <c r="E63" s="20">
        <v>50</v>
      </c>
      <c r="F63" s="21">
        <v>533.335</v>
      </c>
      <c r="G63" s="22">
        <v>0.0029</v>
      </c>
      <c r="H63" s="23">
        <v>0.073727</v>
      </c>
      <c r="I63" s="41"/>
      <c r="J63" s="5"/>
    </row>
    <row r="64" spans="1:10" ht="13.15" customHeight="1">
      <c r="A64" s="18" t="s">
        <v>1489</v>
      </c>
      <c r="B64" s="19" t="s">
        <v>1490</v>
      </c>
      <c r="C64" s="15" t="s">
        <v>1491</v>
      </c>
      <c r="D64" s="15" t="s">
        <v>179</v>
      </c>
      <c r="E64" s="20">
        <v>50</v>
      </c>
      <c r="F64" s="21">
        <v>529.563</v>
      </c>
      <c r="G64" s="22">
        <v>0.0029</v>
      </c>
      <c r="H64" s="23">
        <v>0.073506</v>
      </c>
      <c r="I64" s="41"/>
      <c r="J64" s="5"/>
    </row>
    <row r="65" spans="1:10" ht="13.15" customHeight="1">
      <c r="A65" s="18" t="s">
        <v>1492</v>
      </c>
      <c r="B65" s="19" t="s">
        <v>1493</v>
      </c>
      <c r="C65" s="15" t="s">
        <v>1494</v>
      </c>
      <c r="D65" s="15" t="s">
        <v>452</v>
      </c>
      <c r="E65" s="20">
        <v>50</v>
      </c>
      <c r="F65" s="21">
        <v>527.889</v>
      </c>
      <c r="G65" s="22">
        <v>0.0029</v>
      </c>
      <c r="H65" s="23">
        <v>0.0734</v>
      </c>
      <c r="I65" s="41"/>
      <c r="J65" s="5"/>
    </row>
    <row r="66" spans="1:10" ht="13.15" customHeight="1">
      <c r="A66" s="18" t="s">
        <v>1495</v>
      </c>
      <c r="B66" s="19" t="s">
        <v>1496</v>
      </c>
      <c r="C66" s="15" t="s">
        <v>1497</v>
      </c>
      <c r="D66" s="15" t="s">
        <v>179</v>
      </c>
      <c r="E66" s="20">
        <v>50</v>
      </c>
      <c r="F66" s="21">
        <v>527.766</v>
      </c>
      <c r="G66" s="22">
        <v>0.0029</v>
      </c>
      <c r="H66" s="23">
        <v>0.0773</v>
      </c>
      <c r="I66" s="41"/>
      <c r="J66" s="5"/>
    </row>
    <row r="67" spans="1:10" ht="13.15" customHeight="1">
      <c r="A67" s="18" t="s">
        <v>1498</v>
      </c>
      <c r="B67" s="19" t="s">
        <v>1499</v>
      </c>
      <c r="C67" s="15" t="s">
        <v>1500</v>
      </c>
      <c r="D67" s="15" t="s">
        <v>179</v>
      </c>
      <c r="E67" s="20">
        <v>50</v>
      </c>
      <c r="F67" s="21">
        <v>523.335</v>
      </c>
      <c r="G67" s="22">
        <v>0.0028</v>
      </c>
      <c r="H67" s="23">
        <v>0.0725</v>
      </c>
      <c r="I67" s="41"/>
      <c r="J67" s="5"/>
    </row>
    <row r="68" spans="1:10" ht="13.15" customHeight="1">
      <c r="A68" s="18" t="s">
        <v>1501</v>
      </c>
      <c r="B68" s="19" t="s">
        <v>1502</v>
      </c>
      <c r="C68" s="15" t="s">
        <v>1503</v>
      </c>
      <c r="D68" s="15" t="s">
        <v>179</v>
      </c>
      <c r="E68" s="20">
        <v>50</v>
      </c>
      <c r="F68" s="21">
        <v>522.237</v>
      </c>
      <c r="G68" s="22">
        <v>0.0028</v>
      </c>
      <c r="H68" s="23">
        <v>0.07285</v>
      </c>
      <c r="I68" s="41"/>
      <c r="J68" s="5"/>
    </row>
    <row r="69" spans="1:10" ht="13.15" customHeight="1">
      <c r="A69" s="18" t="s">
        <v>1504</v>
      </c>
      <c r="B69" s="19" t="s">
        <v>1505</v>
      </c>
      <c r="C69" s="15" t="s">
        <v>1506</v>
      </c>
      <c r="D69" s="15" t="s">
        <v>179</v>
      </c>
      <c r="E69" s="20">
        <v>50</v>
      </c>
      <c r="F69" s="21">
        <v>521.712</v>
      </c>
      <c r="G69" s="22">
        <v>0.0028</v>
      </c>
      <c r="H69" s="23">
        <v>0.073486</v>
      </c>
      <c r="I69" s="41"/>
      <c r="J69" s="5"/>
    </row>
    <row r="70" spans="1:10" ht="13.15" customHeight="1">
      <c r="A70" s="18" t="s">
        <v>1507</v>
      </c>
      <c r="B70" s="19" t="s">
        <v>1508</v>
      </c>
      <c r="C70" s="15" t="s">
        <v>1509</v>
      </c>
      <c r="D70" s="15" t="s">
        <v>179</v>
      </c>
      <c r="E70" s="20">
        <v>50</v>
      </c>
      <c r="F70" s="21">
        <v>521.34</v>
      </c>
      <c r="G70" s="22">
        <v>0.0028</v>
      </c>
      <c r="H70" s="23">
        <v>0.073</v>
      </c>
      <c r="I70" s="41"/>
      <c r="J70" s="5"/>
    </row>
    <row r="71" spans="1:10" ht="13.15" customHeight="1">
      <c r="A71" s="18" t="s">
        <v>1510</v>
      </c>
      <c r="B71" s="19" t="s">
        <v>1511</v>
      </c>
      <c r="C71" s="15" t="s">
        <v>1512</v>
      </c>
      <c r="D71" s="15" t="s">
        <v>156</v>
      </c>
      <c r="E71" s="20">
        <v>500000</v>
      </c>
      <c r="F71" s="21">
        <v>512.9575</v>
      </c>
      <c r="G71" s="22">
        <v>0.0028</v>
      </c>
      <c r="H71" s="23">
        <v>0.07474</v>
      </c>
      <c r="I71" s="41"/>
      <c r="J71" s="5"/>
    </row>
    <row r="72" spans="1:10" ht="13.15" customHeight="1">
      <c r="A72" s="18" t="s">
        <v>1513</v>
      </c>
      <c r="B72" s="19" t="s">
        <v>1514</v>
      </c>
      <c r="C72" s="15" t="s">
        <v>1515</v>
      </c>
      <c r="D72" s="15" t="s">
        <v>156</v>
      </c>
      <c r="E72" s="20">
        <v>500000</v>
      </c>
      <c r="F72" s="21">
        <v>511.699</v>
      </c>
      <c r="G72" s="22">
        <v>0.0028</v>
      </c>
      <c r="H72" s="23">
        <v>0.074081</v>
      </c>
      <c r="I72" s="41"/>
      <c r="J72" s="5"/>
    </row>
    <row r="73" spans="1:10" ht="13.15" customHeight="1">
      <c r="A73" s="18" t="s">
        <v>1516</v>
      </c>
      <c r="B73" s="19" t="s">
        <v>1517</v>
      </c>
      <c r="C73" s="15" t="s">
        <v>1518</v>
      </c>
      <c r="D73" s="15" t="s">
        <v>179</v>
      </c>
      <c r="E73" s="20">
        <v>50</v>
      </c>
      <c r="F73" s="21">
        <v>511.0125</v>
      </c>
      <c r="G73" s="22">
        <v>0.0028</v>
      </c>
      <c r="H73" s="23">
        <v>0.07385</v>
      </c>
      <c r="I73" s="41"/>
      <c r="J73" s="5"/>
    </row>
    <row r="74" spans="1:10" ht="13.15" customHeight="1">
      <c r="A74" s="18" t="s">
        <v>1519</v>
      </c>
      <c r="B74" s="19" t="s">
        <v>1520</v>
      </c>
      <c r="C74" s="15" t="s">
        <v>1521</v>
      </c>
      <c r="D74" s="15" t="s">
        <v>179</v>
      </c>
      <c r="E74" s="20">
        <v>50</v>
      </c>
      <c r="F74" s="21">
        <v>507.7635</v>
      </c>
      <c r="G74" s="22">
        <v>0.0028</v>
      </c>
      <c r="H74" s="23">
        <v>0.07285</v>
      </c>
      <c r="I74" s="41"/>
      <c r="J74" s="5"/>
    </row>
    <row r="75" spans="1:10" ht="13.15" customHeight="1">
      <c r="A75" s="18" t="s">
        <v>1522</v>
      </c>
      <c r="B75" s="19" t="s">
        <v>1523</v>
      </c>
      <c r="C75" s="15" t="s">
        <v>1524</v>
      </c>
      <c r="D75" s="15" t="s">
        <v>179</v>
      </c>
      <c r="E75" s="20">
        <v>50</v>
      </c>
      <c r="F75" s="21">
        <v>507.2325</v>
      </c>
      <c r="G75" s="22">
        <v>0.0028</v>
      </c>
      <c r="H75" s="23">
        <v>0.0774</v>
      </c>
      <c r="I75" s="41"/>
      <c r="J75" s="5"/>
    </row>
    <row r="76" spans="1:10" ht="13.15" customHeight="1">
      <c r="A76" s="18" t="s">
        <v>1525</v>
      </c>
      <c r="B76" s="19" t="s">
        <v>1526</v>
      </c>
      <c r="C76" s="15" t="s">
        <v>1527</v>
      </c>
      <c r="D76" s="15" t="s">
        <v>452</v>
      </c>
      <c r="E76" s="20">
        <v>250</v>
      </c>
      <c r="F76" s="21">
        <v>505.638</v>
      </c>
      <c r="G76" s="22">
        <v>0.0027</v>
      </c>
      <c r="H76" s="23">
        <v>0.0726</v>
      </c>
      <c r="I76" s="41"/>
      <c r="J76" s="5"/>
    </row>
    <row r="77" spans="1:10" ht="13.15" customHeight="1">
      <c r="A77" s="18" t="s">
        <v>1528</v>
      </c>
      <c r="B77" s="19" t="s">
        <v>1529</v>
      </c>
      <c r="C77" s="15" t="s">
        <v>1530</v>
      </c>
      <c r="D77" s="15" t="s">
        <v>179</v>
      </c>
      <c r="E77" s="20">
        <v>50</v>
      </c>
      <c r="F77" s="21">
        <v>505.6185</v>
      </c>
      <c r="G77" s="22">
        <v>0.0027</v>
      </c>
      <c r="H77" s="23">
        <v>0.0725</v>
      </c>
      <c r="I77" s="41"/>
      <c r="J77" s="5"/>
    </row>
    <row r="78" spans="1:10" ht="13.15" customHeight="1">
      <c r="A78" s="18" t="s">
        <v>1531</v>
      </c>
      <c r="B78" s="19" t="s">
        <v>1532</v>
      </c>
      <c r="C78" s="15" t="s">
        <v>1533</v>
      </c>
      <c r="D78" s="15" t="s">
        <v>452</v>
      </c>
      <c r="E78" s="20">
        <v>250</v>
      </c>
      <c r="F78" s="21">
        <v>503.0875</v>
      </c>
      <c r="G78" s="22">
        <v>0.0027</v>
      </c>
      <c r="H78" s="23">
        <v>0.073125</v>
      </c>
      <c r="I78" s="41"/>
      <c r="J78" s="5"/>
    </row>
    <row r="79" spans="1:10" ht="13.15" customHeight="1">
      <c r="A79" s="18" t="s">
        <v>1534</v>
      </c>
      <c r="B79" s="19" t="s">
        <v>1535</v>
      </c>
      <c r="C79" s="15" t="s">
        <v>1536</v>
      </c>
      <c r="D79" s="15" t="s">
        <v>179</v>
      </c>
      <c r="E79" s="20">
        <v>50</v>
      </c>
      <c r="F79" s="21">
        <v>500.316</v>
      </c>
      <c r="G79" s="22">
        <v>0.0027</v>
      </c>
      <c r="H79" s="23">
        <v>0.07385</v>
      </c>
      <c r="I79" s="41"/>
      <c r="J79" s="5"/>
    </row>
    <row r="80" spans="1:10" ht="13.15" customHeight="1">
      <c r="A80" s="18" t="s">
        <v>1537</v>
      </c>
      <c r="B80" s="19" t="s">
        <v>1538</v>
      </c>
      <c r="C80" s="15" t="s">
        <v>1539</v>
      </c>
      <c r="D80" s="15" t="s">
        <v>452</v>
      </c>
      <c r="E80" s="20">
        <v>50</v>
      </c>
      <c r="F80" s="21">
        <v>492.4425</v>
      </c>
      <c r="G80" s="22">
        <v>0.0027</v>
      </c>
      <c r="H80" s="23">
        <v>0.07355</v>
      </c>
      <c r="I80" s="41"/>
      <c r="J80" s="5"/>
    </row>
    <row r="81" spans="1:10" ht="13.15" customHeight="1">
      <c r="A81" s="18" t="s">
        <v>1540</v>
      </c>
      <c r="B81" s="19" t="s">
        <v>1541</v>
      </c>
      <c r="C81" s="15" t="s">
        <v>1542</v>
      </c>
      <c r="D81" s="15" t="s">
        <v>156</v>
      </c>
      <c r="E81" s="20">
        <v>500000</v>
      </c>
      <c r="F81" s="21">
        <v>486.631</v>
      </c>
      <c r="G81" s="22">
        <v>0.0026</v>
      </c>
      <c r="H81" s="23">
        <v>0.074482</v>
      </c>
      <c r="I81" s="41"/>
      <c r="J81" s="5"/>
    </row>
    <row r="82" spans="1:10" ht="13.15" customHeight="1">
      <c r="A82" s="18" t="s">
        <v>1543</v>
      </c>
      <c r="B82" s="19" t="s">
        <v>1544</v>
      </c>
      <c r="C82" s="15" t="s">
        <v>1545</v>
      </c>
      <c r="D82" s="15" t="s">
        <v>179</v>
      </c>
      <c r="E82" s="20">
        <v>40</v>
      </c>
      <c r="F82" s="21">
        <v>418.4952</v>
      </c>
      <c r="G82" s="22">
        <v>0.0023</v>
      </c>
      <c r="H82" s="23">
        <v>0.07285</v>
      </c>
      <c r="I82" s="41"/>
      <c r="J82" s="5"/>
    </row>
    <row r="83" spans="1:10" ht="13.15" customHeight="1">
      <c r="A83" s="18" t="s">
        <v>1546</v>
      </c>
      <c r="B83" s="19" t="s">
        <v>1547</v>
      </c>
      <c r="C83" s="15" t="s">
        <v>1548</v>
      </c>
      <c r="D83" s="15" t="s">
        <v>179</v>
      </c>
      <c r="E83" s="20">
        <v>25</v>
      </c>
      <c r="F83" s="21">
        <v>289.9758</v>
      </c>
      <c r="G83" s="22">
        <v>0.0016</v>
      </c>
      <c r="H83" s="23">
        <v>0.075296</v>
      </c>
      <c r="I83" s="41"/>
      <c r="J83" s="5"/>
    </row>
    <row r="84" spans="1:10" ht="13.15" customHeight="1">
      <c r="A84" s="18" t="s">
        <v>925</v>
      </c>
      <c r="B84" s="19" t="s">
        <v>926</v>
      </c>
      <c r="C84" s="15" t="s">
        <v>927</v>
      </c>
      <c r="D84" s="15" t="s">
        <v>156</v>
      </c>
      <c r="E84" s="20">
        <v>100000</v>
      </c>
      <c r="F84" s="21">
        <v>93.2288</v>
      </c>
      <c r="G84" s="22">
        <v>0.0005</v>
      </c>
      <c r="H84" s="23">
        <v>0.071922</v>
      </c>
      <c r="I84" s="41"/>
      <c r="J84" s="5"/>
    </row>
    <row r="85" spans="1:10" ht="13.15" customHeight="1">
      <c r="A85" s="18" t="s">
        <v>1549</v>
      </c>
      <c r="B85" s="19" t="s">
        <v>1550</v>
      </c>
      <c r="C85" s="15" t="s">
        <v>1551</v>
      </c>
      <c r="D85" s="15" t="s">
        <v>156</v>
      </c>
      <c r="E85" s="20">
        <v>30000</v>
      </c>
      <c r="F85" s="21">
        <v>32.0288</v>
      </c>
      <c r="G85" s="22">
        <v>0.0002</v>
      </c>
      <c r="H85" s="23">
        <v>0.070985</v>
      </c>
      <c r="I85" s="41"/>
      <c r="J85" s="5"/>
    </row>
    <row r="86" spans="1:10" ht="13.15" customHeight="1">
      <c r="A86" s="5"/>
      <c r="B86" s="14" t="s">
        <v>160</v>
      </c>
      <c r="C86" s="15"/>
      <c r="D86" s="15"/>
      <c r="E86" s="15"/>
      <c r="F86" s="25">
        <v>178376.158</v>
      </c>
      <c r="G86" s="26">
        <v>0.9684</v>
      </c>
      <c r="H86" s="27"/>
      <c r="I86" s="28"/>
      <c r="J86" s="5"/>
    </row>
    <row r="87" spans="1:10" ht="13.15" customHeight="1">
      <c r="A87" s="5"/>
      <c r="B87" s="29" t="s">
        <v>161</v>
      </c>
      <c r="C87" s="2"/>
      <c r="D87" s="2"/>
      <c r="E87" s="2"/>
      <c r="F87" s="27" t="s">
        <v>162</v>
      </c>
      <c r="G87" s="27" t="s">
        <v>162</v>
      </c>
      <c r="H87" s="27"/>
      <c r="I87" s="28"/>
      <c r="J87" s="5"/>
    </row>
    <row r="88" spans="1:10" ht="13.15" customHeight="1">
      <c r="A88" s="5"/>
      <c r="B88" s="29" t="s">
        <v>160</v>
      </c>
      <c r="C88" s="2"/>
      <c r="D88" s="2"/>
      <c r="E88" s="2"/>
      <c r="F88" s="27" t="s">
        <v>162</v>
      </c>
      <c r="G88" s="27" t="s">
        <v>162</v>
      </c>
      <c r="H88" s="27"/>
      <c r="I88" s="28"/>
      <c r="J88" s="5"/>
    </row>
    <row r="89" spans="1:10" ht="13.15" customHeight="1">
      <c r="A89" s="5"/>
      <c r="B89" s="29" t="s">
        <v>163</v>
      </c>
      <c r="C89" s="30"/>
      <c r="D89" s="2"/>
      <c r="E89" s="30"/>
      <c r="F89" s="25">
        <v>178376.158</v>
      </c>
      <c r="G89" s="26">
        <v>0.9684</v>
      </c>
      <c r="H89" s="27"/>
      <c r="I89" s="28"/>
      <c r="J89" s="5"/>
    </row>
    <row r="90" spans="1:10" ht="13.15" customHeight="1">
      <c r="A90" s="5"/>
      <c r="B90" s="14" t="s">
        <v>164</v>
      </c>
      <c r="C90" s="15"/>
      <c r="D90" s="15"/>
      <c r="E90" s="15"/>
      <c r="F90" s="15"/>
      <c r="G90" s="15"/>
      <c r="H90" s="16"/>
      <c r="I90" s="17"/>
      <c r="J90" s="5"/>
    </row>
    <row r="91" spans="1:10" ht="13.15" customHeight="1">
      <c r="A91" s="18" t="s">
        <v>165</v>
      </c>
      <c r="B91" s="19" t="s">
        <v>166</v>
      </c>
      <c r="C91" s="15"/>
      <c r="D91" s="15"/>
      <c r="E91" s="20"/>
      <c r="F91" s="21">
        <v>641.68</v>
      </c>
      <c r="G91" s="22">
        <v>0.0035</v>
      </c>
      <c r="H91" s="23">
        <v>0.06254125293752637</v>
      </c>
      <c r="I91" s="41"/>
      <c r="J91" s="5"/>
    </row>
    <row r="92" spans="1:10" ht="13.15" customHeight="1">
      <c r="A92" s="5"/>
      <c r="B92" s="14" t="s">
        <v>160</v>
      </c>
      <c r="C92" s="15"/>
      <c r="D92" s="15"/>
      <c r="E92" s="15"/>
      <c r="F92" s="25">
        <v>641.68</v>
      </c>
      <c r="G92" s="26">
        <v>0.0035</v>
      </c>
      <c r="H92" s="27"/>
      <c r="I92" s="28"/>
      <c r="J92" s="5"/>
    </row>
    <row r="93" spans="1:10" ht="13.15" customHeight="1">
      <c r="A93" s="5"/>
      <c r="B93" s="29" t="s">
        <v>163</v>
      </c>
      <c r="C93" s="30"/>
      <c r="D93" s="2"/>
      <c r="E93" s="30"/>
      <c r="F93" s="25">
        <v>641.68</v>
      </c>
      <c r="G93" s="26">
        <v>0.0035</v>
      </c>
      <c r="H93" s="27"/>
      <c r="I93" s="28"/>
      <c r="J93" s="5"/>
    </row>
    <row r="94" spans="1:10" ht="13.15" customHeight="1">
      <c r="A94" s="5"/>
      <c r="B94" s="29" t="s">
        <v>167</v>
      </c>
      <c r="C94" s="15"/>
      <c r="D94" s="2"/>
      <c r="E94" s="15"/>
      <c r="F94" s="31">
        <v>5179.312</v>
      </c>
      <c r="G94" s="26">
        <v>0.0281</v>
      </c>
      <c r="H94" s="27"/>
      <c r="I94" s="28"/>
      <c r="J94" s="5"/>
    </row>
    <row r="95" spans="1:10" ht="13.15" customHeight="1">
      <c r="A95" s="5"/>
      <c r="B95" s="32" t="s">
        <v>168</v>
      </c>
      <c r="C95" s="33"/>
      <c r="D95" s="33"/>
      <c r="E95" s="33"/>
      <c r="F95" s="34">
        <v>184197.15</v>
      </c>
      <c r="G95" s="35">
        <v>1</v>
      </c>
      <c r="H95" s="36"/>
      <c r="I95" s="37"/>
      <c r="J95" s="5"/>
    </row>
    <row r="96" spans="1:10" ht="13.1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3.15" customHeight="1">
      <c r="A97" s="5"/>
      <c r="B97" s="4" t="s">
        <v>169</v>
      </c>
      <c r="C97" s="5"/>
      <c r="D97" s="5"/>
      <c r="E97" s="5"/>
      <c r="F97" s="5"/>
      <c r="G97" s="5"/>
      <c r="H97" s="5"/>
      <c r="I97" s="5"/>
      <c r="J97" s="5"/>
    </row>
    <row r="98" spans="1:10" ht="13.15" customHeight="1">
      <c r="A98" s="5"/>
      <c r="B98" s="4" t="s">
        <v>207</v>
      </c>
      <c r="C98" s="5"/>
      <c r="D98" s="5"/>
      <c r="E98" s="5"/>
      <c r="F98" s="5"/>
      <c r="G98" s="5"/>
      <c r="H98" s="5"/>
      <c r="I98" s="5"/>
      <c r="J98" s="5"/>
    </row>
    <row r="99" spans="1:10" ht="13.15" customHeight="1">
      <c r="A99" s="5"/>
      <c r="B99" s="4" t="s">
        <v>170</v>
      </c>
      <c r="C99" s="5"/>
      <c r="D99" s="5"/>
      <c r="E99" s="5"/>
      <c r="F99" s="5"/>
      <c r="G99" s="5"/>
      <c r="H99" s="5"/>
      <c r="I99" s="5"/>
      <c r="J99" s="5"/>
    </row>
    <row r="100" spans="1:10" ht="25.9" customHeight="1">
      <c r="A100" s="5"/>
      <c r="B100" s="49" t="s">
        <v>171</v>
      </c>
      <c r="C100" s="49"/>
      <c r="D100" s="49"/>
      <c r="E100" s="49"/>
      <c r="F100" s="49"/>
      <c r="G100" s="49"/>
      <c r="H100" s="49"/>
      <c r="I100" s="49"/>
      <c r="J100" s="5"/>
    </row>
    <row r="101" spans="1:10" ht="13.15" customHeight="1">
      <c r="A101" s="5"/>
      <c r="B101" s="49"/>
      <c r="C101" s="49"/>
      <c r="D101" s="49"/>
      <c r="E101" s="49"/>
      <c r="F101" s="49"/>
      <c r="G101" s="49"/>
      <c r="H101" s="49"/>
      <c r="I101" s="49"/>
      <c r="J101" s="5"/>
    </row>
    <row r="102" spans="1:10" ht="13.15" customHeight="1">
      <c r="A102" s="5"/>
      <c r="B102" s="49"/>
      <c r="C102" s="49"/>
      <c r="D102" s="49"/>
      <c r="E102" s="49"/>
      <c r="F102" s="49"/>
      <c r="G102" s="49"/>
      <c r="H102" s="49"/>
      <c r="I102" s="49"/>
      <c r="J102" s="5"/>
    </row>
    <row r="103" spans="1:10" ht="13.15" customHeight="1">
      <c r="A103" s="5"/>
      <c r="B103" s="5"/>
      <c r="C103" s="50" t="s">
        <v>1552</v>
      </c>
      <c r="D103" s="50"/>
      <c r="E103" s="50"/>
      <c r="F103" s="50"/>
      <c r="G103" s="5"/>
      <c r="H103" s="5"/>
      <c r="I103" s="5"/>
      <c r="J103" s="5"/>
    </row>
    <row r="104" spans="1:10" ht="13.15" customHeight="1">
      <c r="A104" s="5"/>
      <c r="B104" s="38" t="s">
        <v>173</v>
      </c>
      <c r="C104" s="50" t="s">
        <v>174</v>
      </c>
      <c r="D104" s="50"/>
      <c r="E104" s="50"/>
      <c r="F104" s="50"/>
      <c r="G104" s="5"/>
      <c r="H104" s="5"/>
      <c r="I104" s="5"/>
      <c r="J104" s="5"/>
    </row>
    <row r="105" spans="1:10" ht="121.15" customHeight="1">
      <c r="A105" s="5"/>
      <c r="B105" s="39"/>
      <c r="C105" s="48"/>
      <c r="D105" s="48"/>
      <c r="E105" s="5"/>
      <c r="F105" s="5"/>
      <c r="G105" s="5"/>
      <c r="H105" s="5"/>
      <c r="I105" s="5"/>
      <c r="J105" s="5"/>
    </row>
  </sheetData>
  <mergeCells count="6">
    <mergeCell ref="C105:D105"/>
    <mergeCell ref="B100:I100"/>
    <mergeCell ref="B101:I101"/>
    <mergeCell ref="B102:I102"/>
    <mergeCell ref="C103:F103"/>
    <mergeCell ref="C104:F104"/>
  </mergeCells>
  <hyperlinks>
    <hyperlink ref="A1" location="AxisDynamicBondFund" display="AXISDBF"/>
    <hyperlink ref="B1" location="AxisDynamicBondFund" display="Axis Dynam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J13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708</v>
      </c>
      <c r="B7" s="19" t="s">
        <v>709</v>
      </c>
      <c r="C7" s="15" t="s">
        <v>710</v>
      </c>
      <c r="D7" s="15" t="s">
        <v>319</v>
      </c>
      <c r="E7" s="20">
        <v>870157</v>
      </c>
      <c r="F7" s="21">
        <v>14016.924</v>
      </c>
      <c r="G7" s="22">
        <v>0.0686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1467004</v>
      </c>
      <c r="F8" s="21">
        <v>13924.0685</v>
      </c>
      <c r="G8" s="22">
        <v>0.0682</v>
      </c>
      <c r="H8" s="40"/>
      <c r="I8" s="24"/>
      <c r="J8" s="5"/>
    </row>
    <row r="9" spans="1:10" ht="13.15" customHeight="1">
      <c r="A9" s="18" t="s">
        <v>711</v>
      </c>
      <c r="B9" s="19" t="s">
        <v>712</v>
      </c>
      <c r="C9" s="15" t="s">
        <v>713</v>
      </c>
      <c r="D9" s="15" t="s">
        <v>319</v>
      </c>
      <c r="E9" s="20">
        <v>452984</v>
      </c>
      <c r="F9" s="21">
        <v>9124.6832</v>
      </c>
      <c r="G9" s="22">
        <v>0.0447</v>
      </c>
      <c r="H9" s="40"/>
      <c r="I9" s="24"/>
      <c r="J9" s="5"/>
    </row>
    <row r="10" spans="1:10" ht="13.15" customHeight="1">
      <c r="A10" s="18" t="s">
        <v>385</v>
      </c>
      <c r="B10" s="19" t="s">
        <v>386</v>
      </c>
      <c r="C10" s="15" t="s">
        <v>387</v>
      </c>
      <c r="D10" s="15" t="s">
        <v>315</v>
      </c>
      <c r="E10" s="20">
        <v>687681</v>
      </c>
      <c r="F10" s="21">
        <v>9065.6986</v>
      </c>
      <c r="G10" s="22">
        <v>0.0444</v>
      </c>
      <c r="H10" s="40"/>
      <c r="I10" s="24"/>
      <c r="J10" s="5"/>
    </row>
    <row r="11" spans="1:10" ht="13.15" customHeight="1">
      <c r="A11" s="18" t="s">
        <v>751</v>
      </c>
      <c r="B11" s="19" t="s">
        <v>752</v>
      </c>
      <c r="C11" s="15" t="s">
        <v>753</v>
      </c>
      <c r="D11" s="15" t="s">
        <v>303</v>
      </c>
      <c r="E11" s="20">
        <v>118069</v>
      </c>
      <c r="F11" s="21">
        <v>8252.846</v>
      </c>
      <c r="G11" s="22">
        <v>0.0404</v>
      </c>
      <c r="H11" s="40"/>
      <c r="I11" s="24"/>
      <c r="J11" s="5"/>
    </row>
    <row r="12" spans="1:10" ht="13.15" customHeight="1">
      <c r="A12" s="18" t="s">
        <v>292</v>
      </c>
      <c r="B12" s="19" t="s">
        <v>293</v>
      </c>
      <c r="C12" s="15" t="s">
        <v>294</v>
      </c>
      <c r="D12" s="15" t="s">
        <v>295</v>
      </c>
      <c r="E12" s="20">
        <v>287761</v>
      </c>
      <c r="F12" s="21">
        <v>7107.4089</v>
      </c>
      <c r="G12" s="22">
        <v>0.0348</v>
      </c>
      <c r="H12" s="40"/>
      <c r="I12" s="24"/>
      <c r="J12" s="5"/>
    </row>
    <row r="13" spans="1:10" ht="13.15" customHeight="1">
      <c r="A13" s="18" t="s">
        <v>1553</v>
      </c>
      <c r="B13" s="19" t="s">
        <v>1554</v>
      </c>
      <c r="C13" s="15" t="s">
        <v>1555</v>
      </c>
      <c r="D13" s="15" t="s">
        <v>311</v>
      </c>
      <c r="E13" s="20">
        <v>1633820</v>
      </c>
      <c r="F13" s="21">
        <v>6920.8615</v>
      </c>
      <c r="G13" s="22">
        <v>0.0339</v>
      </c>
      <c r="H13" s="40"/>
      <c r="I13" s="24"/>
      <c r="J13" s="5"/>
    </row>
    <row r="14" spans="1:10" ht="13.15" customHeight="1">
      <c r="A14" s="18" t="s">
        <v>359</v>
      </c>
      <c r="B14" s="19" t="s">
        <v>360</v>
      </c>
      <c r="C14" s="15" t="s">
        <v>361</v>
      </c>
      <c r="D14" s="15" t="s">
        <v>362</v>
      </c>
      <c r="E14" s="20">
        <v>251473</v>
      </c>
      <c r="F14" s="21">
        <v>6708.168</v>
      </c>
      <c r="G14" s="22">
        <v>0.0328</v>
      </c>
      <c r="H14" s="40"/>
      <c r="I14" s="24"/>
      <c r="J14" s="5"/>
    </row>
    <row r="15" spans="1:10" ht="13.15" customHeight="1">
      <c r="A15" s="18" t="s">
        <v>308</v>
      </c>
      <c r="B15" s="19" t="s">
        <v>309</v>
      </c>
      <c r="C15" s="15" t="s">
        <v>310</v>
      </c>
      <c r="D15" s="15" t="s">
        <v>311</v>
      </c>
      <c r="E15" s="20">
        <v>72909</v>
      </c>
      <c r="F15" s="21">
        <v>5737.9748</v>
      </c>
      <c r="G15" s="22">
        <v>0.0281</v>
      </c>
      <c r="H15" s="40"/>
      <c r="I15" s="24"/>
      <c r="J15" s="5"/>
    </row>
    <row r="16" spans="1:10" ht="13.15" customHeight="1">
      <c r="A16" s="18" t="s">
        <v>754</v>
      </c>
      <c r="B16" s="19" t="s">
        <v>755</v>
      </c>
      <c r="C16" s="15" t="s">
        <v>756</v>
      </c>
      <c r="D16" s="15" t="s">
        <v>307</v>
      </c>
      <c r="E16" s="20">
        <v>432437</v>
      </c>
      <c r="F16" s="21">
        <v>5703.844</v>
      </c>
      <c r="G16" s="22">
        <v>0.0279</v>
      </c>
      <c r="H16" s="40"/>
      <c r="I16" s="24"/>
      <c r="J16" s="5"/>
    </row>
    <row r="17" spans="1:10" ht="13.15" customHeight="1">
      <c r="A17" s="18" t="s">
        <v>329</v>
      </c>
      <c r="B17" s="19" t="s">
        <v>330</v>
      </c>
      <c r="C17" s="15" t="s">
        <v>331</v>
      </c>
      <c r="D17" s="15" t="s">
        <v>332</v>
      </c>
      <c r="E17" s="20">
        <v>173005</v>
      </c>
      <c r="F17" s="21">
        <v>5523.9631</v>
      </c>
      <c r="G17" s="22">
        <v>0.027</v>
      </c>
      <c r="H17" s="40"/>
      <c r="I17" s="24"/>
      <c r="J17" s="5"/>
    </row>
    <row r="18" spans="1:10" ht="13.15" customHeight="1">
      <c r="A18" s="18" t="s">
        <v>1556</v>
      </c>
      <c r="B18" s="19" t="s">
        <v>1557</v>
      </c>
      <c r="C18" s="15" t="s">
        <v>1558</v>
      </c>
      <c r="D18" s="15" t="s">
        <v>315</v>
      </c>
      <c r="E18" s="20">
        <v>98612</v>
      </c>
      <c r="F18" s="21">
        <v>5067.079</v>
      </c>
      <c r="G18" s="22">
        <v>0.0248</v>
      </c>
      <c r="H18" s="40"/>
      <c r="I18" s="24"/>
      <c r="J18" s="5"/>
    </row>
    <row r="19" spans="1:10" ht="13.15" customHeight="1">
      <c r="A19" s="18" t="s">
        <v>766</v>
      </c>
      <c r="B19" s="19" t="s">
        <v>767</v>
      </c>
      <c r="C19" s="15" t="s">
        <v>768</v>
      </c>
      <c r="D19" s="15" t="s">
        <v>424</v>
      </c>
      <c r="E19" s="20">
        <v>482109</v>
      </c>
      <c r="F19" s="21">
        <v>4702.2501</v>
      </c>
      <c r="G19" s="22">
        <v>0.023</v>
      </c>
      <c r="H19" s="40"/>
      <c r="I19" s="24"/>
      <c r="J19" s="5"/>
    </row>
    <row r="20" spans="1:10" ht="13.15" customHeight="1">
      <c r="A20" s="18" t="s">
        <v>743</v>
      </c>
      <c r="B20" s="19" t="s">
        <v>744</v>
      </c>
      <c r="C20" s="15" t="s">
        <v>745</v>
      </c>
      <c r="D20" s="15" t="s">
        <v>746</v>
      </c>
      <c r="E20" s="20">
        <v>187725</v>
      </c>
      <c r="F20" s="21">
        <v>4140.5565</v>
      </c>
      <c r="G20" s="22">
        <v>0.0203</v>
      </c>
      <c r="H20" s="40"/>
      <c r="I20" s="24"/>
      <c r="J20" s="5"/>
    </row>
    <row r="21" spans="1:10" ht="13.15" customHeight="1">
      <c r="A21" s="18" t="s">
        <v>1559</v>
      </c>
      <c r="B21" s="19" t="s">
        <v>1560</v>
      </c>
      <c r="C21" s="15" t="s">
        <v>1561</v>
      </c>
      <c r="D21" s="15" t="s">
        <v>424</v>
      </c>
      <c r="E21" s="20">
        <v>402235</v>
      </c>
      <c r="F21" s="21">
        <v>3833.5007</v>
      </c>
      <c r="G21" s="22">
        <v>0.0188</v>
      </c>
      <c r="H21" s="40"/>
      <c r="I21" s="24"/>
      <c r="J21" s="5"/>
    </row>
    <row r="22" spans="1:10" ht="13.15" customHeight="1">
      <c r="A22" s="18" t="s">
        <v>1562</v>
      </c>
      <c r="B22" s="19" t="s">
        <v>1563</v>
      </c>
      <c r="C22" s="15" t="s">
        <v>1564</v>
      </c>
      <c r="D22" s="15" t="s">
        <v>1565</v>
      </c>
      <c r="E22" s="20">
        <v>283847</v>
      </c>
      <c r="F22" s="21">
        <v>3505.5105</v>
      </c>
      <c r="G22" s="22">
        <v>0.0172</v>
      </c>
      <c r="H22" s="40"/>
      <c r="I22" s="24"/>
      <c r="J22" s="5"/>
    </row>
    <row r="23" spans="1:10" ht="13.15" customHeight="1">
      <c r="A23" s="18" t="s">
        <v>1566</v>
      </c>
      <c r="B23" s="19" t="s">
        <v>1567</v>
      </c>
      <c r="C23" s="15" t="s">
        <v>1568</v>
      </c>
      <c r="D23" s="15" t="s">
        <v>897</v>
      </c>
      <c r="E23" s="20">
        <v>238525</v>
      </c>
      <c r="F23" s="21">
        <v>3412.5772</v>
      </c>
      <c r="G23" s="22">
        <v>0.0167</v>
      </c>
      <c r="H23" s="40"/>
      <c r="I23" s="24"/>
      <c r="J23" s="5"/>
    </row>
    <row r="24" spans="1:10" ht="13.15" customHeight="1">
      <c r="A24" s="18" t="s">
        <v>870</v>
      </c>
      <c r="B24" s="19" t="s">
        <v>871</v>
      </c>
      <c r="C24" s="15" t="s">
        <v>872</v>
      </c>
      <c r="D24" s="15" t="s">
        <v>303</v>
      </c>
      <c r="E24" s="20">
        <v>314328</v>
      </c>
      <c r="F24" s="21">
        <v>3303.273</v>
      </c>
      <c r="G24" s="22">
        <v>0.0162</v>
      </c>
      <c r="H24" s="40"/>
      <c r="I24" s="24"/>
      <c r="J24" s="5"/>
    </row>
    <row r="25" spans="1:10" ht="13.15" customHeight="1">
      <c r="A25" s="18" t="s">
        <v>1569</v>
      </c>
      <c r="B25" s="19" t="s">
        <v>1570</v>
      </c>
      <c r="C25" s="15" t="s">
        <v>1571</v>
      </c>
      <c r="D25" s="15" t="s">
        <v>307</v>
      </c>
      <c r="E25" s="20">
        <v>215669</v>
      </c>
      <c r="F25" s="21">
        <v>2809.7357</v>
      </c>
      <c r="G25" s="22">
        <v>0.0138</v>
      </c>
      <c r="H25" s="40"/>
      <c r="I25" s="24"/>
      <c r="J25" s="5"/>
    </row>
    <row r="26" spans="1:10" ht="13.15" customHeight="1">
      <c r="A26" s="18" t="s">
        <v>320</v>
      </c>
      <c r="B26" s="19" t="s">
        <v>321</v>
      </c>
      <c r="C26" s="15" t="s">
        <v>322</v>
      </c>
      <c r="D26" s="15" t="s">
        <v>319</v>
      </c>
      <c r="E26" s="20">
        <v>407311</v>
      </c>
      <c r="F26" s="21">
        <v>2361.7928</v>
      </c>
      <c r="G26" s="22">
        <v>0.0116</v>
      </c>
      <c r="H26" s="40"/>
      <c r="I26" s="24"/>
      <c r="J26" s="5"/>
    </row>
    <row r="27" spans="1:10" ht="13.15" customHeight="1">
      <c r="A27" s="18" t="s">
        <v>822</v>
      </c>
      <c r="B27" s="19" t="s">
        <v>823</v>
      </c>
      <c r="C27" s="15" t="s">
        <v>824</v>
      </c>
      <c r="D27" s="15" t="s">
        <v>347</v>
      </c>
      <c r="E27" s="20">
        <v>1009125</v>
      </c>
      <c r="F27" s="21">
        <v>2154.9864</v>
      </c>
      <c r="G27" s="22">
        <v>0.0106</v>
      </c>
      <c r="H27" s="40"/>
      <c r="I27" s="24"/>
      <c r="J27" s="5"/>
    </row>
    <row r="28" spans="1:10" ht="13.15" customHeight="1">
      <c r="A28" s="18" t="s">
        <v>1572</v>
      </c>
      <c r="B28" s="19" t="s">
        <v>1573</v>
      </c>
      <c r="C28" s="15" t="s">
        <v>1574</v>
      </c>
      <c r="D28" s="15" t="s">
        <v>315</v>
      </c>
      <c r="E28" s="20">
        <v>46523</v>
      </c>
      <c r="F28" s="21">
        <v>2119.1692</v>
      </c>
      <c r="G28" s="22">
        <v>0.0104</v>
      </c>
      <c r="H28" s="40"/>
      <c r="I28" s="24"/>
      <c r="J28" s="5"/>
    </row>
    <row r="29" spans="1:10" ht="13.15" customHeight="1">
      <c r="A29" s="18" t="s">
        <v>312</v>
      </c>
      <c r="B29" s="19" t="s">
        <v>313</v>
      </c>
      <c r="C29" s="15" t="s">
        <v>314</v>
      </c>
      <c r="D29" s="15" t="s">
        <v>315</v>
      </c>
      <c r="E29" s="20">
        <v>55331</v>
      </c>
      <c r="F29" s="21">
        <v>1820.1132</v>
      </c>
      <c r="G29" s="22">
        <v>0.0089</v>
      </c>
      <c r="H29" s="40"/>
      <c r="I29" s="24"/>
      <c r="J29" s="5"/>
    </row>
    <row r="30" spans="1:10" ht="13.15" customHeight="1">
      <c r="A30" s="18" t="s">
        <v>747</v>
      </c>
      <c r="B30" s="19" t="s">
        <v>748</v>
      </c>
      <c r="C30" s="15" t="s">
        <v>749</v>
      </c>
      <c r="D30" s="15" t="s">
        <v>750</v>
      </c>
      <c r="E30" s="20">
        <v>200000</v>
      </c>
      <c r="F30" s="21">
        <v>1699.8</v>
      </c>
      <c r="G30" s="22">
        <v>0.0083</v>
      </c>
      <c r="H30" s="40"/>
      <c r="I30" s="24"/>
      <c r="J30" s="5"/>
    </row>
    <row r="31" spans="1:10" ht="13.15" customHeight="1">
      <c r="A31" s="18" t="s">
        <v>296</v>
      </c>
      <c r="B31" s="19" t="s">
        <v>297</v>
      </c>
      <c r="C31" s="15" t="s">
        <v>298</v>
      </c>
      <c r="D31" s="15" t="s">
        <v>299</v>
      </c>
      <c r="E31" s="20">
        <v>301336</v>
      </c>
      <c r="F31" s="21">
        <v>1631.8851</v>
      </c>
      <c r="G31" s="22">
        <v>0.008</v>
      </c>
      <c r="H31" s="40"/>
      <c r="I31" s="24"/>
      <c r="J31" s="5"/>
    </row>
    <row r="32" spans="1:10" ht="13.15" customHeight="1">
      <c r="A32" s="18" t="s">
        <v>413</v>
      </c>
      <c r="B32" s="19" t="s">
        <v>414</v>
      </c>
      <c r="C32" s="15" t="s">
        <v>415</v>
      </c>
      <c r="D32" s="15" t="s">
        <v>416</v>
      </c>
      <c r="E32" s="20">
        <v>119970</v>
      </c>
      <c r="F32" s="21">
        <v>1544.6138</v>
      </c>
      <c r="G32" s="22">
        <v>0.0076</v>
      </c>
      <c r="H32" s="40"/>
      <c r="I32" s="24"/>
      <c r="J32" s="5"/>
    </row>
    <row r="33" spans="1:10" ht="13.15" customHeight="1">
      <c r="A33" s="18" t="s">
        <v>1575</v>
      </c>
      <c r="B33" s="19" t="s">
        <v>1576</v>
      </c>
      <c r="C33" s="15" t="s">
        <v>1577</v>
      </c>
      <c r="D33" s="15" t="s">
        <v>1578</v>
      </c>
      <c r="E33" s="20">
        <v>455400</v>
      </c>
      <c r="F33" s="21">
        <v>1530.3717</v>
      </c>
      <c r="G33" s="22">
        <v>0.0075</v>
      </c>
      <c r="H33" s="40"/>
      <c r="I33" s="24"/>
      <c r="J33" s="5"/>
    </row>
    <row r="34" spans="1:10" ht="13.15" customHeight="1">
      <c r="A34" s="18" t="s">
        <v>776</v>
      </c>
      <c r="B34" s="19" t="s">
        <v>777</v>
      </c>
      <c r="C34" s="15" t="s">
        <v>778</v>
      </c>
      <c r="D34" s="15" t="s">
        <v>779</v>
      </c>
      <c r="E34" s="20">
        <v>6208</v>
      </c>
      <c r="F34" s="21">
        <v>1345.466</v>
      </c>
      <c r="G34" s="22">
        <v>0.0066</v>
      </c>
      <c r="H34" s="40"/>
      <c r="I34" s="24"/>
      <c r="J34" s="5"/>
    </row>
    <row r="35" spans="1:10" ht="13.15" customHeight="1">
      <c r="A35" s="18" t="s">
        <v>1579</v>
      </c>
      <c r="B35" s="19" t="s">
        <v>1580</v>
      </c>
      <c r="C35" s="15" t="s">
        <v>1581</v>
      </c>
      <c r="D35" s="15" t="s">
        <v>311</v>
      </c>
      <c r="E35" s="20">
        <v>142023</v>
      </c>
      <c r="F35" s="21">
        <v>1284.0299</v>
      </c>
      <c r="G35" s="22">
        <v>0.0063</v>
      </c>
      <c r="H35" s="40"/>
      <c r="I35" s="24"/>
      <c r="J35" s="5"/>
    </row>
    <row r="36" spans="1:10" ht="13.15" customHeight="1">
      <c r="A36" s="18" t="s">
        <v>845</v>
      </c>
      <c r="B36" s="19" t="s">
        <v>846</v>
      </c>
      <c r="C36" s="15" t="s">
        <v>847</v>
      </c>
      <c r="D36" s="15" t="s">
        <v>848</v>
      </c>
      <c r="E36" s="20">
        <v>648000</v>
      </c>
      <c r="F36" s="21">
        <v>1263.924</v>
      </c>
      <c r="G36" s="22">
        <v>0.0062</v>
      </c>
      <c r="H36" s="40"/>
      <c r="I36" s="24"/>
      <c r="J36" s="5"/>
    </row>
    <row r="37" spans="1:10" ht="13.15" customHeight="1">
      <c r="A37" s="18" t="s">
        <v>1582</v>
      </c>
      <c r="B37" s="19" t="s">
        <v>1583</v>
      </c>
      <c r="C37" s="15" t="s">
        <v>1584</v>
      </c>
      <c r="D37" s="15" t="s">
        <v>802</v>
      </c>
      <c r="E37" s="20">
        <v>200904</v>
      </c>
      <c r="F37" s="21">
        <v>1190.0548</v>
      </c>
      <c r="G37" s="22">
        <v>0.0058</v>
      </c>
      <c r="H37" s="40"/>
      <c r="I37" s="24"/>
      <c r="J37" s="5"/>
    </row>
    <row r="38" spans="1:10" ht="13.15" customHeight="1">
      <c r="A38" s="18" t="s">
        <v>1585</v>
      </c>
      <c r="B38" s="19" t="s">
        <v>1586</v>
      </c>
      <c r="C38" s="15" t="s">
        <v>1587</v>
      </c>
      <c r="D38" s="15" t="s">
        <v>775</v>
      </c>
      <c r="E38" s="20">
        <v>138750</v>
      </c>
      <c r="F38" s="21">
        <v>717.6844</v>
      </c>
      <c r="G38" s="22">
        <v>0.0035</v>
      </c>
      <c r="H38" s="40"/>
      <c r="I38" s="24"/>
      <c r="J38" s="5"/>
    </row>
    <row r="39" spans="1:10" ht="13.15" customHeight="1">
      <c r="A39" s="18" t="s">
        <v>340</v>
      </c>
      <c r="B39" s="19" t="s">
        <v>341</v>
      </c>
      <c r="C39" s="15" t="s">
        <v>342</v>
      </c>
      <c r="D39" s="15" t="s">
        <v>343</v>
      </c>
      <c r="E39" s="20">
        <v>27155</v>
      </c>
      <c r="F39" s="21">
        <v>684.2381</v>
      </c>
      <c r="G39" s="22">
        <v>0.0034</v>
      </c>
      <c r="H39" s="40"/>
      <c r="I39" s="24"/>
      <c r="J39" s="5"/>
    </row>
    <row r="40" spans="1:10" ht="13.15" customHeight="1">
      <c r="A40" s="18" t="s">
        <v>1588</v>
      </c>
      <c r="B40" s="19" t="s">
        <v>1589</v>
      </c>
      <c r="C40" s="15" t="s">
        <v>1590</v>
      </c>
      <c r="D40" s="15" t="s">
        <v>311</v>
      </c>
      <c r="E40" s="20">
        <v>34838</v>
      </c>
      <c r="F40" s="21">
        <v>619.1409</v>
      </c>
      <c r="G40" s="22">
        <v>0.003</v>
      </c>
      <c r="H40" s="40"/>
      <c r="I40" s="24"/>
      <c r="J40" s="5"/>
    </row>
    <row r="41" spans="1:10" ht="13.15" customHeight="1">
      <c r="A41" s="18" t="s">
        <v>1591</v>
      </c>
      <c r="B41" s="19" t="s">
        <v>1592</v>
      </c>
      <c r="C41" s="15" t="s">
        <v>1593</v>
      </c>
      <c r="D41" s="15" t="s">
        <v>332</v>
      </c>
      <c r="E41" s="20">
        <v>38191</v>
      </c>
      <c r="F41" s="21">
        <v>556.1564</v>
      </c>
      <c r="G41" s="22">
        <v>0.0027</v>
      </c>
      <c r="H41" s="40"/>
      <c r="I41" s="24"/>
      <c r="J41" s="5"/>
    </row>
    <row r="42" spans="1:10" ht="13.15" customHeight="1">
      <c r="A42" s="18" t="s">
        <v>1594</v>
      </c>
      <c r="B42" s="19" t="s">
        <v>1595</v>
      </c>
      <c r="C42" s="15" t="s">
        <v>1596</v>
      </c>
      <c r="D42" s="15" t="s">
        <v>1597</v>
      </c>
      <c r="E42" s="20">
        <v>79439</v>
      </c>
      <c r="F42" s="21">
        <v>532.996</v>
      </c>
      <c r="G42" s="22">
        <v>0.0026</v>
      </c>
      <c r="H42" s="40"/>
      <c r="I42" s="24"/>
      <c r="J42" s="5"/>
    </row>
    <row r="43" spans="1:10" ht="13.15" customHeight="1">
      <c r="A43" s="18" t="s">
        <v>1598</v>
      </c>
      <c r="B43" s="19" t="s">
        <v>1599</v>
      </c>
      <c r="C43" s="15" t="s">
        <v>1600</v>
      </c>
      <c r="D43" s="15" t="s">
        <v>1601</v>
      </c>
      <c r="E43" s="20">
        <v>66315</v>
      </c>
      <c r="F43" s="21">
        <v>401.8357</v>
      </c>
      <c r="G43" s="22">
        <v>0.002</v>
      </c>
      <c r="H43" s="40"/>
      <c r="I43" s="24"/>
      <c r="J43" s="5"/>
    </row>
    <row r="44" spans="1:10" ht="13.15" customHeight="1">
      <c r="A44" s="18" t="s">
        <v>816</v>
      </c>
      <c r="B44" s="19" t="s">
        <v>817</v>
      </c>
      <c r="C44" s="15" t="s">
        <v>818</v>
      </c>
      <c r="D44" s="15" t="s">
        <v>806</v>
      </c>
      <c r="E44" s="20">
        <v>68750</v>
      </c>
      <c r="F44" s="21">
        <v>381.8375</v>
      </c>
      <c r="G44" s="22">
        <v>0.0019</v>
      </c>
      <c r="H44" s="40"/>
      <c r="I44" s="24"/>
      <c r="J44" s="5"/>
    </row>
    <row r="45" spans="1:10" ht="13.15" customHeight="1">
      <c r="A45" s="18" t="s">
        <v>1602</v>
      </c>
      <c r="B45" s="19" t="s">
        <v>1603</v>
      </c>
      <c r="C45" s="15" t="s">
        <v>1604</v>
      </c>
      <c r="D45" s="15" t="s">
        <v>1565</v>
      </c>
      <c r="E45" s="20">
        <v>62700</v>
      </c>
      <c r="F45" s="21">
        <v>371.4035</v>
      </c>
      <c r="G45" s="22">
        <v>0.0018</v>
      </c>
      <c r="H45" s="40"/>
      <c r="I45" s="24"/>
      <c r="J45" s="5"/>
    </row>
    <row r="46" spans="1:10" ht="13.15" customHeight="1">
      <c r="A46" s="18" t="s">
        <v>867</v>
      </c>
      <c r="B46" s="19" t="s">
        <v>868</v>
      </c>
      <c r="C46" s="15" t="s">
        <v>869</v>
      </c>
      <c r="D46" s="15" t="s">
        <v>343</v>
      </c>
      <c r="E46" s="20">
        <v>24295</v>
      </c>
      <c r="F46" s="21">
        <v>344.6853</v>
      </c>
      <c r="G46" s="22">
        <v>0.0017</v>
      </c>
      <c r="H46" s="40"/>
      <c r="I46" s="24"/>
      <c r="J46" s="5"/>
    </row>
    <row r="47" spans="1:10" ht="13.15" customHeight="1">
      <c r="A47" s="18" t="s">
        <v>1605</v>
      </c>
      <c r="B47" s="19" t="s">
        <v>1606</v>
      </c>
      <c r="C47" s="15" t="s">
        <v>1607</v>
      </c>
      <c r="D47" s="15" t="s">
        <v>420</v>
      </c>
      <c r="E47" s="20">
        <v>375000</v>
      </c>
      <c r="F47" s="21">
        <v>314.25</v>
      </c>
      <c r="G47" s="22">
        <v>0.0015</v>
      </c>
      <c r="H47" s="40"/>
      <c r="I47" s="24"/>
      <c r="J47" s="5"/>
    </row>
    <row r="48" spans="1:10" ht="13.15" customHeight="1">
      <c r="A48" s="18" t="s">
        <v>1608</v>
      </c>
      <c r="B48" s="19" t="s">
        <v>1609</v>
      </c>
      <c r="C48" s="15" t="s">
        <v>1610</v>
      </c>
      <c r="D48" s="15" t="s">
        <v>332</v>
      </c>
      <c r="E48" s="20">
        <v>19916</v>
      </c>
      <c r="F48" s="21">
        <v>287.1688</v>
      </c>
      <c r="G48" s="22">
        <v>0.0014</v>
      </c>
      <c r="H48" s="40"/>
      <c r="I48" s="24"/>
      <c r="J48" s="5"/>
    </row>
    <row r="49" spans="1:10" ht="13.15" customHeight="1">
      <c r="A49" s="18" t="s">
        <v>799</v>
      </c>
      <c r="B49" s="19" t="s">
        <v>800</v>
      </c>
      <c r="C49" s="15" t="s">
        <v>801</v>
      </c>
      <c r="D49" s="15" t="s">
        <v>802</v>
      </c>
      <c r="E49" s="20">
        <v>4000</v>
      </c>
      <c r="F49" s="21">
        <v>184.878</v>
      </c>
      <c r="G49" s="22">
        <v>0.0009</v>
      </c>
      <c r="H49" s="40"/>
      <c r="I49" s="24"/>
      <c r="J49" s="5"/>
    </row>
    <row r="50" spans="1:10" ht="13.15" customHeight="1">
      <c r="A50" s="18" t="s">
        <v>717</v>
      </c>
      <c r="B50" s="19" t="s">
        <v>718</v>
      </c>
      <c r="C50" s="15" t="s">
        <v>719</v>
      </c>
      <c r="D50" s="15" t="s">
        <v>319</v>
      </c>
      <c r="E50" s="20">
        <v>13050</v>
      </c>
      <c r="F50" s="21">
        <v>167.9013</v>
      </c>
      <c r="G50" s="22">
        <v>0.0008</v>
      </c>
      <c r="H50" s="40"/>
      <c r="I50" s="24"/>
      <c r="J50" s="5"/>
    </row>
    <row r="51" spans="1:10" ht="13.15" customHeight="1">
      <c r="A51" s="18" t="s">
        <v>796</v>
      </c>
      <c r="B51" s="19" t="s">
        <v>797</v>
      </c>
      <c r="C51" s="15" t="s">
        <v>798</v>
      </c>
      <c r="D51" s="15" t="s">
        <v>375</v>
      </c>
      <c r="E51" s="20">
        <v>17100</v>
      </c>
      <c r="F51" s="21">
        <v>136.5692</v>
      </c>
      <c r="G51" s="22">
        <v>0.0007</v>
      </c>
      <c r="H51" s="40"/>
      <c r="I51" s="24"/>
      <c r="J51" s="5"/>
    </row>
    <row r="52" spans="1:10" ht="13.15" customHeight="1">
      <c r="A52" s="18" t="s">
        <v>421</v>
      </c>
      <c r="B52" s="19" t="s">
        <v>422</v>
      </c>
      <c r="C52" s="15" t="s">
        <v>423</v>
      </c>
      <c r="D52" s="15" t="s">
        <v>424</v>
      </c>
      <c r="E52" s="20">
        <v>9854</v>
      </c>
      <c r="F52" s="21">
        <v>134.0144</v>
      </c>
      <c r="G52" s="22">
        <v>0.0007</v>
      </c>
      <c r="H52" s="40"/>
      <c r="I52" s="24"/>
      <c r="J52" s="5"/>
    </row>
    <row r="53" spans="1:10" ht="13.15" customHeight="1">
      <c r="A53" s="18" t="s">
        <v>1611</v>
      </c>
      <c r="B53" s="19" t="s">
        <v>1612</v>
      </c>
      <c r="C53" s="15" t="s">
        <v>1613</v>
      </c>
      <c r="D53" s="15" t="s">
        <v>315</v>
      </c>
      <c r="E53" s="20">
        <v>6387</v>
      </c>
      <c r="F53" s="21">
        <v>124.3453</v>
      </c>
      <c r="G53" s="22">
        <v>0.0006</v>
      </c>
      <c r="H53" s="40"/>
      <c r="I53" s="24"/>
      <c r="J53" s="5"/>
    </row>
    <row r="54" spans="1:10" ht="13.15" customHeight="1">
      <c r="A54" s="18" t="s">
        <v>1614</v>
      </c>
      <c r="B54" s="19" t="s">
        <v>1615</v>
      </c>
      <c r="C54" s="15" t="s">
        <v>1616</v>
      </c>
      <c r="D54" s="15" t="s">
        <v>1617</v>
      </c>
      <c r="E54" s="20">
        <v>73200</v>
      </c>
      <c r="F54" s="21">
        <v>76.7136</v>
      </c>
      <c r="G54" s="22">
        <v>0.0004</v>
      </c>
      <c r="H54" s="40"/>
      <c r="I54" s="24"/>
      <c r="J54" s="5"/>
    </row>
    <row r="55" spans="1:10" ht="13.15" customHeight="1">
      <c r="A55" s="18" t="s">
        <v>1618</v>
      </c>
      <c r="B55" s="19" t="s">
        <v>1619</v>
      </c>
      <c r="C55" s="15" t="s">
        <v>1620</v>
      </c>
      <c r="D55" s="15" t="s">
        <v>1621</v>
      </c>
      <c r="E55" s="20">
        <v>1375</v>
      </c>
      <c r="F55" s="21">
        <v>48.8352</v>
      </c>
      <c r="G55" s="22">
        <v>0.0002</v>
      </c>
      <c r="H55" s="40"/>
      <c r="I55" s="24"/>
      <c r="J55" s="5"/>
    </row>
    <row r="56" spans="1:10" ht="13.15" customHeight="1">
      <c r="A56" s="18" t="s">
        <v>1622</v>
      </c>
      <c r="B56" s="19" t="s">
        <v>1623</v>
      </c>
      <c r="C56" s="15" t="s">
        <v>1624</v>
      </c>
      <c r="D56" s="15" t="s">
        <v>303</v>
      </c>
      <c r="E56" s="20">
        <v>32000</v>
      </c>
      <c r="F56" s="21">
        <v>36.848</v>
      </c>
      <c r="G56" s="22">
        <v>0.0002</v>
      </c>
      <c r="H56" s="40"/>
      <c r="I56" s="24"/>
      <c r="J56" s="5"/>
    </row>
    <row r="57" spans="1:10" ht="13.15" customHeight="1">
      <c r="A57" s="18" t="s">
        <v>828</v>
      </c>
      <c r="B57" s="19" t="s">
        <v>829</v>
      </c>
      <c r="C57" s="15" t="s">
        <v>830</v>
      </c>
      <c r="D57" s="15" t="s">
        <v>831</v>
      </c>
      <c r="E57" s="20">
        <v>2500</v>
      </c>
      <c r="F57" s="21">
        <v>22.0875</v>
      </c>
      <c r="G57" s="22">
        <v>0.0001</v>
      </c>
      <c r="H57" s="40"/>
      <c r="I57" s="24"/>
      <c r="J57" s="5"/>
    </row>
    <row r="58" spans="1:10" ht="13.15" customHeight="1">
      <c r="A58" s="18" t="s">
        <v>1625</v>
      </c>
      <c r="B58" s="19" t="s">
        <v>1626</v>
      </c>
      <c r="C58" s="15" t="s">
        <v>1627</v>
      </c>
      <c r="D58" s="15" t="s">
        <v>424</v>
      </c>
      <c r="E58" s="20">
        <v>4000</v>
      </c>
      <c r="F58" s="21">
        <v>11.278</v>
      </c>
      <c r="G58" s="22">
        <v>0.0001</v>
      </c>
      <c r="H58" s="40"/>
      <c r="I58" s="24"/>
      <c r="J58" s="5"/>
    </row>
    <row r="59" spans="1:10" ht="13.15" customHeight="1">
      <c r="A59" s="5"/>
      <c r="B59" s="14" t="s">
        <v>160</v>
      </c>
      <c r="C59" s="15"/>
      <c r="D59" s="15"/>
      <c r="E59" s="15"/>
      <c r="F59" s="25">
        <v>148961.9975</v>
      </c>
      <c r="G59" s="26">
        <v>0.7294</v>
      </c>
      <c r="H59" s="27"/>
      <c r="I59" s="28"/>
      <c r="J59" s="5"/>
    </row>
    <row r="60" spans="1:10" ht="13.15" customHeight="1">
      <c r="A60" s="5"/>
      <c r="B60" s="29" t="s">
        <v>428</v>
      </c>
      <c r="C60" s="2"/>
      <c r="D60" s="2"/>
      <c r="E60" s="2"/>
      <c r="F60" s="27" t="s">
        <v>162</v>
      </c>
      <c r="G60" s="27" t="s">
        <v>162</v>
      </c>
      <c r="H60" s="27"/>
      <c r="I60" s="28"/>
      <c r="J60" s="5"/>
    </row>
    <row r="61" spans="1:10" ht="13.15" customHeight="1">
      <c r="A61" s="5"/>
      <c r="B61" s="29" t="s">
        <v>160</v>
      </c>
      <c r="C61" s="2"/>
      <c r="D61" s="2"/>
      <c r="E61" s="2"/>
      <c r="F61" s="27" t="s">
        <v>162</v>
      </c>
      <c r="G61" s="27" t="s">
        <v>162</v>
      </c>
      <c r="H61" s="27"/>
      <c r="I61" s="28"/>
      <c r="J61" s="5"/>
    </row>
    <row r="62" spans="1:10" ht="13.15" customHeight="1">
      <c r="A62" s="5"/>
      <c r="B62" s="29" t="s">
        <v>163</v>
      </c>
      <c r="C62" s="30"/>
      <c r="D62" s="2"/>
      <c r="E62" s="30"/>
      <c r="F62" s="25">
        <v>148961.9975</v>
      </c>
      <c r="G62" s="26">
        <v>0.7294</v>
      </c>
      <c r="H62" s="27"/>
      <c r="I62" s="28"/>
      <c r="J62" s="5"/>
    </row>
    <row r="63" spans="1:10" ht="13.15" customHeight="1">
      <c r="A63" s="5"/>
      <c r="B63" s="14" t="s">
        <v>429</v>
      </c>
      <c r="C63" s="15"/>
      <c r="D63" s="15"/>
      <c r="E63" s="15"/>
      <c r="F63" s="15"/>
      <c r="G63" s="15"/>
      <c r="H63" s="16"/>
      <c r="I63" s="17"/>
      <c r="J63" s="5"/>
    </row>
    <row r="64" spans="1:10" ht="13.15" customHeight="1">
      <c r="A64" s="5"/>
      <c r="B64" s="14" t="s">
        <v>430</v>
      </c>
      <c r="C64" s="15"/>
      <c r="D64" s="15"/>
      <c r="E64" s="15"/>
      <c r="F64" s="5"/>
      <c r="G64" s="16"/>
      <c r="H64" s="16"/>
      <c r="I64" s="17"/>
      <c r="J64" s="5"/>
    </row>
    <row r="65" spans="1:10" ht="13.15" customHeight="1">
      <c r="A65" s="18" t="s">
        <v>1628</v>
      </c>
      <c r="B65" s="19" t="s">
        <v>1629</v>
      </c>
      <c r="C65" s="15"/>
      <c r="D65" s="15"/>
      <c r="E65" s="20">
        <v>-4000</v>
      </c>
      <c r="F65" s="21">
        <v>-11.38</v>
      </c>
      <c r="G65" s="22">
        <v>-0.0001</v>
      </c>
      <c r="H65" s="40"/>
      <c r="I65" s="24"/>
      <c r="J65" s="5"/>
    </row>
    <row r="66" spans="1:10" ht="13.15" customHeight="1">
      <c r="A66" s="18" t="s">
        <v>1630</v>
      </c>
      <c r="B66" s="19" t="s">
        <v>1631</v>
      </c>
      <c r="C66" s="15"/>
      <c r="D66" s="15"/>
      <c r="E66" s="20">
        <v>-2500</v>
      </c>
      <c r="F66" s="21">
        <v>-22.1775</v>
      </c>
      <c r="G66" s="22">
        <v>-0.0001</v>
      </c>
      <c r="H66" s="40"/>
      <c r="I66" s="24"/>
      <c r="J66" s="5"/>
    </row>
    <row r="67" spans="1:10" ht="13.15" customHeight="1">
      <c r="A67" s="18" t="s">
        <v>1632</v>
      </c>
      <c r="B67" s="19" t="s">
        <v>1633</v>
      </c>
      <c r="C67" s="15"/>
      <c r="D67" s="15"/>
      <c r="E67" s="20">
        <v>-1200</v>
      </c>
      <c r="F67" s="21">
        <v>-31.9998</v>
      </c>
      <c r="G67" s="22">
        <v>-0.0002</v>
      </c>
      <c r="H67" s="40"/>
      <c r="I67" s="24"/>
      <c r="J67" s="5"/>
    </row>
    <row r="68" spans="1:10" ht="13.15" customHeight="1">
      <c r="A68" s="18" t="s">
        <v>1634</v>
      </c>
      <c r="B68" s="19" t="s">
        <v>1635</v>
      </c>
      <c r="C68" s="15"/>
      <c r="D68" s="15"/>
      <c r="E68" s="20">
        <v>-32000</v>
      </c>
      <c r="F68" s="21">
        <v>-37.072</v>
      </c>
      <c r="G68" s="22">
        <v>-0.0002</v>
      </c>
      <c r="H68" s="40"/>
      <c r="I68" s="24"/>
      <c r="J68" s="5"/>
    </row>
    <row r="69" spans="1:10" ht="13.15" customHeight="1">
      <c r="A69" s="18" t="s">
        <v>1636</v>
      </c>
      <c r="B69" s="19" t="s">
        <v>1637</v>
      </c>
      <c r="C69" s="15"/>
      <c r="D69" s="15"/>
      <c r="E69" s="20">
        <v>-1375</v>
      </c>
      <c r="F69" s="21">
        <v>-49.0311</v>
      </c>
      <c r="G69" s="22">
        <v>-0.0002</v>
      </c>
      <c r="H69" s="40"/>
      <c r="I69" s="24"/>
      <c r="J69" s="5"/>
    </row>
    <row r="70" spans="1:10" ht="13.15" customHeight="1">
      <c r="A70" s="18" t="s">
        <v>1638</v>
      </c>
      <c r="B70" s="19" t="s">
        <v>1639</v>
      </c>
      <c r="C70" s="15"/>
      <c r="D70" s="15"/>
      <c r="E70" s="20">
        <v>-73200</v>
      </c>
      <c r="F70" s="21">
        <v>-77.3724</v>
      </c>
      <c r="G70" s="22">
        <v>-0.0004</v>
      </c>
      <c r="H70" s="40"/>
      <c r="I70" s="24"/>
      <c r="J70" s="5"/>
    </row>
    <row r="71" spans="1:10" ht="13.15" customHeight="1">
      <c r="A71" s="18" t="s">
        <v>1640</v>
      </c>
      <c r="B71" s="19" t="s">
        <v>1641</v>
      </c>
      <c r="C71" s="15"/>
      <c r="D71" s="15"/>
      <c r="E71" s="20">
        <v>-6500</v>
      </c>
      <c r="F71" s="21">
        <v>-116.5645</v>
      </c>
      <c r="G71" s="22">
        <v>-0.0006</v>
      </c>
      <c r="H71" s="40"/>
      <c r="I71" s="24"/>
      <c r="J71" s="5"/>
    </row>
    <row r="72" spans="1:10" ht="13.15" customHeight="1">
      <c r="A72" s="18" t="s">
        <v>1642</v>
      </c>
      <c r="B72" s="19" t="s">
        <v>1643</v>
      </c>
      <c r="C72" s="15"/>
      <c r="D72" s="15"/>
      <c r="E72" s="20">
        <v>-17100</v>
      </c>
      <c r="F72" s="21">
        <v>-137.2275</v>
      </c>
      <c r="G72" s="22">
        <v>-0.0007</v>
      </c>
      <c r="H72" s="40"/>
      <c r="I72" s="24"/>
      <c r="J72" s="5"/>
    </row>
    <row r="73" spans="1:10" ht="13.15" customHeight="1">
      <c r="A73" s="18" t="s">
        <v>1644</v>
      </c>
      <c r="B73" s="19" t="s">
        <v>1645</v>
      </c>
      <c r="C73" s="15"/>
      <c r="D73" s="15"/>
      <c r="E73" s="20">
        <v>-13050</v>
      </c>
      <c r="F73" s="21">
        <v>-167.5098</v>
      </c>
      <c r="G73" s="22">
        <v>-0.0008</v>
      </c>
      <c r="H73" s="40"/>
      <c r="I73" s="24"/>
      <c r="J73" s="5"/>
    </row>
    <row r="74" spans="1:10" ht="13.15" customHeight="1">
      <c r="A74" s="18" t="s">
        <v>1646</v>
      </c>
      <c r="B74" s="19" t="s">
        <v>1647</v>
      </c>
      <c r="C74" s="15"/>
      <c r="D74" s="15"/>
      <c r="E74" s="20">
        <v>-375000</v>
      </c>
      <c r="F74" s="21">
        <v>-316.875</v>
      </c>
      <c r="G74" s="22">
        <v>-0.0016</v>
      </c>
      <c r="H74" s="40"/>
      <c r="I74" s="24"/>
      <c r="J74" s="5"/>
    </row>
    <row r="75" spans="1:10" ht="13.15" customHeight="1">
      <c r="A75" s="18" t="s">
        <v>1648</v>
      </c>
      <c r="B75" s="19" t="s">
        <v>1649</v>
      </c>
      <c r="C75" s="15"/>
      <c r="D75" s="15"/>
      <c r="E75" s="20">
        <v>-62700</v>
      </c>
      <c r="F75" s="21">
        <v>-371.3408</v>
      </c>
      <c r="G75" s="22">
        <v>-0.0018</v>
      </c>
      <c r="H75" s="40"/>
      <c r="I75" s="24"/>
      <c r="J75" s="5"/>
    </row>
    <row r="76" spans="1:10" ht="13.15" customHeight="1">
      <c r="A76" s="18" t="s">
        <v>1650</v>
      </c>
      <c r="B76" s="19" t="s">
        <v>1651</v>
      </c>
      <c r="C76" s="15"/>
      <c r="D76" s="15"/>
      <c r="E76" s="20">
        <v>-68750</v>
      </c>
      <c r="F76" s="21">
        <v>-383.7969</v>
      </c>
      <c r="G76" s="22">
        <v>-0.0019</v>
      </c>
      <c r="H76" s="40"/>
      <c r="I76" s="24"/>
      <c r="J76" s="5"/>
    </row>
    <row r="77" spans="1:10" ht="13.15" customHeight="1">
      <c r="A77" s="18" t="s">
        <v>1652</v>
      </c>
      <c r="B77" s="19" t="s">
        <v>1653</v>
      </c>
      <c r="C77" s="15"/>
      <c r="D77" s="15"/>
      <c r="E77" s="20">
        <v>-74200</v>
      </c>
      <c r="F77" s="21">
        <v>-709.3149</v>
      </c>
      <c r="G77" s="22">
        <v>-0.0035</v>
      </c>
      <c r="H77" s="40"/>
      <c r="I77" s="24"/>
      <c r="J77" s="5"/>
    </row>
    <row r="78" spans="1:10" ht="13.15" customHeight="1">
      <c r="A78" s="18" t="s">
        <v>1654</v>
      </c>
      <c r="B78" s="19" t="s">
        <v>1655</v>
      </c>
      <c r="C78" s="15"/>
      <c r="D78" s="15"/>
      <c r="E78" s="20">
        <v>-138750</v>
      </c>
      <c r="F78" s="21">
        <v>-723.3731</v>
      </c>
      <c r="G78" s="22">
        <v>-0.0035</v>
      </c>
      <c r="H78" s="40"/>
      <c r="I78" s="24"/>
      <c r="J78" s="5"/>
    </row>
    <row r="79" spans="1:10" ht="13.15" customHeight="1">
      <c r="A79" s="18" t="s">
        <v>1656</v>
      </c>
      <c r="B79" s="19" t="s">
        <v>1657</v>
      </c>
      <c r="C79" s="15"/>
      <c r="D79" s="15"/>
      <c r="E79" s="20">
        <v>-648000</v>
      </c>
      <c r="F79" s="21">
        <v>-1272.996</v>
      </c>
      <c r="G79" s="22">
        <v>-0.0062</v>
      </c>
      <c r="H79" s="40"/>
      <c r="I79" s="24"/>
      <c r="J79" s="5"/>
    </row>
    <row r="80" spans="1:10" ht="13.15" customHeight="1">
      <c r="A80" s="18" t="s">
        <v>1658</v>
      </c>
      <c r="B80" s="19" t="s">
        <v>1659</v>
      </c>
      <c r="C80" s="15"/>
      <c r="D80" s="15"/>
      <c r="E80" s="20">
        <v>-114800</v>
      </c>
      <c r="F80" s="21">
        <v>-1518.6892</v>
      </c>
      <c r="G80" s="22">
        <v>-0.0074</v>
      </c>
      <c r="H80" s="40"/>
      <c r="I80" s="24"/>
      <c r="J80" s="5"/>
    </row>
    <row r="81" spans="1:10" ht="13.15" customHeight="1">
      <c r="A81" s="18" t="s">
        <v>1660</v>
      </c>
      <c r="B81" s="19" t="s">
        <v>1661</v>
      </c>
      <c r="C81" s="15"/>
      <c r="D81" s="15"/>
      <c r="E81" s="20">
        <v>-1009125</v>
      </c>
      <c r="F81" s="21">
        <v>-2149.9408</v>
      </c>
      <c r="G81" s="22">
        <v>-0.0105</v>
      </c>
      <c r="H81" s="40"/>
      <c r="I81" s="24"/>
      <c r="J81" s="5"/>
    </row>
    <row r="82" spans="1:10" ht="13.15" customHeight="1">
      <c r="A82" s="18" t="s">
        <v>1662</v>
      </c>
      <c r="B82" s="19" t="s">
        <v>1663</v>
      </c>
      <c r="C82" s="15"/>
      <c r="D82" s="15"/>
      <c r="E82" s="20">
        <v>-212300</v>
      </c>
      <c r="F82" s="21">
        <v>-3446.6905</v>
      </c>
      <c r="G82" s="22">
        <v>-0.0169</v>
      </c>
      <c r="H82" s="40"/>
      <c r="I82" s="24"/>
      <c r="J82" s="5"/>
    </row>
    <row r="83" spans="1:10" ht="13.15" customHeight="1">
      <c r="A83" s="18" t="s">
        <v>1664</v>
      </c>
      <c r="B83" s="19" t="s">
        <v>1665</v>
      </c>
      <c r="C83" s="15"/>
      <c r="D83" s="15"/>
      <c r="E83" s="20">
        <v>-1060200</v>
      </c>
      <c r="F83" s="21">
        <v>-4528.1142</v>
      </c>
      <c r="G83" s="22">
        <v>-0.0222</v>
      </c>
      <c r="H83" s="40"/>
      <c r="I83" s="24"/>
      <c r="J83" s="5"/>
    </row>
    <row r="84" spans="1:10" ht="13.15" customHeight="1">
      <c r="A84" s="5"/>
      <c r="B84" s="14" t="s">
        <v>160</v>
      </c>
      <c r="C84" s="15"/>
      <c r="D84" s="15"/>
      <c r="E84" s="15"/>
      <c r="F84" s="25">
        <v>-16071.466</v>
      </c>
      <c r="G84" s="26">
        <v>-0.0787</v>
      </c>
      <c r="H84" s="27"/>
      <c r="I84" s="28"/>
      <c r="J84" s="5"/>
    </row>
    <row r="85" spans="1:10" ht="13.15" customHeight="1">
      <c r="A85" s="5"/>
      <c r="B85" s="29" t="s">
        <v>163</v>
      </c>
      <c r="C85" s="30"/>
      <c r="D85" s="2"/>
      <c r="E85" s="30"/>
      <c r="F85" s="25">
        <v>-16071.466</v>
      </c>
      <c r="G85" s="26">
        <v>-0.0787</v>
      </c>
      <c r="H85" s="27"/>
      <c r="I85" s="28"/>
      <c r="J85" s="5"/>
    </row>
    <row r="86" spans="1:10" ht="13.15" customHeight="1">
      <c r="A86" s="5"/>
      <c r="B86" s="14" t="s">
        <v>151</v>
      </c>
      <c r="C86" s="15"/>
      <c r="D86" s="15"/>
      <c r="E86" s="15"/>
      <c r="F86" s="15"/>
      <c r="G86" s="15"/>
      <c r="H86" s="16"/>
      <c r="I86" s="17"/>
      <c r="J86" s="5"/>
    </row>
    <row r="87" spans="1:10" ht="13.15" customHeight="1">
      <c r="A87" s="5"/>
      <c r="B87" s="14" t="s">
        <v>152</v>
      </c>
      <c r="C87" s="15"/>
      <c r="D87" s="15"/>
      <c r="E87" s="15"/>
      <c r="F87" s="5"/>
      <c r="G87" s="16"/>
      <c r="H87" s="16"/>
      <c r="I87" s="17"/>
      <c r="J87" s="5"/>
    </row>
    <row r="88" spans="1:10" ht="13.15" customHeight="1">
      <c r="A88" s="18" t="s">
        <v>1666</v>
      </c>
      <c r="B88" s="19" t="s">
        <v>1667</v>
      </c>
      <c r="C88" s="15" t="s">
        <v>1668</v>
      </c>
      <c r="D88" s="15" t="s">
        <v>1669</v>
      </c>
      <c r="E88" s="20">
        <v>500</v>
      </c>
      <c r="F88" s="21">
        <v>5027.89</v>
      </c>
      <c r="G88" s="22">
        <v>0.0246</v>
      </c>
      <c r="H88" s="23">
        <v>0.083079</v>
      </c>
      <c r="I88" s="24"/>
      <c r="J88" s="5"/>
    </row>
    <row r="89" spans="1:10" ht="13.15" customHeight="1">
      <c r="A89" s="18" t="s">
        <v>599</v>
      </c>
      <c r="B89" s="19" t="s">
        <v>600</v>
      </c>
      <c r="C89" s="15" t="s">
        <v>601</v>
      </c>
      <c r="D89" s="15" t="s">
        <v>156</v>
      </c>
      <c r="E89" s="20">
        <v>3988000</v>
      </c>
      <c r="F89" s="21">
        <v>3174.779</v>
      </c>
      <c r="G89" s="22">
        <v>0.0155</v>
      </c>
      <c r="H89" s="23">
        <v>0.071563</v>
      </c>
      <c r="I89" s="24"/>
      <c r="J89" s="5"/>
    </row>
    <row r="90" spans="1:10" ht="13.15" customHeight="1">
      <c r="A90" s="18" t="s">
        <v>1670</v>
      </c>
      <c r="B90" s="19" t="s">
        <v>1671</v>
      </c>
      <c r="C90" s="15" t="s">
        <v>1672</v>
      </c>
      <c r="D90" s="15" t="s">
        <v>156</v>
      </c>
      <c r="E90" s="20">
        <v>2500000</v>
      </c>
      <c r="F90" s="21">
        <v>2593.0075</v>
      </c>
      <c r="G90" s="22">
        <v>0.0127</v>
      </c>
      <c r="H90" s="23">
        <v>0.072211</v>
      </c>
      <c r="I90" s="24"/>
      <c r="J90" s="5"/>
    </row>
    <row r="91" spans="1:10" ht="13.15" customHeight="1">
      <c r="A91" s="18" t="s">
        <v>1673</v>
      </c>
      <c r="B91" s="19" t="s">
        <v>1674</v>
      </c>
      <c r="C91" s="15" t="s">
        <v>1675</v>
      </c>
      <c r="D91" s="15" t="s">
        <v>156</v>
      </c>
      <c r="E91" s="20">
        <v>2500000</v>
      </c>
      <c r="F91" s="21">
        <v>2546.7075</v>
      </c>
      <c r="G91" s="22">
        <v>0.0125</v>
      </c>
      <c r="H91" s="23">
        <v>0.071106</v>
      </c>
      <c r="I91" s="24"/>
      <c r="J91" s="5"/>
    </row>
    <row r="92" spans="1:10" ht="13.15" customHeight="1">
      <c r="A92" s="18" t="s">
        <v>910</v>
      </c>
      <c r="B92" s="19" t="s">
        <v>911</v>
      </c>
      <c r="C92" s="15" t="s">
        <v>912</v>
      </c>
      <c r="D92" s="15" t="s">
        <v>156</v>
      </c>
      <c r="E92" s="20">
        <v>2500000</v>
      </c>
      <c r="F92" s="21">
        <v>2538.18</v>
      </c>
      <c r="G92" s="22">
        <v>0.0124</v>
      </c>
      <c r="H92" s="23">
        <v>0.071517</v>
      </c>
      <c r="I92" s="24"/>
      <c r="J92" s="5"/>
    </row>
    <row r="93" spans="1:10" ht="13.15" customHeight="1">
      <c r="A93" s="18" t="s">
        <v>519</v>
      </c>
      <c r="B93" s="19" t="s">
        <v>520</v>
      </c>
      <c r="C93" s="15" t="s">
        <v>521</v>
      </c>
      <c r="D93" s="15" t="s">
        <v>452</v>
      </c>
      <c r="E93" s="20">
        <v>250</v>
      </c>
      <c r="F93" s="21">
        <v>2505.145</v>
      </c>
      <c r="G93" s="22">
        <v>0.0123</v>
      </c>
      <c r="H93" s="23">
        <v>0.074309</v>
      </c>
      <c r="I93" s="24"/>
      <c r="J93" s="5"/>
    </row>
    <row r="94" spans="1:10" ht="13.15" customHeight="1">
      <c r="A94" s="18" t="s">
        <v>1676</v>
      </c>
      <c r="B94" s="19" t="s">
        <v>1677</v>
      </c>
      <c r="C94" s="15" t="s">
        <v>1678</v>
      </c>
      <c r="D94" s="15" t="s">
        <v>179</v>
      </c>
      <c r="E94" s="20">
        <v>25</v>
      </c>
      <c r="F94" s="21">
        <v>2503.3425</v>
      </c>
      <c r="G94" s="22">
        <v>0.0123</v>
      </c>
      <c r="H94" s="23">
        <v>0.07725</v>
      </c>
      <c r="I94" s="24"/>
      <c r="J94" s="5"/>
    </row>
    <row r="95" spans="1:10" ht="13.15" customHeight="1">
      <c r="A95" s="18" t="s">
        <v>1679</v>
      </c>
      <c r="B95" s="19" t="s">
        <v>1680</v>
      </c>
      <c r="C95" s="15" t="s">
        <v>1681</v>
      </c>
      <c r="D95" s="15" t="s">
        <v>179</v>
      </c>
      <c r="E95" s="20">
        <v>250</v>
      </c>
      <c r="F95" s="21">
        <v>2499.87</v>
      </c>
      <c r="G95" s="22">
        <v>0.0122</v>
      </c>
      <c r="H95" s="23">
        <v>0.0747</v>
      </c>
      <c r="I95" s="24"/>
      <c r="J95" s="5"/>
    </row>
    <row r="96" spans="1:10" ht="13.15" customHeight="1">
      <c r="A96" s="18" t="s">
        <v>443</v>
      </c>
      <c r="B96" s="19" t="s">
        <v>444</v>
      </c>
      <c r="C96" s="15" t="s">
        <v>445</v>
      </c>
      <c r="D96" s="15" t="s">
        <v>179</v>
      </c>
      <c r="E96" s="20">
        <v>250</v>
      </c>
      <c r="F96" s="21">
        <v>2485.9525</v>
      </c>
      <c r="G96" s="22">
        <v>0.0122</v>
      </c>
      <c r="H96" s="23">
        <v>0.07398</v>
      </c>
      <c r="I96" s="24"/>
      <c r="J96" s="5"/>
    </row>
    <row r="97" spans="1:10" ht="13.15" customHeight="1">
      <c r="A97" s="18" t="s">
        <v>1104</v>
      </c>
      <c r="B97" s="19" t="s">
        <v>1105</v>
      </c>
      <c r="C97" s="15" t="s">
        <v>1106</v>
      </c>
      <c r="D97" s="15" t="s">
        <v>179</v>
      </c>
      <c r="E97" s="20">
        <v>250</v>
      </c>
      <c r="F97" s="21">
        <v>2423.9475</v>
      </c>
      <c r="G97" s="22">
        <v>0.0119</v>
      </c>
      <c r="H97" s="23">
        <v>0.073963</v>
      </c>
      <c r="I97" s="24"/>
      <c r="J97" s="5"/>
    </row>
    <row r="98" spans="1:10" ht="13.15" customHeight="1">
      <c r="A98" s="18" t="s">
        <v>1058</v>
      </c>
      <c r="B98" s="19" t="s">
        <v>1059</v>
      </c>
      <c r="C98" s="15" t="s">
        <v>1060</v>
      </c>
      <c r="D98" s="15" t="s">
        <v>179</v>
      </c>
      <c r="E98" s="20">
        <v>1500</v>
      </c>
      <c r="F98" s="21">
        <v>1522.2015</v>
      </c>
      <c r="G98" s="22">
        <v>0.0075</v>
      </c>
      <c r="H98" s="23">
        <v>0.0738</v>
      </c>
      <c r="I98" s="24"/>
      <c r="J98" s="5"/>
    </row>
    <row r="99" spans="1:10" ht="13.15" customHeight="1">
      <c r="A99" s="18" t="s">
        <v>501</v>
      </c>
      <c r="B99" s="19" t="s">
        <v>502</v>
      </c>
      <c r="C99" s="15" t="s">
        <v>503</v>
      </c>
      <c r="D99" s="15" t="s">
        <v>179</v>
      </c>
      <c r="E99" s="20">
        <v>150</v>
      </c>
      <c r="F99" s="21">
        <v>1497.186</v>
      </c>
      <c r="G99" s="22">
        <v>0.0073</v>
      </c>
      <c r="H99" s="23">
        <v>0.07455</v>
      </c>
      <c r="I99" s="24"/>
      <c r="J99" s="5"/>
    </row>
    <row r="100" spans="1:10" ht="13.15" customHeight="1">
      <c r="A100" s="18" t="s">
        <v>1682</v>
      </c>
      <c r="B100" s="19" t="s">
        <v>1683</v>
      </c>
      <c r="C100" s="15" t="s">
        <v>1684</v>
      </c>
      <c r="D100" s="15" t="s">
        <v>1669</v>
      </c>
      <c r="E100" s="20">
        <v>15</v>
      </c>
      <c r="F100" s="21">
        <v>1495.455</v>
      </c>
      <c r="G100" s="22">
        <v>0.0073</v>
      </c>
      <c r="H100" s="23">
        <v>0.0776925</v>
      </c>
      <c r="I100" s="41">
        <v>0.078200315</v>
      </c>
      <c r="J100" s="5"/>
    </row>
    <row r="101" spans="1:10" ht="13.15" customHeight="1">
      <c r="A101" s="18" t="s">
        <v>1685</v>
      </c>
      <c r="B101" s="19" t="s">
        <v>1686</v>
      </c>
      <c r="C101" s="15" t="s">
        <v>1687</v>
      </c>
      <c r="D101" s="15" t="s">
        <v>1688</v>
      </c>
      <c r="E101" s="20">
        <v>1500</v>
      </c>
      <c r="F101" s="21">
        <v>1491.7335</v>
      </c>
      <c r="G101" s="22">
        <v>0.0073</v>
      </c>
      <c r="H101" s="23">
        <v>0.0981</v>
      </c>
      <c r="I101" s="41"/>
      <c r="J101" s="5"/>
    </row>
    <row r="102" spans="1:10" ht="13.15" customHeight="1">
      <c r="A102" s="18" t="s">
        <v>1689</v>
      </c>
      <c r="B102" s="19" t="s">
        <v>1690</v>
      </c>
      <c r="C102" s="15" t="s">
        <v>1691</v>
      </c>
      <c r="D102" s="15" t="s">
        <v>179</v>
      </c>
      <c r="E102" s="20">
        <v>150</v>
      </c>
      <c r="F102" s="21">
        <v>1490.121</v>
      </c>
      <c r="G102" s="22">
        <v>0.0073</v>
      </c>
      <c r="H102" s="23">
        <v>0.082</v>
      </c>
      <c r="I102" s="41"/>
      <c r="J102" s="5"/>
    </row>
    <row r="103" spans="1:10" ht="13.15" customHeight="1">
      <c r="A103" s="18" t="s">
        <v>1692</v>
      </c>
      <c r="B103" s="19" t="s">
        <v>1693</v>
      </c>
      <c r="C103" s="15" t="s">
        <v>1694</v>
      </c>
      <c r="D103" s="15" t="s">
        <v>1695</v>
      </c>
      <c r="E103" s="20">
        <v>150</v>
      </c>
      <c r="F103" s="21">
        <v>1483.647</v>
      </c>
      <c r="G103" s="22">
        <v>0.0073</v>
      </c>
      <c r="H103" s="23">
        <v>0.082422</v>
      </c>
      <c r="I103" s="41"/>
      <c r="J103" s="5"/>
    </row>
    <row r="104" spans="1:10" ht="13.15" customHeight="1">
      <c r="A104" s="18" t="s">
        <v>1696</v>
      </c>
      <c r="B104" s="19" t="s">
        <v>1697</v>
      </c>
      <c r="C104" s="15" t="s">
        <v>1698</v>
      </c>
      <c r="D104" s="15" t="s">
        <v>156</v>
      </c>
      <c r="E104" s="20">
        <v>1500000</v>
      </c>
      <c r="F104" s="21">
        <v>1113.2025</v>
      </c>
      <c r="G104" s="22">
        <v>0.0055</v>
      </c>
      <c r="H104" s="23">
        <v>0.071826</v>
      </c>
      <c r="I104" s="41"/>
      <c r="J104" s="5"/>
    </row>
    <row r="105" spans="1:10" ht="13.15" customHeight="1">
      <c r="A105" s="18" t="s">
        <v>1699</v>
      </c>
      <c r="B105" s="19" t="s">
        <v>1700</v>
      </c>
      <c r="C105" s="15" t="s">
        <v>1701</v>
      </c>
      <c r="D105" s="15" t="s">
        <v>1702</v>
      </c>
      <c r="E105" s="20">
        <v>110</v>
      </c>
      <c r="F105" s="21">
        <v>1106.5263</v>
      </c>
      <c r="G105" s="22">
        <v>0.0054</v>
      </c>
      <c r="H105" s="23">
        <v>0.097197</v>
      </c>
      <c r="I105" s="41"/>
      <c r="J105" s="5"/>
    </row>
    <row r="106" spans="1:10" ht="13.15" customHeight="1">
      <c r="A106" s="18" t="s">
        <v>1703</v>
      </c>
      <c r="B106" s="19" t="s">
        <v>1704</v>
      </c>
      <c r="C106" s="15" t="s">
        <v>1705</v>
      </c>
      <c r="D106" s="15" t="s">
        <v>156</v>
      </c>
      <c r="E106" s="20">
        <v>1000000</v>
      </c>
      <c r="F106" s="21">
        <v>1002.71</v>
      </c>
      <c r="G106" s="22">
        <v>0.0049</v>
      </c>
      <c r="H106" s="23">
        <v>0.074073</v>
      </c>
      <c r="I106" s="41"/>
      <c r="J106" s="5"/>
    </row>
    <row r="107" spans="1:10" ht="13.15" customHeight="1">
      <c r="A107" s="18" t="s">
        <v>1706</v>
      </c>
      <c r="B107" s="19" t="s">
        <v>1707</v>
      </c>
      <c r="C107" s="15" t="s">
        <v>1708</v>
      </c>
      <c r="D107" s="15" t="s">
        <v>1709</v>
      </c>
      <c r="E107" s="20">
        <v>100</v>
      </c>
      <c r="F107" s="21">
        <v>1000.066</v>
      </c>
      <c r="G107" s="22">
        <v>0.0049</v>
      </c>
      <c r="H107" s="23">
        <v>0.09705</v>
      </c>
      <c r="I107" s="41"/>
      <c r="J107" s="5"/>
    </row>
    <row r="108" spans="1:10" ht="13.15" customHeight="1">
      <c r="A108" s="18" t="s">
        <v>1710</v>
      </c>
      <c r="B108" s="19" t="s">
        <v>1711</v>
      </c>
      <c r="C108" s="15" t="s">
        <v>1712</v>
      </c>
      <c r="D108" s="15" t="s">
        <v>1713</v>
      </c>
      <c r="E108" s="20">
        <v>500</v>
      </c>
      <c r="F108" s="21">
        <v>498.6775</v>
      </c>
      <c r="G108" s="22">
        <v>0.0024</v>
      </c>
      <c r="H108" s="23">
        <v>0.086001</v>
      </c>
      <c r="I108" s="41"/>
      <c r="J108" s="5"/>
    </row>
    <row r="109" spans="1:10" ht="13.15" customHeight="1">
      <c r="A109" s="18" t="s">
        <v>1534</v>
      </c>
      <c r="B109" s="19" t="s">
        <v>1535</v>
      </c>
      <c r="C109" s="15" t="s">
        <v>1536</v>
      </c>
      <c r="D109" s="15" t="s">
        <v>179</v>
      </c>
      <c r="E109" s="20">
        <v>20</v>
      </c>
      <c r="F109" s="21">
        <v>200.1264</v>
      </c>
      <c r="G109" s="22">
        <v>0.001</v>
      </c>
      <c r="H109" s="23">
        <v>0.07385</v>
      </c>
      <c r="I109" s="41"/>
      <c r="J109" s="5"/>
    </row>
    <row r="110" spans="1:10" ht="13.15" customHeight="1">
      <c r="A110" s="18" t="s">
        <v>1714</v>
      </c>
      <c r="B110" s="19" t="s">
        <v>1715</v>
      </c>
      <c r="C110" s="15" t="s">
        <v>1716</v>
      </c>
      <c r="D110" s="15" t="s">
        <v>156</v>
      </c>
      <c r="E110" s="20">
        <v>200000</v>
      </c>
      <c r="F110" s="21">
        <v>194.9044</v>
      </c>
      <c r="G110" s="22">
        <v>0.001</v>
      </c>
      <c r="H110" s="23">
        <v>0.07269</v>
      </c>
      <c r="I110" s="41"/>
      <c r="J110" s="5"/>
    </row>
    <row r="111" spans="1:10" ht="13.15" customHeight="1">
      <c r="A111" s="18" t="s">
        <v>1717</v>
      </c>
      <c r="B111" s="19" t="s">
        <v>1718</v>
      </c>
      <c r="C111" s="15" t="s">
        <v>1719</v>
      </c>
      <c r="D111" s="15" t="s">
        <v>1713</v>
      </c>
      <c r="E111" s="20">
        <v>10</v>
      </c>
      <c r="F111" s="21">
        <v>100.4187</v>
      </c>
      <c r="G111" s="22">
        <v>0.0005</v>
      </c>
      <c r="H111" s="23">
        <v>0.0733</v>
      </c>
      <c r="I111" s="41"/>
      <c r="J111" s="5"/>
    </row>
    <row r="112" spans="1:10" ht="13.15" customHeight="1">
      <c r="A112" s="5"/>
      <c r="B112" s="14" t="s">
        <v>160</v>
      </c>
      <c r="C112" s="15"/>
      <c r="D112" s="15"/>
      <c r="E112" s="15"/>
      <c r="F112" s="25">
        <v>42495.7973</v>
      </c>
      <c r="G112" s="26">
        <v>0.2081</v>
      </c>
      <c r="H112" s="27"/>
      <c r="I112" s="28"/>
      <c r="J112" s="5"/>
    </row>
    <row r="113" spans="1:10" ht="13.15" customHeight="1">
      <c r="A113" s="5"/>
      <c r="B113" s="29" t="s">
        <v>161</v>
      </c>
      <c r="C113" s="2"/>
      <c r="D113" s="2"/>
      <c r="E113" s="2"/>
      <c r="F113" s="27" t="s">
        <v>162</v>
      </c>
      <c r="G113" s="27" t="s">
        <v>162</v>
      </c>
      <c r="H113" s="27"/>
      <c r="I113" s="28"/>
      <c r="J113" s="5"/>
    </row>
    <row r="114" spans="1:10" ht="13.15" customHeight="1">
      <c r="A114" s="5"/>
      <c r="B114" s="29" t="s">
        <v>160</v>
      </c>
      <c r="C114" s="2"/>
      <c r="D114" s="2"/>
      <c r="E114" s="2"/>
      <c r="F114" s="27" t="s">
        <v>162</v>
      </c>
      <c r="G114" s="27" t="s">
        <v>162</v>
      </c>
      <c r="H114" s="27"/>
      <c r="I114" s="28"/>
      <c r="J114" s="5"/>
    </row>
    <row r="115" spans="1:10" ht="13.15" customHeight="1">
      <c r="A115" s="5"/>
      <c r="B115" s="29" t="s">
        <v>163</v>
      </c>
      <c r="C115" s="30"/>
      <c r="D115" s="2"/>
      <c r="E115" s="30"/>
      <c r="F115" s="25">
        <v>42495.7973</v>
      </c>
      <c r="G115" s="26">
        <v>0.2081</v>
      </c>
      <c r="H115" s="27"/>
      <c r="I115" s="28"/>
      <c r="J115" s="5"/>
    </row>
    <row r="116" spans="1:10" ht="13.15" customHeight="1">
      <c r="A116" s="5"/>
      <c r="B116" s="14" t="s">
        <v>214</v>
      </c>
      <c r="C116" s="15"/>
      <c r="D116" s="15"/>
      <c r="E116" s="15"/>
      <c r="F116" s="15"/>
      <c r="G116" s="15"/>
      <c r="H116" s="16"/>
      <c r="I116" s="17"/>
      <c r="J116" s="5"/>
    </row>
    <row r="117" spans="1:10" ht="13.15" customHeight="1">
      <c r="A117" s="5"/>
      <c r="B117" s="14" t="s">
        <v>435</v>
      </c>
      <c r="C117" s="15"/>
      <c r="D117" s="15"/>
      <c r="E117" s="15"/>
      <c r="F117" s="5"/>
      <c r="G117" s="16"/>
      <c r="H117" s="16"/>
      <c r="I117" s="17"/>
      <c r="J117" s="5"/>
    </row>
    <row r="118" spans="1:10" ht="13.15" customHeight="1">
      <c r="A118" s="18" t="s">
        <v>1720</v>
      </c>
      <c r="B118" s="19" t="s">
        <v>1721</v>
      </c>
      <c r="C118" s="15" t="s">
        <v>1722</v>
      </c>
      <c r="D118" s="15" t="s">
        <v>156</v>
      </c>
      <c r="E118" s="20">
        <v>7000000</v>
      </c>
      <c r="F118" s="21">
        <v>6974.247</v>
      </c>
      <c r="G118" s="22">
        <v>0.0341</v>
      </c>
      <c r="H118" s="23">
        <v>0.064189</v>
      </c>
      <c r="I118" s="41"/>
      <c r="J118" s="5"/>
    </row>
    <row r="119" spans="1:10" ht="13.15" customHeight="1">
      <c r="A119" s="18" t="s">
        <v>1723</v>
      </c>
      <c r="B119" s="19" t="s">
        <v>1724</v>
      </c>
      <c r="C119" s="15" t="s">
        <v>1725</v>
      </c>
      <c r="D119" s="15" t="s">
        <v>156</v>
      </c>
      <c r="E119" s="20">
        <v>1500000</v>
      </c>
      <c r="F119" s="21">
        <v>1496.3265</v>
      </c>
      <c r="G119" s="22">
        <v>0.0073</v>
      </c>
      <c r="H119" s="23">
        <v>0.064006</v>
      </c>
      <c r="I119" s="41"/>
      <c r="J119" s="5"/>
    </row>
    <row r="120" spans="1:10" ht="13.15" customHeight="1">
      <c r="A120" s="18" t="s">
        <v>1726</v>
      </c>
      <c r="B120" s="19" t="s">
        <v>1727</v>
      </c>
      <c r="C120" s="15" t="s">
        <v>1728</v>
      </c>
      <c r="D120" s="15" t="s">
        <v>156</v>
      </c>
      <c r="E120" s="20">
        <v>1000000</v>
      </c>
      <c r="F120" s="21">
        <v>998.778</v>
      </c>
      <c r="G120" s="22">
        <v>0.0049</v>
      </c>
      <c r="H120" s="23">
        <v>0.0638</v>
      </c>
      <c r="I120" s="41"/>
      <c r="J120" s="5"/>
    </row>
    <row r="121" spans="1:10" ht="13.15" customHeight="1">
      <c r="A121" s="18" t="s">
        <v>1729</v>
      </c>
      <c r="B121" s="19" t="s">
        <v>1730</v>
      </c>
      <c r="C121" s="15" t="s">
        <v>1731</v>
      </c>
      <c r="D121" s="15" t="s">
        <v>156</v>
      </c>
      <c r="E121" s="20">
        <v>500000</v>
      </c>
      <c r="F121" s="21">
        <v>492.3485</v>
      </c>
      <c r="G121" s="22">
        <v>0.0024</v>
      </c>
      <c r="H121" s="23">
        <v>0.067531</v>
      </c>
      <c r="I121" s="41"/>
      <c r="J121" s="5"/>
    </row>
    <row r="122" spans="1:10" ht="13.15" customHeight="1">
      <c r="A122" s="5"/>
      <c r="B122" s="14" t="s">
        <v>160</v>
      </c>
      <c r="C122" s="15"/>
      <c r="D122" s="15"/>
      <c r="E122" s="15"/>
      <c r="F122" s="25">
        <v>9961.7</v>
      </c>
      <c r="G122" s="26">
        <v>0.0488</v>
      </c>
      <c r="H122" s="27"/>
      <c r="I122" s="28"/>
      <c r="J122" s="5"/>
    </row>
    <row r="123" spans="1:10" ht="13.15" customHeight="1">
      <c r="A123" s="5"/>
      <c r="B123" s="29" t="s">
        <v>163</v>
      </c>
      <c r="C123" s="30"/>
      <c r="D123" s="2"/>
      <c r="E123" s="30"/>
      <c r="F123" s="25">
        <v>9961.7</v>
      </c>
      <c r="G123" s="26">
        <v>0.0488</v>
      </c>
      <c r="H123" s="27"/>
      <c r="I123" s="28"/>
      <c r="J123" s="5"/>
    </row>
    <row r="124" spans="1:10" ht="13.15" customHeight="1">
      <c r="A124" s="5"/>
      <c r="B124" s="14" t="s">
        <v>164</v>
      </c>
      <c r="C124" s="15"/>
      <c r="D124" s="15"/>
      <c r="E124" s="15"/>
      <c r="F124" s="15"/>
      <c r="G124" s="15"/>
      <c r="H124" s="16"/>
      <c r="I124" s="17"/>
      <c r="J124" s="5"/>
    </row>
    <row r="125" spans="1:10" ht="13.15" customHeight="1">
      <c r="A125" s="18" t="s">
        <v>165</v>
      </c>
      <c r="B125" s="19" t="s">
        <v>166</v>
      </c>
      <c r="C125" s="15"/>
      <c r="D125" s="15"/>
      <c r="E125" s="20"/>
      <c r="F125" s="21">
        <v>971.42</v>
      </c>
      <c r="G125" s="22">
        <v>0.0048</v>
      </c>
      <c r="H125" s="23">
        <v>0.06254124645673108</v>
      </c>
      <c r="I125" s="41"/>
      <c r="J125" s="5"/>
    </row>
    <row r="126" spans="1:10" ht="13.15" customHeight="1">
      <c r="A126" s="5"/>
      <c r="B126" s="14" t="s">
        <v>160</v>
      </c>
      <c r="C126" s="15"/>
      <c r="D126" s="15"/>
      <c r="E126" s="15"/>
      <c r="F126" s="25">
        <v>971.42</v>
      </c>
      <c r="G126" s="26">
        <v>0.0048</v>
      </c>
      <c r="H126" s="27"/>
      <c r="I126" s="28"/>
      <c r="J126" s="5"/>
    </row>
    <row r="127" spans="1:10" ht="13.15" customHeight="1">
      <c r="A127" s="5"/>
      <c r="B127" s="29" t="s">
        <v>163</v>
      </c>
      <c r="C127" s="30"/>
      <c r="D127" s="2"/>
      <c r="E127" s="30"/>
      <c r="F127" s="25">
        <v>971.42</v>
      </c>
      <c r="G127" s="26">
        <v>0.0048</v>
      </c>
      <c r="H127" s="27"/>
      <c r="I127" s="28"/>
      <c r="J127" s="5"/>
    </row>
    <row r="128" spans="1:10" ht="13.15" customHeight="1">
      <c r="A128" s="5"/>
      <c r="B128" s="29" t="s">
        <v>167</v>
      </c>
      <c r="C128" s="15"/>
      <c r="D128" s="2"/>
      <c r="E128" s="15"/>
      <c r="F128" s="31">
        <v>17915.9712</v>
      </c>
      <c r="G128" s="26">
        <v>0.0876</v>
      </c>
      <c r="H128" s="27"/>
      <c r="I128" s="28"/>
      <c r="J128" s="5"/>
    </row>
    <row r="129" spans="1:10" ht="13.15" customHeight="1">
      <c r="A129" s="5"/>
      <c r="B129" s="32" t="s">
        <v>168</v>
      </c>
      <c r="C129" s="33"/>
      <c r="D129" s="33"/>
      <c r="E129" s="33"/>
      <c r="F129" s="34">
        <v>204235.42</v>
      </c>
      <c r="G129" s="35">
        <v>1</v>
      </c>
      <c r="H129" s="36"/>
      <c r="I129" s="37"/>
      <c r="J129" s="5"/>
    </row>
    <row r="130" spans="1:10" ht="13.1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</row>
    <row r="131" spans="1:10" ht="13.15" customHeight="1">
      <c r="A131" s="5"/>
      <c r="B131" s="4" t="s">
        <v>169</v>
      </c>
      <c r="C131" s="5"/>
      <c r="D131" s="5"/>
      <c r="E131" s="5"/>
      <c r="F131" s="5"/>
      <c r="G131" s="5"/>
      <c r="H131" s="5"/>
      <c r="I131" s="5"/>
      <c r="J131" s="5"/>
    </row>
    <row r="132" spans="1:10" ht="13.15" customHeight="1">
      <c r="A132" s="5"/>
      <c r="B132" s="4" t="s">
        <v>207</v>
      </c>
      <c r="C132" s="5"/>
      <c r="D132" s="5"/>
      <c r="E132" s="5"/>
      <c r="F132" s="5"/>
      <c r="G132" s="5"/>
      <c r="H132" s="5"/>
      <c r="I132" s="5"/>
      <c r="J132" s="5"/>
    </row>
    <row r="133" spans="1:10" ht="13.15" customHeight="1">
      <c r="A133" s="5"/>
      <c r="B133" s="4" t="s">
        <v>170</v>
      </c>
      <c r="C133" s="5"/>
      <c r="D133" s="5"/>
      <c r="E133" s="5"/>
      <c r="F133" s="5"/>
      <c r="G133" s="5"/>
      <c r="H133" s="5"/>
      <c r="I133" s="5"/>
      <c r="J133" s="5"/>
    </row>
    <row r="134" spans="1:10" ht="25.9" customHeight="1">
      <c r="A134" s="5"/>
      <c r="B134" s="49" t="s">
        <v>171</v>
      </c>
      <c r="C134" s="49"/>
      <c r="D134" s="49"/>
      <c r="E134" s="49"/>
      <c r="F134" s="49"/>
      <c r="G134" s="49"/>
      <c r="H134" s="49"/>
      <c r="I134" s="49"/>
      <c r="J134" s="5"/>
    </row>
    <row r="135" spans="1:10" ht="13.15" customHeight="1">
      <c r="A135" s="5"/>
      <c r="B135" s="49"/>
      <c r="C135" s="49"/>
      <c r="D135" s="49"/>
      <c r="E135" s="49"/>
      <c r="F135" s="49"/>
      <c r="G135" s="49"/>
      <c r="H135" s="49"/>
      <c r="I135" s="49"/>
      <c r="J135" s="5"/>
    </row>
    <row r="136" spans="1:10" ht="13.15" customHeight="1">
      <c r="A136" s="5"/>
      <c r="B136" s="49"/>
      <c r="C136" s="49"/>
      <c r="D136" s="49"/>
      <c r="E136" s="49"/>
      <c r="F136" s="49"/>
      <c r="G136" s="49"/>
      <c r="H136" s="49"/>
      <c r="I136" s="49"/>
      <c r="J136" s="5"/>
    </row>
    <row r="137" spans="1:10" ht="13.15" customHeight="1">
      <c r="A137" s="5"/>
      <c r="B137" s="5"/>
      <c r="C137" s="50" t="s">
        <v>1732</v>
      </c>
      <c r="D137" s="50"/>
      <c r="E137" s="50"/>
      <c r="F137" s="50"/>
      <c r="G137" s="5"/>
      <c r="H137" s="5"/>
      <c r="I137" s="5"/>
      <c r="J137" s="5"/>
    </row>
    <row r="138" spans="1:10" ht="13.15" customHeight="1">
      <c r="A138" s="5"/>
      <c r="B138" s="38" t="s">
        <v>173</v>
      </c>
      <c r="C138" s="50" t="s">
        <v>174</v>
      </c>
      <c r="D138" s="50"/>
      <c r="E138" s="50"/>
      <c r="F138" s="50"/>
      <c r="G138" s="5"/>
      <c r="H138" s="5"/>
      <c r="I138" s="5"/>
      <c r="J138" s="5"/>
    </row>
    <row r="139" spans="1:10" ht="121.15" customHeight="1">
      <c r="A139" s="5"/>
      <c r="B139" s="5"/>
      <c r="C139" s="48"/>
      <c r="D139" s="48"/>
      <c r="E139" s="5"/>
      <c r="F139" s="5"/>
      <c r="G139" s="5"/>
      <c r="H139" s="5"/>
      <c r="I139" s="5"/>
      <c r="J139" s="5"/>
    </row>
  </sheetData>
  <mergeCells count="6">
    <mergeCell ref="C139:D139"/>
    <mergeCell ref="B134:I134"/>
    <mergeCell ref="B135:I135"/>
    <mergeCell ref="B136:I136"/>
    <mergeCell ref="C137:F137"/>
    <mergeCell ref="C138:F138"/>
  </mergeCells>
  <hyperlinks>
    <hyperlink ref="A1" location="AxisBalancedAdvantageFund" display="AXISDEF"/>
    <hyperlink ref="B1" location="AxisBalancedAdvantageFund" display="Axis Balanced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J2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316</v>
      </c>
      <c r="B7" s="19" t="s">
        <v>317</v>
      </c>
      <c r="C7" s="15" t="s">
        <v>318</v>
      </c>
      <c r="D7" s="15" t="s">
        <v>319</v>
      </c>
      <c r="E7" s="20">
        <v>1712900</v>
      </c>
      <c r="F7" s="21">
        <v>16257.9904</v>
      </c>
      <c r="G7" s="22">
        <v>0.0658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756800</v>
      </c>
      <c r="F8" s="21">
        <v>12190.9128</v>
      </c>
      <c r="G8" s="22">
        <v>0.0493</v>
      </c>
      <c r="H8" s="40"/>
      <c r="I8" s="24"/>
      <c r="J8" s="5"/>
    </row>
    <row r="9" spans="1:10" ht="13.15" customHeight="1">
      <c r="A9" s="18" t="s">
        <v>854</v>
      </c>
      <c r="B9" s="19" t="s">
        <v>855</v>
      </c>
      <c r="C9" s="15" t="s">
        <v>856</v>
      </c>
      <c r="D9" s="15" t="s">
        <v>857</v>
      </c>
      <c r="E9" s="20">
        <v>294500</v>
      </c>
      <c r="F9" s="21">
        <v>10651.476</v>
      </c>
      <c r="G9" s="22">
        <v>0.0431</v>
      </c>
      <c r="H9" s="40"/>
      <c r="I9" s="24"/>
      <c r="J9" s="5"/>
    </row>
    <row r="10" spans="1:10" ht="13.15" customHeight="1">
      <c r="A10" s="18" t="s">
        <v>828</v>
      </c>
      <c r="B10" s="19" t="s">
        <v>829</v>
      </c>
      <c r="C10" s="15" t="s">
        <v>830</v>
      </c>
      <c r="D10" s="15" t="s">
        <v>831</v>
      </c>
      <c r="E10" s="20">
        <v>1204375</v>
      </c>
      <c r="F10" s="21">
        <v>10640.6531</v>
      </c>
      <c r="G10" s="22">
        <v>0.0431</v>
      </c>
      <c r="H10" s="40"/>
      <c r="I10" s="24"/>
      <c r="J10" s="5"/>
    </row>
    <row r="11" spans="1:10" ht="13.15" customHeight="1">
      <c r="A11" s="18" t="s">
        <v>292</v>
      </c>
      <c r="B11" s="19" t="s">
        <v>293</v>
      </c>
      <c r="C11" s="15" t="s">
        <v>294</v>
      </c>
      <c r="D11" s="15" t="s">
        <v>295</v>
      </c>
      <c r="E11" s="20">
        <v>374750</v>
      </c>
      <c r="F11" s="21">
        <v>9255.9503</v>
      </c>
      <c r="G11" s="22">
        <v>0.0375</v>
      </c>
      <c r="H11" s="40"/>
      <c r="I11" s="24"/>
      <c r="J11" s="5"/>
    </row>
    <row r="12" spans="1:10" ht="13.15" customHeight="1">
      <c r="A12" s="18" t="s">
        <v>329</v>
      </c>
      <c r="B12" s="19" t="s">
        <v>330</v>
      </c>
      <c r="C12" s="15" t="s">
        <v>331</v>
      </c>
      <c r="D12" s="15" t="s">
        <v>332</v>
      </c>
      <c r="E12" s="20">
        <v>288400</v>
      </c>
      <c r="F12" s="21">
        <v>9208.4678</v>
      </c>
      <c r="G12" s="22">
        <v>0.0373</v>
      </c>
      <c r="H12" s="40"/>
      <c r="I12" s="24"/>
      <c r="J12" s="5"/>
    </row>
    <row r="13" spans="1:10" ht="13.15" customHeight="1">
      <c r="A13" s="18" t="s">
        <v>766</v>
      </c>
      <c r="B13" s="19" t="s">
        <v>767</v>
      </c>
      <c r="C13" s="15" t="s">
        <v>768</v>
      </c>
      <c r="D13" s="15" t="s">
        <v>424</v>
      </c>
      <c r="E13" s="20">
        <v>764400</v>
      </c>
      <c r="F13" s="21">
        <v>7455.5754</v>
      </c>
      <c r="G13" s="22">
        <v>0.0302</v>
      </c>
      <c r="H13" s="40"/>
      <c r="I13" s="24"/>
      <c r="J13" s="5"/>
    </row>
    <row r="14" spans="1:10" ht="13.15" customHeight="1">
      <c r="A14" s="18" t="s">
        <v>1553</v>
      </c>
      <c r="B14" s="19" t="s">
        <v>1554</v>
      </c>
      <c r="C14" s="15" t="s">
        <v>1555</v>
      </c>
      <c r="D14" s="15" t="s">
        <v>311</v>
      </c>
      <c r="E14" s="20">
        <v>1656000</v>
      </c>
      <c r="F14" s="21">
        <v>7014.816</v>
      </c>
      <c r="G14" s="22">
        <v>0.0284</v>
      </c>
      <c r="H14" s="40"/>
      <c r="I14" s="24"/>
      <c r="J14" s="5"/>
    </row>
    <row r="15" spans="1:10" ht="13.15" customHeight="1">
      <c r="A15" s="18" t="s">
        <v>822</v>
      </c>
      <c r="B15" s="19" t="s">
        <v>823</v>
      </c>
      <c r="C15" s="15" t="s">
        <v>824</v>
      </c>
      <c r="D15" s="15" t="s">
        <v>347</v>
      </c>
      <c r="E15" s="20">
        <v>3206250</v>
      </c>
      <c r="F15" s="21">
        <v>6846.9469</v>
      </c>
      <c r="G15" s="22">
        <v>0.0277</v>
      </c>
      <c r="H15" s="40"/>
      <c r="I15" s="24"/>
      <c r="J15" s="5"/>
    </row>
    <row r="16" spans="1:10" ht="13.15" customHeight="1">
      <c r="A16" s="18" t="s">
        <v>1585</v>
      </c>
      <c r="B16" s="19" t="s">
        <v>1586</v>
      </c>
      <c r="C16" s="15" t="s">
        <v>1587</v>
      </c>
      <c r="D16" s="15" t="s">
        <v>775</v>
      </c>
      <c r="E16" s="20">
        <v>1236250</v>
      </c>
      <c r="F16" s="21">
        <v>6394.5031</v>
      </c>
      <c r="G16" s="22">
        <v>0.0259</v>
      </c>
      <c r="H16" s="40"/>
      <c r="I16" s="24"/>
      <c r="J16" s="5"/>
    </row>
    <row r="17" spans="1:10" ht="13.15" customHeight="1">
      <c r="A17" s="18" t="s">
        <v>845</v>
      </c>
      <c r="B17" s="19" t="s">
        <v>846</v>
      </c>
      <c r="C17" s="15" t="s">
        <v>847</v>
      </c>
      <c r="D17" s="15" t="s">
        <v>848</v>
      </c>
      <c r="E17" s="20">
        <v>3087000</v>
      </c>
      <c r="F17" s="21">
        <v>6021.1935</v>
      </c>
      <c r="G17" s="22">
        <v>0.0244</v>
      </c>
      <c r="H17" s="40"/>
      <c r="I17" s="24"/>
      <c r="J17" s="5"/>
    </row>
    <row r="18" spans="1:10" ht="13.15" customHeight="1">
      <c r="A18" s="18" t="s">
        <v>717</v>
      </c>
      <c r="B18" s="19" t="s">
        <v>718</v>
      </c>
      <c r="C18" s="15" t="s">
        <v>719</v>
      </c>
      <c r="D18" s="15" t="s">
        <v>319</v>
      </c>
      <c r="E18" s="20">
        <v>447300</v>
      </c>
      <c r="F18" s="21">
        <v>5754.9618</v>
      </c>
      <c r="G18" s="22">
        <v>0.0233</v>
      </c>
      <c r="H18" s="40"/>
      <c r="I18" s="24"/>
      <c r="J18" s="5"/>
    </row>
    <row r="19" spans="1:10" ht="13.15" customHeight="1">
      <c r="A19" s="18" t="s">
        <v>363</v>
      </c>
      <c r="B19" s="19" t="s">
        <v>364</v>
      </c>
      <c r="C19" s="15" t="s">
        <v>365</v>
      </c>
      <c r="D19" s="15" t="s">
        <v>358</v>
      </c>
      <c r="E19" s="20">
        <v>1188000</v>
      </c>
      <c r="F19" s="21">
        <v>5641.812</v>
      </c>
      <c r="G19" s="22">
        <v>0.0228</v>
      </c>
      <c r="H19" s="40"/>
      <c r="I19" s="24"/>
      <c r="J19" s="5"/>
    </row>
    <row r="20" spans="1:10" ht="13.15" customHeight="1">
      <c r="A20" s="18" t="s">
        <v>807</v>
      </c>
      <c r="B20" s="19" t="s">
        <v>808</v>
      </c>
      <c r="C20" s="15" t="s">
        <v>809</v>
      </c>
      <c r="D20" s="15" t="s">
        <v>307</v>
      </c>
      <c r="E20" s="20">
        <v>176100</v>
      </c>
      <c r="F20" s="21">
        <v>4860.1839</v>
      </c>
      <c r="G20" s="22">
        <v>0.0197</v>
      </c>
      <c r="H20" s="40"/>
      <c r="I20" s="24"/>
      <c r="J20" s="5"/>
    </row>
    <row r="21" spans="1:10" ht="13.15" customHeight="1">
      <c r="A21" s="18" t="s">
        <v>326</v>
      </c>
      <c r="B21" s="19" t="s">
        <v>327</v>
      </c>
      <c r="C21" s="15" t="s">
        <v>328</v>
      </c>
      <c r="D21" s="15" t="s">
        <v>303</v>
      </c>
      <c r="E21" s="20">
        <v>169500</v>
      </c>
      <c r="F21" s="21">
        <v>4475.478</v>
      </c>
      <c r="G21" s="22">
        <v>0.0181</v>
      </c>
      <c r="H21" s="40"/>
      <c r="I21" s="24"/>
      <c r="J21" s="5"/>
    </row>
    <row r="22" spans="1:10" ht="13.15" customHeight="1">
      <c r="A22" s="18" t="s">
        <v>1733</v>
      </c>
      <c r="B22" s="19" t="s">
        <v>1734</v>
      </c>
      <c r="C22" s="15" t="s">
        <v>1735</v>
      </c>
      <c r="D22" s="15" t="s">
        <v>303</v>
      </c>
      <c r="E22" s="20">
        <v>4340000</v>
      </c>
      <c r="F22" s="21">
        <v>4305.28</v>
      </c>
      <c r="G22" s="22">
        <v>0.0174</v>
      </c>
      <c r="H22" s="40"/>
      <c r="I22" s="24"/>
      <c r="J22" s="5"/>
    </row>
    <row r="23" spans="1:10" ht="13.15" customHeight="1">
      <c r="A23" s="18" t="s">
        <v>385</v>
      </c>
      <c r="B23" s="19" t="s">
        <v>386</v>
      </c>
      <c r="C23" s="15" t="s">
        <v>387</v>
      </c>
      <c r="D23" s="15" t="s">
        <v>315</v>
      </c>
      <c r="E23" s="20">
        <v>309200</v>
      </c>
      <c r="F23" s="21">
        <v>4076.1836</v>
      </c>
      <c r="G23" s="22">
        <v>0.0165</v>
      </c>
      <c r="H23" s="40"/>
      <c r="I23" s="24"/>
      <c r="J23" s="5"/>
    </row>
    <row r="24" spans="1:10" ht="13.15" customHeight="1">
      <c r="A24" s="18" t="s">
        <v>743</v>
      </c>
      <c r="B24" s="19" t="s">
        <v>744</v>
      </c>
      <c r="C24" s="15" t="s">
        <v>745</v>
      </c>
      <c r="D24" s="15" t="s">
        <v>746</v>
      </c>
      <c r="E24" s="20">
        <v>142800</v>
      </c>
      <c r="F24" s="21">
        <v>3149.6682</v>
      </c>
      <c r="G24" s="22">
        <v>0.0127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102375</v>
      </c>
      <c r="F25" s="21">
        <v>2890.3022</v>
      </c>
      <c r="G25" s="22">
        <v>0.0117</v>
      </c>
      <c r="H25" s="40"/>
      <c r="I25" s="24"/>
      <c r="J25" s="5"/>
    </row>
    <row r="26" spans="1:10" ht="13.15" customHeight="1">
      <c r="A26" s="18" t="s">
        <v>1736</v>
      </c>
      <c r="B26" s="19" t="s">
        <v>1737</v>
      </c>
      <c r="C26" s="15" t="s">
        <v>1738</v>
      </c>
      <c r="D26" s="15" t="s">
        <v>424</v>
      </c>
      <c r="E26" s="20">
        <v>56125</v>
      </c>
      <c r="F26" s="21">
        <v>2526.2143</v>
      </c>
      <c r="G26" s="22">
        <v>0.0102</v>
      </c>
      <c r="H26" s="40"/>
      <c r="I26" s="24"/>
      <c r="J26" s="5"/>
    </row>
    <row r="27" spans="1:10" ht="13.15" customHeight="1">
      <c r="A27" s="18" t="s">
        <v>1739</v>
      </c>
      <c r="B27" s="19" t="s">
        <v>1740</v>
      </c>
      <c r="C27" s="15" t="s">
        <v>1741</v>
      </c>
      <c r="D27" s="15" t="s">
        <v>332</v>
      </c>
      <c r="E27" s="20">
        <v>155375</v>
      </c>
      <c r="F27" s="21">
        <v>2461.3731</v>
      </c>
      <c r="G27" s="22">
        <v>0.01</v>
      </c>
      <c r="H27" s="40"/>
      <c r="I27" s="24"/>
      <c r="J27" s="5"/>
    </row>
    <row r="28" spans="1:10" ht="13.15" customHeight="1">
      <c r="A28" s="18" t="s">
        <v>751</v>
      </c>
      <c r="B28" s="19" t="s">
        <v>752</v>
      </c>
      <c r="C28" s="15" t="s">
        <v>753</v>
      </c>
      <c r="D28" s="15" t="s">
        <v>303</v>
      </c>
      <c r="E28" s="20">
        <v>34125</v>
      </c>
      <c r="F28" s="21">
        <v>2385.2863</v>
      </c>
      <c r="G28" s="22">
        <v>0.0097</v>
      </c>
      <c r="H28" s="40"/>
      <c r="I28" s="24"/>
      <c r="J28" s="5"/>
    </row>
    <row r="29" spans="1:10" ht="13.15" customHeight="1">
      <c r="A29" s="18" t="s">
        <v>417</v>
      </c>
      <c r="B29" s="19" t="s">
        <v>418</v>
      </c>
      <c r="C29" s="15" t="s">
        <v>419</v>
      </c>
      <c r="D29" s="15" t="s">
        <v>420</v>
      </c>
      <c r="E29" s="20">
        <v>497000</v>
      </c>
      <c r="F29" s="21">
        <v>2017.323</v>
      </c>
      <c r="G29" s="22">
        <v>0.0082</v>
      </c>
      <c r="H29" s="40"/>
      <c r="I29" s="24"/>
      <c r="J29" s="5"/>
    </row>
    <row r="30" spans="1:10" ht="13.15" customHeight="1">
      <c r="A30" s="18" t="s">
        <v>312</v>
      </c>
      <c r="B30" s="19" t="s">
        <v>313</v>
      </c>
      <c r="C30" s="15" t="s">
        <v>314</v>
      </c>
      <c r="D30" s="15" t="s">
        <v>315</v>
      </c>
      <c r="E30" s="20">
        <v>59675</v>
      </c>
      <c r="F30" s="21">
        <v>1963.0091</v>
      </c>
      <c r="G30" s="22">
        <v>0.0079</v>
      </c>
      <c r="H30" s="40"/>
      <c r="I30" s="24"/>
      <c r="J30" s="5"/>
    </row>
    <row r="31" spans="1:10" ht="13.15" customHeight="1">
      <c r="A31" s="18" t="s">
        <v>1742</v>
      </c>
      <c r="B31" s="19" t="s">
        <v>1743</v>
      </c>
      <c r="C31" s="15" t="s">
        <v>1744</v>
      </c>
      <c r="D31" s="15" t="s">
        <v>311</v>
      </c>
      <c r="E31" s="20">
        <v>107350</v>
      </c>
      <c r="F31" s="21">
        <v>1844.6487</v>
      </c>
      <c r="G31" s="22">
        <v>0.0075</v>
      </c>
      <c r="H31" s="40"/>
      <c r="I31" s="24"/>
      <c r="J31" s="5"/>
    </row>
    <row r="32" spans="1:10" ht="13.15" customHeight="1">
      <c r="A32" s="18" t="s">
        <v>1588</v>
      </c>
      <c r="B32" s="19" t="s">
        <v>1589</v>
      </c>
      <c r="C32" s="15" t="s">
        <v>1590</v>
      </c>
      <c r="D32" s="15" t="s">
        <v>311</v>
      </c>
      <c r="E32" s="20">
        <v>96500</v>
      </c>
      <c r="F32" s="21">
        <v>1714.998</v>
      </c>
      <c r="G32" s="22">
        <v>0.0069</v>
      </c>
      <c r="H32" s="40"/>
      <c r="I32" s="24"/>
      <c r="J32" s="5"/>
    </row>
    <row r="33" spans="1:10" ht="13.15" customHeight="1">
      <c r="A33" s="18" t="s">
        <v>799</v>
      </c>
      <c r="B33" s="19" t="s">
        <v>800</v>
      </c>
      <c r="C33" s="15" t="s">
        <v>801</v>
      </c>
      <c r="D33" s="15" t="s">
        <v>802</v>
      </c>
      <c r="E33" s="20">
        <v>33250</v>
      </c>
      <c r="F33" s="21">
        <v>1536.7984</v>
      </c>
      <c r="G33" s="22">
        <v>0.0062</v>
      </c>
      <c r="H33" s="40"/>
      <c r="I33" s="24"/>
      <c r="J33" s="5"/>
    </row>
    <row r="34" spans="1:10" ht="13.15" customHeight="1">
      <c r="A34" s="18" t="s">
        <v>1745</v>
      </c>
      <c r="B34" s="19" t="s">
        <v>1746</v>
      </c>
      <c r="C34" s="15" t="s">
        <v>1747</v>
      </c>
      <c r="D34" s="15" t="s">
        <v>424</v>
      </c>
      <c r="E34" s="20">
        <v>230000</v>
      </c>
      <c r="F34" s="21">
        <v>1514.78</v>
      </c>
      <c r="G34" s="22">
        <v>0.0061</v>
      </c>
      <c r="H34" s="40"/>
      <c r="I34" s="24"/>
      <c r="J34" s="5"/>
    </row>
    <row r="35" spans="1:10" ht="13.15" customHeight="1">
      <c r="A35" s="18" t="s">
        <v>359</v>
      </c>
      <c r="B35" s="19" t="s">
        <v>360</v>
      </c>
      <c r="C35" s="15" t="s">
        <v>361</v>
      </c>
      <c r="D35" s="15" t="s">
        <v>362</v>
      </c>
      <c r="E35" s="20">
        <v>47400</v>
      </c>
      <c r="F35" s="21">
        <v>1264.4187</v>
      </c>
      <c r="G35" s="22">
        <v>0.0051</v>
      </c>
      <c r="H35" s="40"/>
      <c r="I35" s="24"/>
      <c r="J35" s="5"/>
    </row>
    <row r="36" spans="1:10" ht="13.15" customHeight="1">
      <c r="A36" s="18" t="s">
        <v>769</v>
      </c>
      <c r="B36" s="19" t="s">
        <v>770</v>
      </c>
      <c r="C36" s="15" t="s">
        <v>771</v>
      </c>
      <c r="D36" s="15" t="s">
        <v>303</v>
      </c>
      <c r="E36" s="20">
        <v>84500</v>
      </c>
      <c r="F36" s="21">
        <v>1226.1373</v>
      </c>
      <c r="G36" s="22">
        <v>0.005</v>
      </c>
      <c r="H36" s="40"/>
      <c r="I36" s="24"/>
      <c r="J36" s="5"/>
    </row>
    <row r="37" spans="1:10" ht="13.15" customHeight="1">
      <c r="A37" s="18" t="s">
        <v>1748</v>
      </c>
      <c r="B37" s="19" t="s">
        <v>1749</v>
      </c>
      <c r="C37" s="15" t="s">
        <v>1750</v>
      </c>
      <c r="D37" s="15" t="s">
        <v>339</v>
      </c>
      <c r="E37" s="20">
        <v>140000</v>
      </c>
      <c r="F37" s="21">
        <v>1107.82</v>
      </c>
      <c r="G37" s="22">
        <v>0.0045</v>
      </c>
      <c r="H37" s="40"/>
      <c r="I37" s="24"/>
      <c r="J37" s="5"/>
    </row>
    <row r="38" spans="1:10" ht="13.15" customHeight="1">
      <c r="A38" s="18" t="s">
        <v>1751</v>
      </c>
      <c r="B38" s="19" t="s">
        <v>1752</v>
      </c>
      <c r="C38" s="15" t="s">
        <v>1753</v>
      </c>
      <c r="D38" s="15" t="s">
        <v>775</v>
      </c>
      <c r="E38" s="20">
        <v>149850</v>
      </c>
      <c r="F38" s="21">
        <v>1043.4056</v>
      </c>
      <c r="G38" s="22">
        <v>0.0042</v>
      </c>
      <c r="H38" s="40"/>
      <c r="I38" s="24"/>
      <c r="J38" s="5"/>
    </row>
    <row r="39" spans="1:10" ht="13.15" customHeight="1">
      <c r="A39" s="18" t="s">
        <v>732</v>
      </c>
      <c r="B39" s="19" t="s">
        <v>733</v>
      </c>
      <c r="C39" s="15" t="s">
        <v>734</v>
      </c>
      <c r="D39" s="15" t="s">
        <v>319</v>
      </c>
      <c r="E39" s="20">
        <v>342000</v>
      </c>
      <c r="F39" s="21">
        <v>916.56</v>
      </c>
      <c r="G39" s="22">
        <v>0.0037</v>
      </c>
      <c r="H39" s="40"/>
      <c r="I39" s="24"/>
      <c r="J39" s="5"/>
    </row>
    <row r="40" spans="1:10" ht="13.15" customHeight="1">
      <c r="A40" s="18" t="s">
        <v>407</v>
      </c>
      <c r="B40" s="19" t="s">
        <v>408</v>
      </c>
      <c r="C40" s="15" t="s">
        <v>409</v>
      </c>
      <c r="D40" s="15" t="s">
        <v>358</v>
      </c>
      <c r="E40" s="20">
        <v>65025</v>
      </c>
      <c r="F40" s="21">
        <v>904.0426</v>
      </c>
      <c r="G40" s="22">
        <v>0.0037</v>
      </c>
      <c r="H40" s="40"/>
      <c r="I40" s="24"/>
      <c r="J40" s="5"/>
    </row>
    <row r="41" spans="1:10" ht="13.15" customHeight="1">
      <c r="A41" s="18" t="s">
        <v>1625</v>
      </c>
      <c r="B41" s="19" t="s">
        <v>1626</v>
      </c>
      <c r="C41" s="15" t="s">
        <v>1627</v>
      </c>
      <c r="D41" s="15" t="s">
        <v>424</v>
      </c>
      <c r="E41" s="20">
        <v>312000</v>
      </c>
      <c r="F41" s="21">
        <v>879.684</v>
      </c>
      <c r="G41" s="22">
        <v>0.0036</v>
      </c>
      <c r="H41" s="40"/>
      <c r="I41" s="24"/>
      <c r="J41" s="5"/>
    </row>
    <row r="42" spans="1:10" ht="13.15" customHeight="1">
      <c r="A42" s="18" t="s">
        <v>849</v>
      </c>
      <c r="B42" s="19" t="s">
        <v>850</v>
      </c>
      <c r="C42" s="15" t="s">
        <v>851</v>
      </c>
      <c r="D42" s="15" t="s">
        <v>332</v>
      </c>
      <c r="E42" s="20">
        <v>313500</v>
      </c>
      <c r="F42" s="21">
        <v>861.498</v>
      </c>
      <c r="G42" s="22">
        <v>0.0035</v>
      </c>
      <c r="H42" s="40"/>
      <c r="I42" s="24"/>
      <c r="J42" s="5"/>
    </row>
    <row r="43" spans="1:10" ht="13.15" customHeight="1">
      <c r="A43" s="18" t="s">
        <v>1754</v>
      </c>
      <c r="B43" s="19" t="s">
        <v>1755</v>
      </c>
      <c r="C43" s="15" t="s">
        <v>1756</v>
      </c>
      <c r="D43" s="15" t="s">
        <v>1565</v>
      </c>
      <c r="E43" s="20">
        <v>168000</v>
      </c>
      <c r="F43" s="21">
        <v>782.88</v>
      </c>
      <c r="G43" s="22">
        <v>0.0032</v>
      </c>
      <c r="H43" s="40"/>
      <c r="I43" s="24"/>
      <c r="J43" s="5"/>
    </row>
    <row r="44" spans="1:10" ht="13.15" customHeight="1">
      <c r="A44" s="18" t="s">
        <v>320</v>
      </c>
      <c r="B44" s="19" t="s">
        <v>321</v>
      </c>
      <c r="C44" s="15" t="s">
        <v>322</v>
      </c>
      <c r="D44" s="15" t="s">
        <v>319</v>
      </c>
      <c r="E44" s="20">
        <v>132000</v>
      </c>
      <c r="F44" s="21">
        <v>765.402</v>
      </c>
      <c r="G44" s="22">
        <v>0.0031</v>
      </c>
      <c r="H44" s="40"/>
      <c r="I44" s="24"/>
      <c r="J44" s="5"/>
    </row>
    <row r="45" spans="1:10" ht="13.15" customHeight="1">
      <c r="A45" s="18" t="s">
        <v>344</v>
      </c>
      <c r="B45" s="19" t="s">
        <v>345</v>
      </c>
      <c r="C45" s="15" t="s">
        <v>346</v>
      </c>
      <c r="D45" s="15" t="s">
        <v>347</v>
      </c>
      <c r="E45" s="20">
        <v>326700</v>
      </c>
      <c r="F45" s="21">
        <v>763.988</v>
      </c>
      <c r="G45" s="22">
        <v>0.0031</v>
      </c>
      <c r="H45" s="40"/>
      <c r="I45" s="24"/>
      <c r="J45" s="5"/>
    </row>
    <row r="46" spans="1:10" ht="13.15" customHeight="1">
      <c r="A46" s="18" t="s">
        <v>1757</v>
      </c>
      <c r="B46" s="19" t="s">
        <v>1758</v>
      </c>
      <c r="C46" s="15" t="s">
        <v>1759</v>
      </c>
      <c r="D46" s="15" t="s">
        <v>416</v>
      </c>
      <c r="E46" s="20">
        <v>356200</v>
      </c>
      <c r="F46" s="21">
        <v>717.5649</v>
      </c>
      <c r="G46" s="22">
        <v>0.0029</v>
      </c>
      <c r="H46" s="40"/>
      <c r="I46" s="24"/>
      <c r="J46" s="5"/>
    </row>
    <row r="47" spans="1:10" ht="13.15" customHeight="1">
      <c r="A47" s="18" t="s">
        <v>796</v>
      </c>
      <c r="B47" s="19" t="s">
        <v>797</v>
      </c>
      <c r="C47" s="15" t="s">
        <v>798</v>
      </c>
      <c r="D47" s="15" t="s">
        <v>375</v>
      </c>
      <c r="E47" s="20">
        <v>86400</v>
      </c>
      <c r="F47" s="21">
        <v>690.0336</v>
      </c>
      <c r="G47" s="22">
        <v>0.0028</v>
      </c>
      <c r="H47" s="40"/>
      <c r="I47" s="24"/>
      <c r="J47" s="5"/>
    </row>
    <row r="48" spans="1:10" ht="13.15" customHeight="1">
      <c r="A48" s="18" t="s">
        <v>351</v>
      </c>
      <c r="B48" s="19" t="s">
        <v>352</v>
      </c>
      <c r="C48" s="15" t="s">
        <v>353</v>
      </c>
      <c r="D48" s="15" t="s">
        <v>354</v>
      </c>
      <c r="E48" s="20">
        <v>604200</v>
      </c>
      <c r="F48" s="21">
        <v>677.6103</v>
      </c>
      <c r="G48" s="22">
        <v>0.0027</v>
      </c>
      <c r="H48" s="40"/>
      <c r="I48" s="24"/>
      <c r="J48" s="5"/>
    </row>
    <row r="49" spans="1:10" ht="13.15" customHeight="1">
      <c r="A49" s="18" t="s">
        <v>723</v>
      </c>
      <c r="B49" s="19" t="s">
        <v>724</v>
      </c>
      <c r="C49" s="15" t="s">
        <v>725</v>
      </c>
      <c r="D49" s="15" t="s">
        <v>319</v>
      </c>
      <c r="E49" s="20">
        <v>362700</v>
      </c>
      <c r="F49" s="21">
        <v>670.995</v>
      </c>
      <c r="G49" s="22">
        <v>0.0027</v>
      </c>
      <c r="H49" s="40"/>
      <c r="I49" s="24"/>
      <c r="J49" s="5"/>
    </row>
    <row r="50" spans="1:10" ht="13.15" customHeight="1">
      <c r="A50" s="18" t="s">
        <v>816</v>
      </c>
      <c r="B50" s="19" t="s">
        <v>817</v>
      </c>
      <c r="C50" s="15" t="s">
        <v>818</v>
      </c>
      <c r="D50" s="15" t="s">
        <v>806</v>
      </c>
      <c r="E50" s="20">
        <v>116250</v>
      </c>
      <c r="F50" s="21">
        <v>645.6525</v>
      </c>
      <c r="G50" s="22">
        <v>0.0026</v>
      </c>
      <c r="H50" s="40"/>
      <c r="I50" s="24"/>
      <c r="J50" s="5"/>
    </row>
    <row r="51" spans="1:10" ht="13.15" customHeight="1">
      <c r="A51" s="18" t="s">
        <v>813</v>
      </c>
      <c r="B51" s="19" t="s">
        <v>814</v>
      </c>
      <c r="C51" s="15" t="s">
        <v>815</v>
      </c>
      <c r="D51" s="15" t="s">
        <v>332</v>
      </c>
      <c r="E51" s="20">
        <v>48000</v>
      </c>
      <c r="F51" s="21">
        <v>627.816</v>
      </c>
      <c r="G51" s="22">
        <v>0.0025</v>
      </c>
      <c r="H51" s="40"/>
      <c r="I51" s="24"/>
      <c r="J51" s="5"/>
    </row>
    <row r="52" spans="1:10" ht="13.15" customHeight="1">
      <c r="A52" s="18" t="s">
        <v>1760</v>
      </c>
      <c r="B52" s="19" t="s">
        <v>1761</v>
      </c>
      <c r="C52" s="15" t="s">
        <v>1762</v>
      </c>
      <c r="D52" s="15" t="s">
        <v>319</v>
      </c>
      <c r="E52" s="20">
        <v>194400</v>
      </c>
      <c r="F52" s="21">
        <v>602.0568</v>
      </c>
      <c r="G52" s="22">
        <v>0.0024</v>
      </c>
      <c r="H52" s="40"/>
      <c r="I52" s="24"/>
      <c r="J52" s="5"/>
    </row>
    <row r="53" spans="1:10" ht="13.15" customHeight="1">
      <c r="A53" s="18" t="s">
        <v>1763</v>
      </c>
      <c r="B53" s="19" t="s">
        <v>1764</v>
      </c>
      <c r="C53" s="15" t="s">
        <v>1765</v>
      </c>
      <c r="D53" s="15" t="s">
        <v>1766</v>
      </c>
      <c r="E53" s="20">
        <v>405000</v>
      </c>
      <c r="F53" s="21">
        <v>592.515</v>
      </c>
      <c r="G53" s="22">
        <v>0.0024</v>
      </c>
      <c r="H53" s="40"/>
      <c r="I53" s="24"/>
      <c r="J53" s="5"/>
    </row>
    <row r="54" spans="1:10" ht="13.15" customHeight="1">
      <c r="A54" s="18" t="s">
        <v>1767</v>
      </c>
      <c r="B54" s="19" t="s">
        <v>1768</v>
      </c>
      <c r="C54" s="15" t="s">
        <v>1769</v>
      </c>
      <c r="D54" s="15" t="s">
        <v>303</v>
      </c>
      <c r="E54" s="20">
        <v>534000</v>
      </c>
      <c r="F54" s="21">
        <v>588.735</v>
      </c>
      <c r="G54" s="22">
        <v>0.0024</v>
      </c>
      <c r="H54" s="40"/>
      <c r="I54" s="24"/>
      <c r="J54" s="5"/>
    </row>
    <row r="55" spans="1:10" ht="13.15" customHeight="1">
      <c r="A55" s="18" t="s">
        <v>1770</v>
      </c>
      <c r="B55" s="19" t="s">
        <v>1771</v>
      </c>
      <c r="C55" s="15" t="s">
        <v>1772</v>
      </c>
      <c r="D55" s="15" t="s">
        <v>315</v>
      </c>
      <c r="E55" s="20">
        <v>170000</v>
      </c>
      <c r="F55" s="21">
        <v>583.95</v>
      </c>
      <c r="G55" s="22">
        <v>0.0024</v>
      </c>
      <c r="H55" s="40"/>
      <c r="I55" s="24"/>
      <c r="J55" s="5"/>
    </row>
    <row r="56" spans="1:10" ht="13.15" customHeight="1">
      <c r="A56" s="18" t="s">
        <v>1773</v>
      </c>
      <c r="B56" s="19" t="s">
        <v>1774</v>
      </c>
      <c r="C56" s="15" t="s">
        <v>1775</v>
      </c>
      <c r="D56" s="15" t="s">
        <v>303</v>
      </c>
      <c r="E56" s="20">
        <v>316200</v>
      </c>
      <c r="F56" s="21">
        <v>576.7488</v>
      </c>
      <c r="G56" s="22">
        <v>0.0023</v>
      </c>
      <c r="H56" s="40"/>
      <c r="I56" s="24"/>
      <c r="J56" s="5"/>
    </row>
    <row r="57" spans="1:10" ht="13.15" customHeight="1">
      <c r="A57" s="18" t="s">
        <v>1776</v>
      </c>
      <c r="B57" s="19" t="s">
        <v>1777</v>
      </c>
      <c r="C57" s="15" t="s">
        <v>1778</v>
      </c>
      <c r="D57" s="15" t="s">
        <v>303</v>
      </c>
      <c r="E57" s="20">
        <v>68200</v>
      </c>
      <c r="F57" s="21">
        <v>525.9925</v>
      </c>
      <c r="G57" s="22">
        <v>0.0021</v>
      </c>
      <c r="H57" s="40"/>
      <c r="I57" s="24"/>
      <c r="J57" s="5"/>
    </row>
    <row r="58" spans="1:10" ht="13.15" customHeight="1">
      <c r="A58" s="18" t="s">
        <v>1779</v>
      </c>
      <c r="B58" s="19" t="s">
        <v>1780</v>
      </c>
      <c r="C58" s="15" t="s">
        <v>1781</v>
      </c>
      <c r="D58" s="15" t="s">
        <v>844</v>
      </c>
      <c r="E58" s="20">
        <v>134000</v>
      </c>
      <c r="F58" s="21">
        <v>522.198</v>
      </c>
      <c r="G58" s="22">
        <v>0.0021</v>
      </c>
      <c r="H58" s="40"/>
      <c r="I58" s="24"/>
      <c r="J58" s="5"/>
    </row>
    <row r="59" spans="1:10" ht="13.15" customHeight="1">
      <c r="A59" s="18" t="s">
        <v>825</v>
      </c>
      <c r="B59" s="19" t="s">
        <v>826</v>
      </c>
      <c r="C59" s="15" t="s">
        <v>827</v>
      </c>
      <c r="D59" s="15" t="s">
        <v>375</v>
      </c>
      <c r="E59" s="20">
        <v>91200</v>
      </c>
      <c r="F59" s="21">
        <v>495.2616</v>
      </c>
      <c r="G59" s="22">
        <v>0.002</v>
      </c>
      <c r="H59" s="40"/>
      <c r="I59" s="24"/>
      <c r="J59" s="5"/>
    </row>
    <row r="60" spans="1:10" ht="13.15" customHeight="1">
      <c r="A60" s="18" t="s">
        <v>803</v>
      </c>
      <c r="B60" s="19" t="s">
        <v>804</v>
      </c>
      <c r="C60" s="15" t="s">
        <v>805</v>
      </c>
      <c r="D60" s="15" t="s">
        <v>806</v>
      </c>
      <c r="E60" s="20">
        <v>45000</v>
      </c>
      <c r="F60" s="21">
        <v>476.2575</v>
      </c>
      <c r="G60" s="22">
        <v>0.0019</v>
      </c>
      <c r="H60" s="40"/>
      <c r="I60" s="24"/>
      <c r="J60" s="5"/>
    </row>
    <row r="61" spans="1:10" ht="13.15" customHeight="1">
      <c r="A61" s="18" t="s">
        <v>1782</v>
      </c>
      <c r="B61" s="19" t="s">
        <v>1783</v>
      </c>
      <c r="C61" s="15" t="s">
        <v>1784</v>
      </c>
      <c r="D61" s="15" t="s">
        <v>303</v>
      </c>
      <c r="E61" s="20">
        <v>124000</v>
      </c>
      <c r="F61" s="21">
        <v>461.28</v>
      </c>
      <c r="G61" s="22">
        <v>0.0019</v>
      </c>
      <c r="H61" s="40"/>
      <c r="I61" s="24"/>
      <c r="J61" s="5"/>
    </row>
    <row r="62" spans="1:10" ht="13.15" customHeight="1">
      <c r="A62" s="18" t="s">
        <v>1785</v>
      </c>
      <c r="B62" s="19" t="s">
        <v>1786</v>
      </c>
      <c r="C62" s="15" t="s">
        <v>1787</v>
      </c>
      <c r="D62" s="15" t="s">
        <v>844</v>
      </c>
      <c r="E62" s="20">
        <v>184800</v>
      </c>
      <c r="F62" s="21">
        <v>448.3248</v>
      </c>
      <c r="G62" s="22">
        <v>0.0018</v>
      </c>
      <c r="H62" s="40"/>
      <c r="I62" s="24"/>
      <c r="J62" s="5"/>
    </row>
    <row r="63" spans="1:10" ht="13.15" customHeight="1">
      <c r="A63" s="18" t="s">
        <v>398</v>
      </c>
      <c r="B63" s="19" t="s">
        <v>399</v>
      </c>
      <c r="C63" s="15" t="s">
        <v>400</v>
      </c>
      <c r="D63" s="15" t="s">
        <v>315</v>
      </c>
      <c r="E63" s="20">
        <v>37200</v>
      </c>
      <c r="F63" s="21">
        <v>414.9846</v>
      </c>
      <c r="G63" s="22">
        <v>0.0017</v>
      </c>
      <c r="H63" s="40"/>
      <c r="I63" s="24"/>
      <c r="J63" s="5"/>
    </row>
    <row r="64" spans="1:10" ht="13.15" customHeight="1">
      <c r="A64" s="18" t="s">
        <v>1788</v>
      </c>
      <c r="B64" s="19" t="s">
        <v>1789</v>
      </c>
      <c r="C64" s="15" t="s">
        <v>1790</v>
      </c>
      <c r="D64" s="15" t="s">
        <v>299</v>
      </c>
      <c r="E64" s="20">
        <v>420</v>
      </c>
      <c r="F64" s="21">
        <v>408.2891</v>
      </c>
      <c r="G64" s="22">
        <v>0.0017</v>
      </c>
      <c r="H64" s="40"/>
      <c r="I64" s="24"/>
      <c r="J64" s="5"/>
    </row>
    <row r="65" spans="1:10" ht="13.15" customHeight="1">
      <c r="A65" s="18" t="s">
        <v>1791</v>
      </c>
      <c r="B65" s="19" t="s">
        <v>1792</v>
      </c>
      <c r="C65" s="15" t="s">
        <v>1793</v>
      </c>
      <c r="D65" s="15" t="s">
        <v>319</v>
      </c>
      <c r="E65" s="20">
        <v>240000</v>
      </c>
      <c r="F65" s="21">
        <v>389.04</v>
      </c>
      <c r="G65" s="22">
        <v>0.0016</v>
      </c>
      <c r="H65" s="40"/>
      <c r="I65" s="24"/>
      <c r="J65" s="5"/>
    </row>
    <row r="66" spans="1:10" ht="13.15" customHeight="1">
      <c r="A66" s="18" t="s">
        <v>1794</v>
      </c>
      <c r="B66" s="19" t="s">
        <v>1795</v>
      </c>
      <c r="C66" s="15" t="s">
        <v>1796</v>
      </c>
      <c r="D66" s="15" t="s">
        <v>857</v>
      </c>
      <c r="E66" s="20">
        <v>52000</v>
      </c>
      <c r="F66" s="21">
        <v>356.252</v>
      </c>
      <c r="G66" s="22">
        <v>0.0014</v>
      </c>
      <c r="H66" s="40"/>
      <c r="I66" s="24"/>
      <c r="J66" s="5"/>
    </row>
    <row r="67" spans="1:10" ht="13.15" customHeight="1">
      <c r="A67" s="18" t="s">
        <v>740</v>
      </c>
      <c r="B67" s="19" t="s">
        <v>741</v>
      </c>
      <c r="C67" s="15" t="s">
        <v>742</v>
      </c>
      <c r="D67" s="15" t="s">
        <v>362</v>
      </c>
      <c r="E67" s="20">
        <v>64000</v>
      </c>
      <c r="F67" s="21">
        <v>285.12</v>
      </c>
      <c r="G67" s="22">
        <v>0.0012</v>
      </c>
      <c r="H67" s="40"/>
      <c r="I67" s="24"/>
      <c r="J67" s="5"/>
    </row>
    <row r="68" spans="1:10" ht="13.15" customHeight="1">
      <c r="A68" s="18" t="s">
        <v>1797</v>
      </c>
      <c r="B68" s="19" t="s">
        <v>1798</v>
      </c>
      <c r="C68" s="15" t="s">
        <v>1799</v>
      </c>
      <c r="D68" s="15" t="s">
        <v>299</v>
      </c>
      <c r="E68" s="20">
        <v>129600</v>
      </c>
      <c r="F68" s="21">
        <v>273.7152</v>
      </c>
      <c r="G68" s="22">
        <v>0.0011</v>
      </c>
      <c r="H68" s="40"/>
      <c r="I68" s="24"/>
      <c r="J68" s="5"/>
    </row>
    <row r="69" spans="1:10" ht="13.15" customHeight="1">
      <c r="A69" s="18" t="s">
        <v>1800</v>
      </c>
      <c r="B69" s="19" t="s">
        <v>1801</v>
      </c>
      <c r="C69" s="15" t="s">
        <v>1802</v>
      </c>
      <c r="D69" s="15" t="s">
        <v>303</v>
      </c>
      <c r="E69" s="20">
        <v>37050</v>
      </c>
      <c r="F69" s="21">
        <v>262.0176</v>
      </c>
      <c r="G69" s="22">
        <v>0.0011</v>
      </c>
      <c r="H69" s="40"/>
      <c r="I69" s="24"/>
      <c r="J69" s="5"/>
    </row>
    <row r="70" spans="1:10" ht="13.15" customHeight="1">
      <c r="A70" s="18" t="s">
        <v>304</v>
      </c>
      <c r="B70" s="19" t="s">
        <v>305</v>
      </c>
      <c r="C70" s="15" t="s">
        <v>306</v>
      </c>
      <c r="D70" s="15" t="s">
        <v>307</v>
      </c>
      <c r="E70" s="20">
        <v>48450</v>
      </c>
      <c r="F70" s="21">
        <v>254.9924</v>
      </c>
      <c r="G70" s="22">
        <v>0.001</v>
      </c>
      <c r="H70" s="40"/>
      <c r="I70" s="24"/>
      <c r="J70" s="5"/>
    </row>
    <row r="71" spans="1:10" ht="13.15" customHeight="1">
      <c r="A71" s="18" t="s">
        <v>1803</v>
      </c>
      <c r="B71" s="19" t="s">
        <v>1804</v>
      </c>
      <c r="C71" s="15" t="s">
        <v>1805</v>
      </c>
      <c r="D71" s="15" t="s">
        <v>311</v>
      </c>
      <c r="E71" s="20">
        <v>113100</v>
      </c>
      <c r="F71" s="21">
        <v>228.8579</v>
      </c>
      <c r="G71" s="22">
        <v>0.0009</v>
      </c>
      <c r="H71" s="40"/>
      <c r="I71" s="24"/>
      <c r="J71" s="5"/>
    </row>
    <row r="72" spans="1:10" ht="13.15" customHeight="1">
      <c r="A72" s="18" t="s">
        <v>810</v>
      </c>
      <c r="B72" s="19" t="s">
        <v>811</v>
      </c>
      <c r="C72" s="15" t="s">
        <v>812</v>
      </c>
      <c r="D72" s="15" t="s">
        <v>416</v>
      </c>
      <c r="E72" s="20">
        <v>12000</v>
      </c>
      <c r="F72" s="21">
        <v>187.254</v>
      </c>
      <c r="G72" s="22">
        <v>0.0008</v>
      </c>
      <c r="H72" s="40"/>
      <c r="I72" s="24"/>
      <c r="J72" s="5"/>
    </row>
    <row r="73" spans="1:10" ht="13.15" customHeight="1">
      <c r="A73" s="18" t="s">
        <v>735</v>
      </c>
      <c r="B73" s="19" t="s">
        <v>736</v>
      </c>
      <c r="C73" s="15" t="s">
        <v>737</v>
      </c>
      <c r="D73" s="15" t="s">
        <v>319</v>
      </c>
      <c r="E73" s="20">
        <v>336000</v>
      </c>
      <c r="F73" s="21">
        <v>174.216</v>
      </c>
      <c r="G73" s="22">
        <v>0.0007</v>
      </c>
      <c r="H73" s="40"/>
      <c r="I73" s="24"/>
      <c r="J73" s="5"/>
    </row>
    <row r="74" spans="1:10" ht="13.15" customHeight="1">
      <c r="A74" s="18" t="s">
        <v>401</v>
      </c>
      <c r="B74" s="19" t="s">
        <v>402</v>
      </c>
      <c r="C74" s="15" t="s">
        <v>403</v>
      </c>
      <c r="D74" s="15" t="s">
        <v>295</v>
      </c>
      <c r="E74" s="20">
        <v>45000</v>
      </c>
      <c r="F74" s="21">
        <v>163.575</v>
      </c>
      <c r="G74" s="22">
        <v>0.0007</v>
      </c>
      <c r="H74" s="40"/>
      <c r="I74" s="24"/>
      <c r="J74" s="5"/>
    </row>
    <row r="75" spans="1:10" ht="13.15" customHeight="1">
      <c r="A75" s="18" t="s">
        <v>1806</v>
      </c>
      <c r="B75" s="19" t="s">
        <v>1807</v>
      </c>
      <c r="C75" s="15" t="s">
        <v>1808</v>
      </c>
      <c r="D75" s="15" t="s">
        <v>750</v>
      </c>
      <c r="E75" s="20">
        <v>98000</v>
      </c>
      <c r="F75" s="21">
        <v>150.773</v>
      </c>
      <c r="G75" s="22">
        <v>0.0006</v>
      </c>
      <c r="H75" s="40"/>
      <c r="I75" s="24"/>
      <c r="J75" s="5"/>
    </row>
    <row r="76" spans="1:10" ht="13.15" customHeight="1">
      <c r="A76" s="18" t="s">
        <v>1809</v>
      </c>
      <c r="B76" s="19" t="s">
        <v>1810</v>
      </c>
      <c r="C76" s="15" t="s">
        <v>1811</v>
      </c>
      <c r="D76" s="15" t="s">
        <v>303</v>
      </c>
      <c r="E76" s="20">
        <v>124936</v>
      </c>
      <c r="F76" s="21">
        <v>130.1208</v>
      </c>
      <c r="G76" s="22">
        <v>0.0005</v>
      </c>
      <c r="H76" s="40"/>
      <c r="I76" s="24"/>
      <c r="J76" s="5"/>
    </row>
    <row r="77" spans="1:10" ht="13.15" customHeight="1">
      <c r="A77" s="18" t="s">
        <v>340</v>
      </c>
      <c r="B77" s="19" t="s">
        <v>341</v>
      </c>
      <c r="C77" s="15" t="s">
        <v>342</v>
      </c>
      <c r="D77" s="15" t="s">
        <v>343</v>
      </c>
      <c r="E77" s="20">
        <v>4875</v>
      </c>
      <c r="F77" s="21">
        <v>122.8378</v>
      </c>
      <c r="G77" s="22">
        <v>0.0005</v>
      </c>
      <c r="H77" s="40"/>
      <c r="I77" s="24"/>
      <c r="J77" s="5"/>
    </row>
    <row r="78" spans="1:10" ht="13.15" customHeight="1">
      <c r="A78" s="18" t="s">
        <v>835</v>
      </c>
      <c r="B78" s="19" t="s">
        <v>836</v>
      </c>
      <c r="C78" s="15" t="s">
        <v>837</v>
      </c>
      <c r="D78" s="15" t="s">
        <v>806</v>
      </c>
      <c r="E78" s="20">
        <v>7000</v>
      </c>
      <c r="F78" s="21">
        <v>111.4015</v>
      </c>
      <c r="G78" s="22">
        <v>0.0005</v>
      </c>
      <c r="H78" s="40"/>
      <c r="I78" s="24"/>
      <c r="J78" s="5"/>
    </row>
    <row r="79" spans="1:10" ht="13.15" customHeight="1">
      <c r="A79" s="18" t="s">
        <v>1812</v>
      </c>
      <c r="B79" s="19" t="s">
        <v>1813</v>
      </c>
      <c r="C79" s="15" t="s">
        <v>1814</v>
      </c>
      <c r="D79" s="15" t="s">
        <v>848</v>
      </c>
      <c r="E79" s="20">
        <v>7326</v>
      </c>
      <c r="F79" s="21">
        <v>103.6885</v>
      </c>
      <c r="G79" s="22">
        <v>0.0004</v>
      </c>
      <c r="H79" s="40"/>
      <c r="I79" s="24"/>
      <c r="J79" s="5"/>
    </row>
    <row r="80" spans="1:10" ht="13.15" customHeight="1">
      <c r="A80" s="18" t="s">
        <v>1815</v>
      </c>
      <c r="B80" s="19" t="s">
        <v>1816</v>
      </c>
      <c r="C80" s="15" t="s">
        <v>1817</v>
      </c>
      <c r="D80" s="15" t="s">
        <v>750</v>
      </c>
      <c r="E80" s="20">
        <v>5500</v>
      </c>
      <c r="F80" s="21">
        <v>71.4038</v>
      </c>
      <c r="G80" s="22">
        <v>0.0003</v>
      </c>
      <c r="H80" s="40"/>
      <c r="I80" s="24"/>
      <c r="J80" s="5"/>
    </row>
    <row r="81" spans="1:10" ht="13.15" customHeight="1">
      <c r="A81" s="18" t="s">
        <v>1818</v>
      </c>
      <c r="B81" s="19" t="s">
        <v>1819</v>
      </c>
      <c r="C81" s="15" t="s">
        <v>1820</v>
      </c>
      <c r="D81" s="15" t="s">
        <v>848</v>
      </c>
      <c r="E81" s="20">
        <v>15000</v>
      </c>
      <c r="F81" s="21">
        <v>66.63</v>
      </c>
      <c r="G81" s="22">
        <v>0.0003</v>
      </c>
      <c r="H81" s="40"/>
      <c r="I81" s="24"/>
      <c r="J81" s="5"/>
    </row>
    <row r="82" spans="1:10" ht="13.15" customHeight="1">
      <c r="A82" s="18" t="s">
        <v>1821</v>
      </c>
      <c r="B82" s="19" t="s">
        <v>1822</v>
      </c>
      <c r="C82" s="15" t="s">
        <v>1823</v>
      </c>
      <c r="D82" s="15" t="s">
        <v>339</v>
      </c>
      <c r="E82" s="20">
        <v>3600</v>
      </c>
      <c r="F82" s="21">
        <v>63.3564</v>
      </c>
      <c r="G82" s="22">
        <v>0.0003</v>
      </c>
      <c r="H82" s="40"/>
      <c r="I82" s="24"/>
      <c r="J82" s="5"/>
    </row>
    <row r="83" spans="1:10" ht="13.15" customHeight="1">
      <c r="A83" s="18" t="s">
        <v>379</v>
      </c>
      <c r="B83" s="19" t="s">
        <v>380</v>
      </c>
      <c r="C83" s="15" t="s">
        <v>381</v>
      </c>
      <c r="D83" s="15" t="s">
        <v>332</v>
      </c>
      <c r="E83" s="20">
        <v>7200</v>
      </c>
      <c r="F83" s="21">
        <v>59.1372</v>
      </c>
      <c r="G83" s="22">
        <v>0.0002</v>
      </c>
      <c r="H83" s="40"/>
      <c r="I83" s="24"/>
      <c r="J83" s="5"/>
    </row>
    <row r="84" spans="1:10" ht="13.15" customHeight="1">
      <c r="A84" s="18" t="s">
        <v>1824</v>
      </c>
      <c r="B84" s="19" t="s">
        <v>1825</v>
      </c>
      <c r="C84" s="15" t="s">
        <v>1826</v>
      </c>
      <c r="D84" s="15" t="s">
        <v>343</v>
      </c>
      <c r="E84" s="20">
        <v>7800</v>
      </c>
      <c r="F84" s="21">
        <v>45.8991</v>
      </c>
      <c r="G84" s="22">
        <v>0.0002</v>
      </c>
      <c r="H84" s="40"/>
      <c r="I84" s="24"/>
      <c r="J84" s="5"/>
    </row>
    <row r="85" spans="1:10" ht="13.15" customHeight="1">
      <c r="A85" s="18" t="s">
        <v>1827</v>
      </c>
      <c r="B85" s="19" t="s">
        <v>1828</v>
      </c>
      <c r="C85" s="15" t="s">
        <v>1829</v>
      </c>
      <c r="D85" s="15" t="s">
        <v>424</v>
      </c>
      <c r="E85" s="20">
        <v>6500</v>
      </c>
      <c r="F85" s="21">
        <v>45.5618</v>
      </c>
      <c r="G85" s="22">
        <v>0.0002</v>
      </c>
      <c r="H85" s="40"/>
      <c r="I85" s="24"/>
      <c r="J85" s="5"/>
    </row>
    <row r="86" spans="1:10" ht="13.15" customHeight="1">
      <c r="A86" s="18" t="s">
        <v>404</v>
      </c>
      <c r="B86" s="19" t="s">
        <v>405</v>
      </c>
      <c r="C86" s="15" t="s">
        <v>406</v>
      </c>
      <c r="D86" s="15" t="s">
        <v>295</v>
      </c>
      <c r="E86" s="20">
        <v>16200</v>
      </c>
      <c r="F86" s="21">
        <v>42.2658</v>
      </c>
      <c r="G86" s="22">
        <v>0.0002</v>
      </c>
      <c r="H86" s="40"/>
      <c r="I86" s="24"/>
      <c r="J86" s="5"/>
    </row>
    <row r="87" spans="1:10" ht="13.15" customHeight="1">
      <c r="A87" s="18" t="s">
        <v>870</v>
      </c>
      <c r="B87" s="19" t="s">
        <v>871</v>
      </c>
      <c r="C87" s="15" t="s">
        <v>872</v>
      </c>
      <c r="D87" s="15" t="s">
        <v>303</v>
      </c>
      <c r="E87" s="20">
        <v>3750</v>
      </c>
      <c r="F87" s="21">
        <v>39.4088</v>
      </c>
      <c r="G87" s="22">
        <v>0.0002</v>
      </c>
      <c r="H87" s="40"/>
      <c r="I87" s="24"/>
      <c r="J87" s="5"/>
    </row>
    <row r="88" spans="1:10" ht="13.15" customHeight="1">
      <c r="A88" s="18" t="s">
        <v>1622</v>
      </c>
      <c r="B88" s="19" t="s">
        <v>1623</v>
      </c>
      <c r="C88" s="15" t="s">
        <v>1624</v>
      </c>
      <c r="D88" s="15" t="s">
        <v>303</v>
      </c>
      <c r="E88" s="20">
        <v>32000</v>
      </c>
      <c r="F88" s="21">
        <v>36.848</v>
      </c>
      <c r="G88" s="22">
        <v>0.0001</v>
      </c>
      <c r="H88" s="40"/>
      <c r="I88" s="24"/>
      <c r="J88" s="5"/>
    </row>
    <row r="89" spans="1:10" ht="13.15" customHeight="1">
      <c r="A89" s="18" t="s">
        <v>1830</v>
      </c>
      <c r="B89" s="19" t="s">
        <v>1831</v>
      </c>
      <c r="C89" s="15" t="s">
        <v>1832</v>
      </c>
      <c r="D89" s="15" t="s">
        <v>802</v>
      </c>
      <c r="E89" s="20">
        <v>3000</v>
      </c>
      <c r="F89" s="21">
        <v>21.75</v>
      </c>
      <c r="G89" s="22">
        <v>0.0001</v>
      </c>
      <c r="H89" s="40"/>
      <c r="I89" s="24"/>
      <c r="J89" s="5"/>
    </row>
    <row r="90" spans="1:10" ht="13.15" customHeight="1">
      <c r="A90" s="18" t="s">
        <v>372</v>
      </c>
      <c r="B90" s="19" t="s">
        <v>373</v>
      </c>
      <c r="C90" s="15" t="s">
        <v>374</v>
      </c>
      <c r="D90" s="15" t="s">
        <v>375</v>
      </c>
      <c r="E90" s="20">
        <v>4800</v>
      </c>
      <c r="F90" s="21">
        <v>18.8496</v>
      </c>
      <c r="G90" s="22">
        <v>0.0001</v>
      </c>
      <c r="H90" s="40"/>
      <c r="I90" s="24"/>
      <c r="J90" s="5"/>
    </row>
    <row r="91" spans="1:10" ht="13.15" customHeight="1">
      <c r="A91" s="18" t="s">
        <v>1833</v>
      </c>
      <c r="B91" s="19" t="s">
        <v>1834</v>
      </c>
      <c r="C91" s="15" t="s">
        <v>1835</v>
      </c>
      <c r="D91" s="15" t="s">
        <v>424</v>
      </c>
      <c r="E91" s="20">
        <v>1000</v>
      </c>
      <c r="F91" s="21">
        <v>18.358</v>
      </c>
      <c r="G91" s="22">
        <v>0.0001</v>
      </c>
      <c r="H91" s="40"/>
      <c r="I91" s="24"/>
      <c r="J91" s="5"/>
    </row>
    <row r="92" spans="1:10" ht="13.15" customHeight="1">
      <c r="A92" s="18" t="s">
        <v>1836</v>
      </c>
      <c r="B92" s="19" t="s">
        <v>1837</v>
      </c>
      <c r="C92" s="15" t="s">
        <v>1838</v>
      </c>
      <c r="D92" s="15" t="s">
        <v>420</v>
      </c>
      <c r="E92" s="20">
        <v>14400</v>
      </c>
      <c r="F92" s="21">
        <v>16.308</v>
      </c>
      <c r="G92" s="22">
        <v>0.0001</v>
      </c>
      <c r="H92" s="40"/>
      <c r="I92" s="24"/>
      <c r="J92" s="5"/>
    </row>
    <row r="93" spans="1:10" ht="13.15" customHeight="1">
      <c r="A93" s="18" t="s">
        <v>1839</v>
      </c>
      <c r="B93" s="19" t="s">
        <v>1840</v>
      </c>
      <c r="C93" s="15" t="s">
        <v>1841</v>
      </c>
      <c r="D93" s="15" t="s">
        <v>299</v>
      </c>
      <c r="E93" s="20">
        <v>3500</v>
      </c>
      <c r="F93" s="21">
        <v>13.678</v>
      </c>
      <c r="G93" s="22">
        <v>0.0001</v>
      </c>
      <c r="H93" s="40"/>
      <c r="I93" s="24"/>
      <c r="J93" s="5"/>
    </row>
    <row r="94" spans="1:10" ht="13.15" customHeight="1">
      <c r="A94" s="18" t="s">
        <v>1842</v>
      </c>
      <c r="B94" s="19" t="s">
        <v>1843</v>
      </c>
      <c r="C94" s="15" t="s">
        <v>1844</v>
      </c>
      <c r="D94" s="15" t="s">
        <v>1617</v>
      </c>
      <c r="E94" s="20">
        <v>2500</v>
      </c>
      <c r="F94" s="21">
        <v>12.665</v>
      </c>
      <c r="G94" s="22">
        <v>0.0001</v>
      </c>
      <c r="H94" s="40"/>
      <c r="I94" s="24"/>
      <c r="J94" s="5"/>
    </row>
    <row r="95" spans="1:10" ht="13.15" customHeight="1">
      <c r="A95" s="18" t="s">
        <v>1845</v>
      </c>
      <c r="B95" s="19" t="s">
        <v>1846</v>
      </c>
      <c r="C95" s="15" t="s">
        <v>1847</v>
      </c>
      <c r="D95" s="15" t="s">
        <v>315</v>
      </c>
      <c r="E95" s="20">
        <v>2000</v>
      </c>
      <c r="F95" s="21">
        <v>11.72</v>
      </c>
      <c r="G95" s="40" t="s">
        <v>692</v>
      </c>
      <c r="H95" s="40"/>
      <c r="I95" s="24"/>
      <c r="J95" s="5"/>
    </row>
    <row r="96" spans="1:10" ht="13.15" customHeight="1">
      <c r="A96" s="5"/>
      <c r="B96" s="14" t="s">
        <v>160</v>
      </c>
      <c r="C96" s="15"/>
      <c r="D96" s="15"/>
      <c r="E96" s="15"/>
      <c r="F96" s="25">
        <v>180076.5889</v>
      </c>
      <c r="G96" s="26">
        <v>0.7288</v>
      </c>
      <c r="H96" s="27"/>
      <c r="I96" s="28"/>
      <c r="J96" s="5"/>
    </row>
    <row r="97" spans="1:10" ht="13.15" customHeight="1">
      <c r="A97" s="5"/>
      <c r="B97" s="29" t="s">
        <v>428</v>
      </c>
      <c r="C97" s="2"/>
      <c r="D97" s="2"/>
      <c r="E97" s="2"/>
      <c r="F97" s="27" t="s">
        <v>162</v>
      </c>
      <c r="G97" s="27" t="s">
        <v>162</v>
      </c>
      <c r="H97" s="27"/>
      <c r="I97" s="28"/>
      <c r="J97" s="5"/>
    </row>
    <row r="98" spans="1:10" ht="13.15" customHeight="1">
      <c r="A98" s="5"/>
      <c r="B98" s="29" t="s">
        <v>160</v>
      </c>
      <c r="C98" s="2"/>
      <c r="D98" s="2"/>
      <c r="E98" s="2"/>
      <c r="F98" s="27" t="s">
        <v>162</v>
      </c>
      <c r="G98" s="27" t="s">
        <v>162</v>
      </c>
      <c r="H98" s="27"/>
      <c r="I98" s="28"/>
      <c r="J98" s="5"/>
    </row>
    <row r="99" spans="1:10" ht="13.15" customHeight="1">
      <c r="A99" s="5"/>
      <c r="B99" s="29" t="s">
        <v>163</v>
      </c>
      <c r="C99" s="30"/>
      <c r="D99" s="2"/>
      <c r="E99" s="30"/>
      <c r="F99" s="25">
        <v>180076.5889</v>
      </c>
      <c r="G99" s="26">
        <v>0.7288</v>
      </c>
      <c r="H99" s="27"/>
      <c r="I99" s="28"/>
      <c r="J99" s="5"/>
    </row>
    <row r="100" spans="1:10" ht="13.15" customHeight="1">
      <c r="A100" s="5"/>
      <c r="B100" s="14" t="s">
        <v>429</v>
      </c>
      <c r="C100" s="15"/>
      <c r="D100" s="15"/>
      <c r="E100" s="15"/>
      <c r="F100" s="15"/>
      <c r="G100" s="15"/>
      <c r="H100" s="16"/>
      <c r="I100" s="17"/>
      <c r="J100" s="5"/>
    </row>
    <row r="101" spans="1:10" ht="13.15" customHeight="1">
      <c r="A101" s="5"/>
      <c r="B101" s="14" t="s">
        <v>430</v>
      </c>
      <c r="C101" s="15"/>
      <c r="D101" s="15"/>
      <c r="E101" s="15"/>
      <c r="F101" s="5"/>
      <c r="G101" s="16"/>
      <c r="H101" s="16"/>
      <c r="I101" s="17"/>
      <c r="J101" s="5"/>
    </row>
    <row r="102" spans="1:10" ht="13.15" customHeight="1">
      <c r="A102" s="18" t="s">
        <v>1848</v>
      </c>
      <c r="B102" s="19" t="s">
        <v>1849</v>
      </c>
      <c r="C102" s="15"/>
      <c r="D102" s="15"/>
      <c r="E102" s="20">
        <v>-2000</v>
      </c>
      <c r="F102" s="21">
        <v>-11.77</v>
      </c>
      <c r="G102" s="40" t="s">
        <v>692</v>
      </c>
      <c r="H102" s="40"/>
      <c r="I102" s="24"/>
      <c r="J102" s="5"/>
    </row>
    <row r="103" spans="1:10" ht="13.15" customHeight="1">
      <c r="A103" s="18" t="s">
        <v>1850</v>
      </c>
      <c r="B103" s="19" t="s">
        <v>1851</v>
      </c>
      <c r="C103" s="15"/>
      <c r="D103" s="15"/>
      <c r="E103" s="20">
        <v>-2500</v>
      </c>
      <c r="F103" s="21">
        <v>-12.7138</v>
      </c>
      <c r="G103" s="22">
        <v>-0.0001</v>
      </c>
      <c r="H103" s="40"/>
      <c r="I103" s="24"/>
      <c r="J103" s="5"/>
    </row>
    <row r="104" spans="1:10" ht="13.15" customHeight="1">
      <c r="A104" s="18" t="s">
        <v>1852</v>
      </c>
      <c r="B104" s="19" t="s">
        <v>1853</v>
      </c>
      <c r="C104" s="15"/>
      <c r="D104" s="15"/>
      <c r="E104" s="20">
        <v>-3500</v>
      </c>
      <c r="F104" s="21">
        <v>-13.6623</v>
      </c>
      <c r="G104" s="22">
        <v>-0.0001</v>
      </c>
      <c r="H104" s="40"/>
      <c r="I104" s="24"/>
      <c r="J104" s="5"/>
    </row>
    <row r="105" spans="1:10" ht="13.15" customHeight="1">
      <c r="A105" s="18" t="s">
        <v>1854</v>
      </c>
      <c r="B105" s="19" t="s">
        <v>1855</v>
      </c>
      <c r="C105" s="15"/>
      <c r="D105" s="15"/>
      <c r="E105" s="20">
        <v>-14400</v>
      </c>
      <c r="F105" s="21">
        <v>-16.38</v>
      </c>
      <c r="G105" s="22">
        <v>-0.0001</v>
      </c>
      <c r="H105" s="40"/>
      <c r="I105" s="24"/>
      <c r="J105" s="5"/>
    </row>
    <row r="106" spans="1:10" ht="13.15" customHeight="1">
      <c r="A106" s="18" t="s">
        <v>1856</v>
      </c>
      <c r="B106" s="19" t="s">
        <v>1857</v>
      </c>
      <c r="C106" s="15"/>
      <c r="D106" s="15"/>
      <c r="E106" s="20">
        <v>-1000</v>
      </c>
      <c r="F106" s="21">
        <v>-18.145</v>
      </c>
      <c r="G106" s="22">
        <v>-0.0001</v>
      </c>
      <c r="H106" s="40"/>
      <c r="I106" s="24"/>
      <c r="J106" s="5"/>
    </row>
    <row r="107" spans="1:10" ht="13.15" customHeight="1">
      <c r="A107" s="18" t="s">
        <v>1858</v>
      </c>
      <c r="B107" s="19" t="s">
        <v>1859</v>
      </c>
      <c r="C107" s="15"/>
      <c r="D107" s="15"/>
      <c r="E107" s="20">
        <v>-4800</v>
      </c>
      <c r="F107" s="21">
        <v>-18.9792</v>
      </c>
      <c r="G107" s="22">
        <v>-0.0001</v>
      </c>
      <c r="H107" s="40"/>
      <c r="I107" s="24"/>
      <c r="J107" s="5"/>
    </row>
    <row r="108" spans="1:10" ht="13.15" customHeight="1">
      <c r="A108" s="18" t="s">
        <v>1860</v>
      </c>
      <c r="B108" s="19" t="s">
        <v>1861</v>
      </c>
      <c r="C108" s="15"/>
      <c r="D108" s="15"/>
      <c r="E108" s="20">
        <v>-3000</v>
      </c>
      <c r="F108" s="21">
        <v>-21.8745</v>
      </c>
      <c r="G108" s="22">
        <v>-0.0001</v>
      </c>
      <c r="H108" s="40"/>
      <c r="I108" s="24"/>
      <c r="J108" s="5"/>
    </row>
    <row r="109" spans="1:10" ht="13.15" customHeight="1">
      <c r="A109" s="18" t="s">
        <v>1634</v>
      </c>
      <c r="B109" s="19" t="s">
        <v>1635</v>
      </c>
      <c r="C109" s="15"/>
      <c r="D109" s="15"/>
      <c r="E109" s="20">
        <v>-32000</v>
      </c>
      <c r="F109" s="21">
        <v>-37.072</v>
      </c>
      <c r="G109" s="22">
        <v>-0.0002</v>
      </c>
      <c r="H109" s="40"/>
      <c r="I109" s="24"/>
      <c r="J109" s="5"/>
    </row>
    <row r="110" spans="1:10" ht="13.15" customHeight="1">
      <c r="A110" s="18" t="s">
        <v>1862</v>
      </c>
      <c r="B110" s="19" t="s">
        <v>1863</v>
      </c>
      <c r="C110" s="15"/>
      <c r="D110" s="15"/>
      <c r="E110" s="20">
        <v>-3750</v>
      </c>
      <c r="F110" s="21">
        <v>-39.5175</v>
      </c>
      <c r="G110" s="22">
        <v>-0.0002</v>
      </c>
      <c r="H110" s="40"/>
      <c r="I110" s="24"/>
      <c r="J110" s="5"/>
    </row>
    <row r="111" spans="1:10" ht="13.15" customHeight="1">
      <c r="A111" s="18" t="s">
        <v>1864</v>
      </c>
      <c r="B111" s="19" t="s">
        <v>1865</v>
      </c>
      <c r="C111" s="15"/>
      <c r="D111" s="15"/>
      <c r="E111" s="20">
        <v>-16200</v>
      </c>
      <c r="F111" s="21">
        <v>-42.6303</v>
      </c>
      <c r="G111" s="22">
        <v>-0.0002</v>
      </c>
      <c r="H111" s="40"/>
      <c r="I111" s="24"/>
      <c r="J111" s="5"/>
    </row>
    <row r="112" spans="1:10" ht="13.15" customHeight="1">
      <c r="A112" s="18" t="s">
        <v>1866</v>
      </c>
      <c r="B112" s="19" t="s">
        <v>1867</v>
      </c>
      <c r="C112" s="15"/>
      <c r="D112" s="15"/>
      <c r="E112" s="20">
        <v>-6500</v>
      </c>
      <c r="F112" s="21">
        <v>-45.942</v>
      </c>
      <c r="G112" s="22">
        <v>-0.0002</v>
      </c>
      <c r="H112" s="40"/>
      <c r="I112" s="24"/>
      <c r="J112" s="5"/>
    </row>
    <row r="113" spans="1:10" ht="13.15" customHeight="1">
      <c r="A113" s="18" t="s">
        <v>1868</v>
      </c>
      <c r="B113" s="19" t="s">
        <v>1869</v>
      </c>
      <c r="C113" s="15"/>
      <c r="D113" s="15"/>
      <c r="E113" s="20">
        <v>-7800</v>
      </c>
      <c r="F113" s="21">
        <v>-46.1409</v>
      </c>
      <c r="G113" s="22">
        <v>-0.0002</v>
      </c>
      <c r="H113" s="40"/>
      <c r="I113" s="24"/>
      <c r="J113" s="5"/>
    </row>
    <row r="114" spans="1:10" ht="13.15" customHeight="1">
      <c r="A114" s="18" t="s">
        <v>1870</v>
      </c>
      <c r="B114" s="19" t="s">
        <v>1871</v>
      </c>
      <c r="C114" s="15"/>
      <c r="D114" s="15"/>
      <c r="E114" s="20">
        <v>-7200</v>
      </c>
      <c r="F114" s="21">
        <v>-59.2776</v>
      </c>
      <c r="G114" s="22">
        <v>-0.0002</v>
      </c>
      <c r="H114" s="40"/>
      <c r="I114" s="24"/>
      <c r="J114" s="5"/>
    </row>
    <row r="115" spans="1:10" ht="13.15" customHeight="1">
      <c r="A115" s="18" t="s">
        <v>1872</v>
      </c>
      <c r="B115" s="19" t="s">
        <v>1873</v>
      </c>
      <c r="C115" s="15"/>
      <c r="D115" s="15"/>
      <c r="E115" s="20">
        <v>-3600</v>
      </c>
      <c r="F115" s="21">
        <v>-63.7938</v>
      </c>
      <c r="G115" s="22">
        <v>-0.0003</v>
      </c>
      <c r="H115" s="40"/>
      <c r="I115" s="24"/>
      <c r="J115" s="5"/>
    </row>
    <row r="116" spans="1:10" ht="13.15" customHeight="1">
      <c r="A116" s="18" t="s">
        <v>1874</v>
      </c>
      <c r="B116" s="19" t="s">
        <v>1875</v>
      </c>
      <c r="C116" s="15"/>
      <c r="D116" s="15"/>
      <c r="E116" s="20">
        <v>-15000</v>
      </c>
      <c r="F116" s="21">
        <v>-67.0275</v>
      </c>
      <c r="G116" s="22">
        <v>-0.0003</v>
      </c>
      <c r="H116" s="40"/>
      <c r="I116" s="24"/>
      <c r="J116" s="5"/>
    </row>
    <row r="117" spans="1:10" ht="13.15" customHeight="1">
      <c r="A117" s="18" t="s">
        <v>1876</v>
      </c>
      <c r="B117" s="19" t="s">
        <v>1877</v>
      </c>
      <c r="C117" s="15"/>
      <c r="D117" s="15"/>
      <c r="E117" s="20">
        <v>-5500</v>
      </c>
      <c r="F117" s="21">
        <v>-71.148</v>
      </c>
      <c r="G117" s="22">
        <v>-0.0003</v>
      </c>
      <c r="H117" s="40"/>
      <c r="I117" s="24"/>
      <c r="J117" s="5"/>
    </row>
    <row r="118" spans="1:10" ht="13.15" customHeight="1">
      <c r="A118" s="18" t="s">
        <v>1878</v>
      </c>
      <c r="B118" s="19" t="s">
        <v>1879</v>
      </c>
      <c r="C118" s="15"/>
      <c r="D118" s="15"/>
      <c r="E118" s="20">
        <v>-7326</v>
      </c>
      <c r="F118" s="21">
        <v>-104.586</v>
      </c>
      <c r="G118" s="22">
        <v>-0.0004</v>
      </c>
      <c r="H118" s="40"/>
      <c r="I118" s="24"/>
      <c r="J118" s="5"/>
    </row>
    <row r="119" spans="1:10" ht="13.15" customHeight="1">
      <c r="A119" s="18" t="s">
        <v>1880</v>
      </c>
      <c r="B119" s="19" t="s">
        <v>1881</v>
      </c>
      <c r="C119" s="15"/>
      <c r="D119" s="15"/>
      <c r="E119" s="20">
        <v>-7000</v>
      </c>
      <c r="F119" s="21">
        <v>-112.3535</v>
      </c>
      <c r="G119" s="22">
        <v>-0.0005</v>
      </c>
      <c r="H119" s="40"/>
      <c r="I119" s="24"/>
      <c r="J119" s="5"/>
    </row>
    <row r="120" spans="1:10" ht="13.15" customHeight="1">
      <c r="A120" s="18" t="s">
        <v>1882</v>
      </c>
      <c r="B120" s="19" t="s">
        <v>1883</v>
      </c>
      <c r="C120" s="15"/>
      <c r="D120" s="15"/>
      <c r="E120" s="20">
        <v>-4875</v>
      </c>
      <c r="F120" s="21">
        <v>-123.6788</v>
      </c>
      <c r="G120" s="22">
        <v>-0.0005</v>
      </c>
      <c r="H120" s="40"/>
      <c r="I120" s="24"/>
      <c r="J120" s="5"/>
    </row>
    <row r="121" spans="1:10" ht="13.15" customHeight="1">
      <c r="A121" s="18" t="s">
        <v>1884</v>
      </c>
      <c r="B121" s="19" t="s">
        <v>1885</v>
      </c>
      <c r="C121" s="15"/>
      <c r="D121" s="15"/>
      <c r="E121" s="20">
        <v>-124936</v>
      </c>
      <c r="F121" s="21">
        <v>-131.1203</v>
      </c>
      <c r="G121" s="22">
        <v>-0.0005</v>
      </c>
      <c r="H121" s="40"/>
      <c r="I121" s="24"/>
      <c r="J121" s="5"/>
    </row>
    <row r="122" spans="1:10" ht="13.15" customHeight="1">
      <c r="A122" s="18" t="s">
        <v>1886</v>
      </c>
      <c r="B122" s="19" t="s">
        <v>1887</v>
      </c>
      <c r="C122" s="15"/>
      <c r="D122" s="15"/>
      <c r="E122" s="20">
        <v>-98000</v>
      </c>
      <c r="F122" s="21">
        <v>-152.341</v>
      </c>
      <c r="G122" s="22">
        <v>-0.0006</v>
      </c>
      <c r="H122" s="40"/>
      <c r="I122" s="24"/>
      <c r="J122" s="5"/>
    </row>
    <row r="123" spans="1:10" ht="13.15" customHeight="1">
      <c r="A123" s="18" t="s">
        <v>1888</v>
      </c>
      <c r="B123" s="19" t="s">
        <v>1889</v>
      </c>
      <c r="C123" s="15"/>
      <c r="D123" s="15"/>
      <c r="E123" s="20">
        <v>-45000</v>
      </c>
      <c r="F123" s="21">
        <v>-164.925</v>
      </c>
      <c r="G123" s="22">
        <v>-0.0007</v>
      </c>
      <c r="H123" s="40"/>
      <c r="I123" s="24"/>
      <c r="J123" s="5"/>
    </row>
    <row r="124" spans="1:10" ht="13.15" customHeight="1">
      <c r="A124" s="18" t="s">
        <v>1890</v>
      </c>
      <c r="B124" s="19" t="s">
        <v>1891</v>
      </c>
      <c r="C124" s="15"/>
      <c r="D124" s="15"/>
      <c r="E124" s="20">
        <v>-336000</v>
      </c>
      <c r="F124" s="21">
        <v>-173.04</v>
      </c>
      <c r="G124" s="22">
        <v>-0.0007</v>
      </c>
      <c r="H124" s="40"/>
      <c r="I124" s="24"/>
      <c r="J124" s="5"/>
    </row>
    <row r="125" spans="1:10" ht="13.15" customHeight="1">
      <c r="A125" s="18" t="s">
        <v>1892</v>
      </c>
      <c r="B125" s="19" t="s">
        <v>1893</v>
      </c>
      <c r="C125" s="15"/>
      <c r="D125" s="15"/>
      <c r="E125" s="20">
        <v>-12000</v>
      </c>
      <c r="F125" s="21">
        <v>-188.454</v>
      </c>
      <c r="G125" s="22">
        <v>-0.0008</v>
      </c>
      <c r="H125" s="40"/>
      <c r="I125" s="24"/>
      <c r="J125" s="5"/>
    </row>
    <row r="126" spans="1:10" ht="13.15" customHeight="1">
      <c r="A126" s="18" t="s">
        <v>1894</v>
      </c>
      <c r="B126" s="19" t="s">
        <v>1895</v>
      </c>
      <c r="C126" s="15"/>
      <c r="D126" s="15"/>
      <c r="E126" s="20">
        <v>-113100</v>
      </c>
      <c r="F126" s="21">
        <v>-230.2151</v>
      </c>
      <c r="G126" s="22">
        <v>-0.0009</v>
      </c>
      <c r="H126" s="40"/>
      <c r="I126" s="24"/>
      <c r="J126" s="5"/>
    </row>
    <row r="127" spans="1:10" ht="13.15" customHeight="1">
      <c r="A127" s="18" t="s">
        <v>1896</v>
      </c>
      <c r="B127" s="19" t="s">
        <v>1897</v>
      </c>
      <c r="C127" s="15"/>
      <c r="D127" s="15"/>
      <c r="E127" s="20">
        <v>-48450</v>
      </c>
      <c r="F127" s="21">
        <v>-256.3732</v>
      </c>
      <c r="G127" s="22">
        <v>-0.001</v>
      </c>
      <c r="H127" s="40"/>
      <c r="I127" s="24"/>
      <c r="J127" s="5"/>
    </row>
    <row r="128" spans="1:10" ht="13.15" customHeight="1">
      <c r="A128" s="18" t="s">
        <v>1898</v>
      </c>
      <c r="B128" s="19" t="s">
        <v>1899</v>
      </c>
      <c r="C128" s="15"/>
      <c r="D128" s="15"/>
      <c r="E128" s="20">
        <v>-37050</v>
      </c>
      <c r="F128" s="21">
        <v>-263.0735</v>
      </c>
      <c r="G128" s="22">
        <v>-0.0011</v>
      </c>
      <c r="H128" s="40"/>
      <c r="I128" s="24"/>
      <c r="J128" s="5"/>
    </row>
    <row r="129" spans="1:10" ht="13.15" customHeight="1">
      <c r="A129" s="18" t="s">
        <v>1900</v>
      </c>
      <c r="B129" s="19" t="s">
        <v>1901</v>
      </c>
      <c r="C129" s="15"/>
      <c r="D129" s="15"/>
      <c r="E129" s="20">
        <v>-129600</v>
      </c>
      <c r="F129" s="21">
        <v>-274.9464</v>
      </c>
      <c r="G129" s="22">
        <v>-0.0011</v>
      </c>
      <c r="H129" s="40"/>
      <c r="I129" s="24"/>
      <c r="J129" s="5"/>
    </row>
    <row r="130" spans="1:10" ht="13.15" customHeight="1">
      <c r="A130" s="18" t="s">
        <v>1902</v>
      </c>
      <c r="B130" s="19" t="s">
        <v>1903</v>
      </c>
      <c r="C130" s="15"/>
      <c r="D130" s="15"/>
      <c r="E130" s="20">
        <v>-64000</v>
      </c>
      <c r="F130" s="21">
        <v>-287.232</v>
      </c>
      <c r="G130" s="22">
        <v>-0.0012</v>
      </c>
      <c r="H130" s="40"/>
      <c r="I130" s="24"/>
      <c r="J130" s="5"/>
    </row>
    <row r="131" spans="1:10" ht="13.15" customHeight="1">
      <c r="A131" s="18" t="s">
        <v>1904</v>
      </c>
      <c r="B131" s="19" t="s">
        <v>1905</v>
      </c>
      <c r="C131" s="15"/>
      <c r="D131" s="15"/>
      <c r="E131" s="20">
        <v>-52000</v>
      </c>
      <c r="F131" s="21">
        <v>-358.878</v>
      </c>
      <c r="G131" s="22">
        <v>-0.0015</v>
      </c>
      <c r="H131" s="40"/>
      <c r="I131" s="24"/>
      <c r="J131" s="5"/>
    </row>
    <row r="132" spans="1:10" ht="13.15" customHeight="1">
      <c r="A132" s="18" t="s">
        <v>1906</v>
      </c>
      <c r="B132" s="19" t="s">
        <v>1907</v>
      </c>
      <c r="C132" s="15"/>
      <c r="D132" s="15"/>
      <c r="E132" s="20">
        <v>-240000</v>
      </c>
      <c r="F132" s="21">
        <v>-391.2</v>
      </c>
      <c r="G132" s="22">
        <v>-0.0016</v>
      </c>
      <c r="H132" s="40"/>
      <c r="I132" s="24"/>
      <c r="J132" s="5"/>
    </row>
    <row r="133" spans="1:10" ht="13.15" customHeight="1">
      <c r="A133" s="18" t="s">
        <v>1908</v>
      </c>
      <c r="B133" s="19" t="s">
        <v>1909</v>
      </c>
      <c r="C133" s="15"/>
      <c r="D133" s="15"/>
      <c r="E133" s="20">
        <v>-420</v>
      </c>
      <c r="F133" s="21">
        <v>-411.5662</v>
      </c>
      <c r="G133" s="22">
        <v>-0.0017</v>
      </c>
      <c r="H133" s="40"/>
      <c r="I133" s="24"/>
      <c r="J133" s="5"/>
    </row>
    <row r="134" spans="1:10" ht="13.15" customHeight="1">
      <c r="A134" s="18" t="s">
        <v>1910</v>
      </c>
      <c r="B134" s="19" t="s">
        <v>1911</v>
      </c>
      <c r="C134" s="15"/>
      <c r="D134" s="15"/>
      <c r="E134" s="20">
        <v>-37200</v>
      </c>
      <c r="F134" s="21">
        <v>-418.3326</v>
      </c>
      <c r="G134" s="22">
        <v>-0.0017</v>
      </c>
      <c r="H134" s="40"/>
      <c r="I134" s="24"/>
      <c r="J134" s="5"/>
    </row>
    <row r="135" spans="1:10" ht="13.15" customHeight="1">
      <c r="A135" s="18" t="s">
        <v>1912</v>
      </c>
      <c r="B135" s="19" t="s">
        <v>1913</v>
      </c>
      <c r="C135" s="15"/>
      <c r="D135" s="15"/>
      <c r="E135" s="20">
        <v>-184800</v>
      </c>
      <c r="F135" s="21">
        <v>-451.4664</v>
      </c>
      <c r="G135" s="22">
        <v>-0.0018</v>
      </c>
      <c r="H135" s="40"/>
      <c r="I135" s="24"/>
      <c r="J135" s="5"/>
    </row>
    <row r="136" spans="1:10" ht="13.15" customHeight="1">
      <c r="A136" s="18" t="s">
        <v>1914</v>
      </c>
      <c r="B136" s="19" t="s">
        <v>1915</v>
      </c>
      <c r="C136" s="15"/>
      <c r="D136" s="15"/>
      <c r="E136" s="20">
        <v>-124000</v>
      </c>
      <c r="F136" s="21">
        <v>-464.38</v>
      </c>
      <c r="G136" s="22">
        <v>-0.0019</v>
      </c>
      <c r="H136" s="40"/>
      <c r="I136" s="24"/>
      <c r="J136" s="5"/>
    </row>
    <row r="137" spans="1:10" ht="13.15" customHeight="1">
      <c r="A137" s="18" t="s">
        <v>1916</v>
      </c>
      <c r="B137" s="19" t="s">
        <v>1917</v>
      </c>
      <c r="C137" s="15"/>
      <c r="D137" s="15"/>
      <c r="E137" s="20">
        <v>-45000</v>
      </c>
      <c r="F137" s="21">
        <v>-479.2725</v>
      </c>
      <c r="G137" s="22">
        <v>-0.0019</v>
      </c>
      <c r="H137" s="40"/>
      <c r="I137" s="24"/>
      <c r="J137" s="5"/>
    </row>
    <row r="138" spans="1:10" ht="13.15" customHeight="1">
      <c r="A138" s="18" t="s">
        <v>1918</v>
      </c>
      <c r="B138" s="19" t="s">
        <v>1919</v>
      </c>
      <c r="C138" s="15"/>
      <c r="D138" s="15"/>
      <c r="E138" s="20">
        <v>-91200</v>
      </c>
      <c r="F138" s="21">
        <v>-499.092</v>
      </c>
      <c r="G138" s="22">
        <v>-0.002</v>
      </c>
      <c r="H138" s="40"/>
      <c r="I138" s="24"/>
      <c r="J138" s="5"/>
    </row>
    <row r="139" spans="1:10" ht="13.15" customHeight="1">
      <c r="A139" s="18" t="s">
        <v>1920</v>
      </c>
      <c r="B139" s="19" t="s">
        <v>1921</v>
      </c>
      <c r="C139" s="15"/>
      <c r="D139" s="15"/>
      <c r="E139" s="20">
        <v>-134000</v>
      </c>
      <c r="F139" s="21">
        <v>-521.26</v>
      </c>
      <c r="G139" s="22">
        <v>-0.0021</v>
      </c>
      <c r="H139" s="40"/>
      <c r="I139" s="24"/>
      <c r="J139" s="5"/>
    </row>
    <row r="140" spans="1:10" ht="13.15" customHeight="1">
      <c r="A140" s="18" t="s">
        <v>1922</v>
      </c>
      <c r="B140" s="19" t="s">
        <v>1923</v>
      </c>
      <c r="C140" s="15"/>
      <c r="D140" s="15"/>
      <c r="E140" s="20">
        <v>-68200</v>
      </c>
      <c r="F140" s="21">
        <v>-528.7546</v>
      </c>
      <c r="G140" s="22">
        <v>-0.0021</v>
      </c>
      <c r="H140" s="40"/>
      <c r="I140" s="24"/>
      <c r="J140" s="5"/>
    </row>
    <row r="141" spans="1:10" ht="13.15" customHeight="1">
      <c r="A141" s="18" t="s">
        <v>1924</v>
      </c>
      <c r="B141" s="19" t="s">
        <v>1925</v>
      </c>
      <c r="C141" s="15"/>
      <c r="D141" s="15"/>
      <c r="E141" s="20">
        <v>-316200</v>
      </c>
      <c r="F141" s="21">
        <v>-579.2784</v>
      </c>
      <c r="G141" s="22">
        <v>-0.0023</v>
      </c>
      <c r="H141" s="40"/>
      <c r="I141" s="24"/>
      <c r="J141" s="5"/>
    </row>
    <row r="142" spans="1:10" ht="13.15" customHeight="1">
      <c r="A142" s="18" t="s">
        <v>1926</v>
      </c>
      <c r="B142" s="19" t="s">
        <v>1927</v>
      </c>
      <c r="C142" s="15"/>
      <c r="D142" s="15"/>
      <c r="E142" s="20">
        <v>-170000</v>
      </c>
      <c r="F142" s="21">
        <v>-588.54</v>
      </c>
      <c r="G142" s="22">
        <v>-0.0024</v>
      </c>
      <c r="H142" s="40"/>
      <c r="I142" s="24"/>
      <c r="J142" s="5"/>
    </row>
    <row r="143" spans="1:10" ht="13.15" customHeight="1">
      <c r="A143" s="18" t="s">
        <v>1928</v>
      </c>
      <c r="B143" s="19" t="s">
        <v>1929</v>
      </c>
      <c r="C143" s="15"/>
      <c r="D143" s="15"/>
      <c r="E143" s="20">
        <v>-534000</v>
      </c>
      <c r="F143" s="21">
        <v>-591.939</v>
      </c>
      <c r="G143" s="22">
        <v>-0.0024</v>
      </c>
      <c r="H143" s="40"/>
      <c r="I143" s="24"/>
      <c r="J143" s="5"/>
    </row>
    <row r="144" spans="1:10" ht="13.15" customHeight="1">
      <c r="A144" s="18" t="s">
        <v>1930</v>
      </c>
      <c r="B144" s="19" t="s">
        <v>1931</v>
      </c>
      <c r="C144" s="15"/>
      <c r="D144" s="15"/>
      <c r="E144" s="20">
        <v>-405000</v>
      </c>
      <c r="F144" s="21">
        <v>-597.375</v>
      </c>
      <c r="G144" s="22">
        <v>-0.0024</v>
      </c>
      <c r="H144" s="40"/>
      <c r="I144" s="24"/>
      <c r="J144" s="5"/>
    </row>
    <row r="145" spans="1:10" ht="13.15" customHeight="1">
      <c r="A145" s="18" t="s">
        <v>1932</v>
      </c>
      <c r="B145" s="19" t="s">
        <v>1933</v>
      </c>
      <c r="C145" s="15"/>
      <c r="D145" s="15"/>
      <c r="E145" s="20">
        <v>-194400</v>
      </c>
      <c r="F145" s="21">
        <v>-605.2644</v>
      </c>
      <c r="G145" s="22">
        <v>-0.0024</v>
      </c>
      <c r="H145" s="40"/>
      <c r="I145" s="24"/>
      <c r="J145" s="5"/>
    </row>
    <row r="146" spans="1:10" ht="13.15" customHeight="1">
      <c r="A146" s="18" t="s">
        <v>1934</v>
      </c>
      <c r="B146" s="19" t="s">
        <v>1935</v>
      </c>
      <c r="C146" s="15"/>
      <c r="D146" s="15"/>
      <c r="E146" s="20">
        <v>-48000</v>
      </c>
      <c r="F146" s="21">
        <v>-630.84</v>
      </c>
      <c r="G146" s="22">
        <v>-0.0026</v>
      </c>
      <c r="H146" s="40"/>
      <c r="I146" s="24"/>
      <c r="J146" s="5"/>
    </row>
    <row r="147" spans="1:10" ht="13.15" customHeight="1">
      <c r="A147" s="18" t="s">
        <v>1650</v>
      </c>
      <c r="B147" s="19" t="s">
        <v>1651</v>
      </c>
      <c r="C147" s="15"/>
      <c r="D147" s="15"/>
      <c r="E147" s="20">
        <v>-116250</v>
      </c>
      <c r="F147" s="21">
        <v>-648.9656</v>
      </c>
      <c r="G147" s="22">
        <v>-0.0026</v>
      </c>
      <c r="H147" s="40"/>
      <c r="I147" s="24"/>
      <c r="J147" s="5"/>
    </row>
    <row r="148" spans="1:10" ht="13.15" customHeight="1">
      <c r="A148" s="18" t="s">
        <v>1936</v>
      </c>
      <c r="B148" s="19" t="s">
        <v>1937</v>
      </c>
      <c r="C148" s="15"/>
      <c r="D148" s="15"/>
      <c r="E148" s="20">
        <v>-362700</v>
      </c>
      <c r="F148" s="21">
        <v>-674.2593</v>
      </c>
      <c r="G148" s="22">
        <v>-0.0027</v>
      </c>
      <c r="H148" s="40"/>
      <c r="I148" s="24"/>
      <c r="J148" s="5"/>
    </row>
    <row r="149" spans="1:10" ht="13.15" customHeight="1">
      <c r="A149" s="18" t="s">
        <v>1938</v>
      </c>
      <c r="B149" s="19" t="s">
        <v>1939</v>
      </c>
      <c r="C149" s="15"/>
      <c r="D149" s="15"/>
      <c r="E149" s="20">
        <v>-604200</v>
      </c>
      <c r="F149" s="21">
        <v>-681.5376</v>
      </c>
      <c r="G149" s="22">
        <v>-0.0028</v>
      </c>
      <c r="H149" s="40"/>
      <c r="I149" s="24"/>
      <c r="J149" s="5"/>
    </row>
    <row r="150" spans="1:10" ht="13.15" customHeight="1">
      <c r="A150" s="18" t="s">
        <v>1642</v>
      </c>
      <c r="B150" s="19" t="s">
        <v>1643</v>
      </c>
      <c r="C150" s="15"/>
      <c r="D150" s="15"/>
      <c r="E150" s="20">
        <v>-86400</v>
      </c>
      <c r="F150" s="21">
        <v>-693.36</v>
      </c>
      <c r="G150" s="22">
        <v>-0.0028</v>
      </c>
      <c r="H150" s="40"/>
      <c r="I150" s="24"/>
      <c r="J150" s="5"/>
    </row>
    <row r="151" spans="1:10" ht="13.15" customHeight="1">
      <c r="A151" s="18" t="s">
        <v>1940</v>
      </c>
      <c r="B151" s="19" t="s">
        <v>1941</v>
      </c>
      <c r="C151" s="15"/>
      <c r="D151" s="15"/>
      <c r="E151" s="20">
        <v>-356200</v>
      </c>
      <c r="F151" s="21">
        <v>-721.305</v>
      </c>
      <c r="G151" s="22">
        <v>-0.0029</v>
      </c>
      <c r="H151" s="40"/>
      <c r="I151" s="24"/>
      <c r="J151" s="5"/>
    </row>
    <row r="152" spans="1:10" ht="13.15" customHeight="1">
      <c r="A152" s="18" t="s">
        <v>1942</v>
      </c>
      <c r="B152" s="19" t="s">
        <v>1943</v>
      </c>
      <c r="C152" s="15"/>
      <c r="D152" s="15"/>
      <c r="E152" s="20">
        <v>-326700</v>
      </c>
      <c r="F152" s="21">
        <v>-766.7649</v>
      </c>
      <c r="G152" s="22">
        <v>-0.0031</v>
      </c>
      <c r="H152" s="40"/>
      <c r="I152" s="24"/>
      <c r="J152" s="5"/>
    </row>
    <row r="153" spans="1:10" ht="13.15" customHeight="1">
      <c r="A153" s="18" t="s">
        <v>1944</v>
      </c>
      <c r="B153" s="19" t="s">
        <v>1945</v>
      </c>
      <c r="C153" s="15"/>
      <c r="D153" s="15"/>
      <c r="E153" s="20">
        <v>-132000</v>
      </c>
      <c r="F153" s="21">
        <v>-770.88</v>
      </c>
      <c r="G153" s="22">
        <v>-0.0031</v>
      </c>
      <c r="H153" s="40"/>
      <c r="I153" s="24"/>
      <c r="J153" s="5"/>
    </row>
    <row r="154" spans="1:10" ht="13.15" customHeight="1">
      <c r="A154" s="18" t="s">
        <v>1946</v>
      </c>
      <c r="B154" s="19" t="s">
        <v>1947</v>
      </c>
      <c r="C154" s="15"/>
      <c r="D154" s="15"/>
      <c r="E154" s="20">
        <v>-168000</v>
      </c>
      <c r="F154" s="21">
        <v>-789.096</v>
      </c>
      <c r="G154" s="22">
        <v>-0.0032</v>
      </c>
      <c r="H154" s="40"/>
      <c r="I154" s="24"/>
      <c r="J154" s="5"/>
    </row>
    <row r="155" spans="1:10" ht="13.15" customHeight="1">
      <c r="A155" s="18" t="s">
        <v>1948</v>
      </c>
      <c r="B155" s="19" t="s">
        <v>1949</v>
      </c>
      <c r="C155" s="15"/>
      <c r="D155" s="15"/>
      <c r="E155" s="20">
        <v>-313500</v>
      </c>
      <c r="F155" s="21">
        <v>-867.141</v>
      </c>
      <c r="G155" s="22">
        <v>-0.0035</v>
      </c>
      <c r="H155" s="40"/>
      <c r="I155" s="24"/>
      <c r="J155" s="5"/>
    </row>
    <row r="156" spans="1:10" ht="13.15" customHeight="1">
      <c r="A156" s="18" t="s">
        <v>1628</v>
      </c>
      <c r="B156" s="19" t="s">
        <v>1629</v>
      </c>
      <c r="C156" s="15"/>
      <c r="D156" s="15"/>
      <c r="E156" s="20">
        <v>-312000</v>
      </c>
      <c r="F156" s="21">
        <v>-887.64</v>
      </c>
      <c r="G156" s="22">
        <v>-0.0036</v>
      </c>
      <c r="H156" s="40"/>
      <c r="I156" s="24"/>
      <c r="J156" s="5"/>
    </row>
    <row r="157" spans="1:10" ht="13.15" customHeight="1">
      <c r="A157" s="18" t="s">
        <v>1950</v>
      </c>
      <c r="B157" s="19" t="s">
        <v>1951</v>
      </c>
      <c r="C157" s="15"/>
      <c r="D157" s="15"/>
      <c r="E157" s="20">
        <v>-65025</v>
      </c>
      <c r="F157" s="21">
        <v>-908.0416</v>
      </c>
      <c r="G157" s="22">
        <v>-0.0037</v>
      </c>
      <c r="H157" s="40"/>
      <c r="I157" s="24"/>
      <c r="J157" s="5"/>
    </row>
    <row r="158" spans="1:10" ht="13.15" customHeight="1">
      <c r="A158" s="18" t="s">
        <v>1952</v>
      </c>
      <c r="B158" s="19" t="s">
        <v>1953</v>
      </c>
      <c r="C158" s="15"/>
      <c r="D158" s="15"/>
      <c r="E158" s="20">
        <v>-342000</v>
      </c>
      <c r="F158" s="21">
        <v>-920.493</v>
      </c>
      <c r="G158" s="22">
        <v>-0.0037</v>
      </c>
      <c r="H158" s="40"/>
      <c r="I158" s="24"/>
      <c r="J158" s="5"/>
    </row>
    <row r="159" spans="1:10" ht="13.15" customHeight="1">
      <c r="A159" s="18" t="s">
        <v>1954</v>
      </c>
      <c r="B159" s="19" t="s">
        <v>1955</v>
      </c>
      <c r="C159" s="15"/>
      <c r="D159" s="15"/>
      <c r="E159" s="20">
        <v>-149850</v>
      </c>
      <c r="F159" s="21">
        <v>-1051.8721</v>
      </c>
      <c r="G159" s="22">
        <v>-0.0043</v>
      </c>
      <c r="H159" s="40"/>
      <c r="I159" s="24"/>
      <c r="J159" s="5"/>
    </row>
    <row r="160" spans="1:10" ht="13.15" customHeight="1">
      <c r="A160" s="18" t="s">
        <v>1956</v>
      </c>
      <c r="B160" s="19" t="s">
        <v>1957</v>
      </c>
      <c r="C160" s="15"/>
      <c r="D160" s="15"/>
      <c r="E160" s="20">
        <v>-140000</v>
      </c>
      <c r="F160" s="21">
        <v>-1112.79</v>
      </c>
      <c r="G160" s="22">
        <v>-0.0045</v>
      </c>
      <c r="H160" s="40"/>
      <c r="I160" s="24"/>
      <c r="J160" s="5"/>
    </row>
    <row r="161" spans="1:10" ht="13.15" customHeight="1">
      <c r="A161" s="18" t="s">
        <v>1958</v>
      </c>
      <c r="B161" s="19" t="s">
        <v>1959</v>
      </c>
      <c r="C161" s="15"/>
      <c r="D161" s="15"/>
      <c r="E161" s="20">
        <v>-84500</v>
      </c>
      <c r="F161" s="21">
        <v>-1236.0238</v>
      </c>
      <c r="G161" s="22">
        <v>-0.005</v>
      </c>
      <c r="H161" s="40"/>
      <c r="I161" s="24"/>
      <c r="J161" s="5"/>
    </row>
    <row r="162" spans="1:10" ht="13.15" customHeight="1">
      <c r="A162" s="18" t="s">
        <v>1632</v>
      </c>
      <c r="B162" s="19" t="s">
        <v>1633</v>
      </c>
      <c r="C162" s="15"/>
      <c r="D162" s="15"/>
      <c r="E162" s="20">
        <v>-47400</v>
      </c>
      <c r="F162" s="21">
        <v>-1263.9921</v>
      </c>
      <c r="G162" s="22">
        <v>-0.0051</v>
      </c>
      <c r="H162" s="40"/>
      <c r="I162" s="24"/>
      <c r="J162" s="5"/>
    </row>
    <row r="163" spans="1:10" ht="13.15" customHeight="1">
      <c r="A163" s="18" t="s">
        <v>1960</v>
      </c>
      <c r="B163" s="19" t="s">
        <v>1961</v>
      </c>
      <c r="C163" s="15"/>
      <c r="D163" s="15"/>
      <c r="E163" s="20">
        <v>-230000</v>
      </c>
      <c r="F163" s="21">
        <v>-1525.59</v>
      </c>
      <c r="G163" s="22">
        <v>-0.0062</v>
      </c>
      <c r="H163" s="40"/>
      <c r="I163" s="24"/>
      <c r="J163" s="5"/>
    </row>
    <row r="164" spans="1:10" ht="13.15" customHeight="1">
      <c r="A164" s="18" t="s">
        <v>1962</v>
      </c>
      <c r="B164" s="19" t="s">
        <v>1963</v>
      </c>
      <c r="C164" s="15"/>
      <c r="D164" s="15"/>
      <c r="E164" s="20">
        <v>-33250</v>
      </c>
      <c r="F164" s="21">
        <v>-1549.3503</v>
      </c>
      <c r="G164" s="22">
        <v>-0.0063</v>
      </c>
      <c r="H164" s="40"/>
      <c r="I164" s="24"/>
      <c r="J164" s="5"/>
    </row>
    <row r="165" spans="1:10" ht="13.15" customHeight="1">
      <c r="A165" s="18" t="s">
        <v>1640</v>
      </c>
      <c r="B165" s="19" t="s">
        <v>1641</v>
      </c>
      <c r="C165" s="15"/>
      <c r="D165" s="15"/>
      <c r="E165" s="20">
        <v>-96500</v>
      </c>
      <c r="F165" s="21">
        <v>-1730.5345</v>
      </c>
      <c r="G165" s="22">
        <v>-0.007</v>
      </c>
      <c r="H165" s="40"/>
      <c r="I165" s="24"/>
      <c r="J165" s="5"/>
    </row>
    <row r="166" spans="1:10" ht="13.15" customHeight="1">
      <c r="A166" s="18" t="s">
        <v>1964</v>
      </c>
      <c r="B166" s="19" t="s">
        <v>1965</v>
      </c>
      <c r="C166" s="15"/>
      <c r="D166" s="15"/>
      <c r="E166" s="20">
        <v>-107350</v>
      </c>
      <c r="F166" s="21">
        <v>-1852.861</v>
      </c>
      <c r="G166" s="22">
        <v>-0.0075</v>
      </c>
      <c r="H166" s="40"/>
      <c r="I166" s="24"/>
      <c r="J166" s="5"/>
    </row>
    <row r="167" spans="1:10" ht="13.15" customHeight="1">
      <c r="A167" s="18" t="s">
        <v>1966</v>
      </c>
      <c r="B167" s="19" t="s">
        <v>1967</v>
      </c>
      <c r="C167" s="15"/>
      <c r="D167" s="15"/>
      <c r="E167" s="20">
        <v>-59675</v>
      </c>
      <c r="F167" s="21">
        <v>-1971.3338</v>
      </c>
      <c r="G167" s="22">
        <v>-0.008</v>
      </c>
      <c r="H167" s="40"/>
      <c r="I167" s="24"/>
      <c r="J167" s="5"/>
    </row>
    <row r="168" spans="1:10" ht="13.15" customHeight="1">
      <c r="A168" s="18" t="s">
        <v>433</v>
      </c>
      <c r="B168" s="19" t="s">
        <v>434</v>
      </c>
      <c r="C168" s="15"/>
      <c r="D168" s="15"/>
      <c r="E168" s="20">
        <v>-497000</v>
      </c>
      <c r="F168" s="21">
        <v>-2034.221</v>
      </c>
      <c r="G168" s="22">
        <v>-0.0082</v>
      </c>
      <c r="H168" s="40"/>
      <c r="I168" s="24"/>
      <c r="J168" s="5"/>
    </row>
    <row r="169" spans="1:10" ht="13.15" customHeight="1">
      <c r="A169" s="18" t="s">
        <v>1968</v>
      </c>
      <c r="B169" s="19" t="s">
        <v>1969</v>
      </c>
      <c r="C169" s="15"/>
      <c r="D169" s="15"/>
      <c r="E169" s="20">
        <v>-34125</v>
      </c>
      <c r="F169" s="21">
        <v>-2394.8925</v>
      </c>
      <c r="G169" s="22">
        <v>-0.0097</v>
      </c>
      <c r="H169" s="40"/>
      <c r="I169" s="24"/>
      <c r="J169" s="5"/>
    </row>
    <row r="170" spans="1:10" ht="13.15" customHeight="1">
      <c r="A170" s="18" t="s">
        <v>1970</v>
      </c>
      <c r="B170" s="19" t="s">
        <v>1971</v>
      </c>
      <c r="C170" s="15"/>
      <c r="D170" s="15"/>
      <c r="E170" s="20">
        <v>-155375</v>
      </c>
      <c r="F170" s="21">
        <v>-2471.5501</v>
      </c>
      <c r="G170" s="22">
        <v>-0.01</v>
      </c>
      <c r="H170" s="40"/>
      <c r="I170" s="24"/>
      <c r="J170" s="5"/>
    </row>
    <row r="171" spans="1:10" ht="13.15" customHeight="1">
      <c r="A171" s="18" t="s">
        <v>1972</v>
      </c>
      <c r="B171" s="19" t="s">
        <v>1973</v>
      </c>
      <c r="C171" s="15"/>
      <c r="D171" s="15"/>
      <c r="E171" s="20">
        <v>-56125</v>
      </c>
      <c r="F171" s="21">
        <v>-2547.0648</v>
      </c>
      <c r="G171" s="22">
        <v>-0.0103</v>
      </c>
      <c r="H171" s="40"/>
      <c r="I171" s="24"/>
      <c r="J171" s="5"/>
    </row>
    <row r="172" spans="1:10" ht="13.15" customHeight="1">
      <c r="A172" s="18" t="s">
        <v>1974</v>
      </c>
      <c r="B172" s="19" t="s">
        <v>1975</v>
      </c>
      <c r="C172" s="15"/>
      <c r="D172" s="15"/>
      <c r="E172" s="20">
        <v>-102375</v>
      </c>
      <c r="F172" s="21">
        <v>-2904.3788</v>
      </c>
      <c r="G172" s="22">
        <v>-0.0118</v>
      </c>
      <c r="H172" s="40"/>
      <c r="I172" s="24"/>
      <c r="J172" s="5"/>
    </row>
    <row r="173" spans="1:10" ht="13.15" customHeight="1">
      <c r="A173" s="18" t="s">
        <v>1976</v>
      </c>
      <c r="B173" s="19" t="s">
        <v>1977</v>
      </c>
      <c r="C173" s="15"/>
      <c r="D173" s="15"/>
      <c r="E173" s="20">
        <v>-142800</v>
      </c>
      <c r="F173" s="21">
        <v>-3173.6586</v>
      </c>
      <c r="G173" s="22">
        <v>-0.0128</v>
      </c>
      <c r="H173" s="40"/>
      <c r="I173" s="24"/>
      <c r="J173" s="5"/>
    </row>
    <row r="174" spans="1:10" ht="13.15" customHeight="1">
      <c r="A174" s="18" t="s">
        <v>1978</v>
      </c>
      <c r="B174" s="19" t="s">
        <v>1979</v>
      </c>
      <c r="C174" s="15"/>
      <c r="D174" s="15"/>
      <c r="E174" s="20">
        <v>-309200</v>
      </c>
      <c r="F174" s="21">
        <v>-4051.7568</v>
      </c>
      <c r="G174" s="22">
        <v>-0.0164</v>
      </c>
      <c r="H174" s="40"/>
      <c r="I174" s="24"/>
      <c r="J174" s="5"/>
    </row>
    <row r="175" spans="1:10" ht="13.15" customHeight="1">
      <c r="A175" s="18" t="s">
        <v>1980</v>
      </c>
      <c r="B175" s="19" t="s">
        <v>1981</v>
      </c>
      <c r="C175" s="15"/>
      <c r="D175" s="15"/>
      <c r="E175" s="20">
        <v>-4340000</v>
      </c>
      <c r="F175" s="21">
        <v>-4322.64</v>
      </c>
      <c r="G175" s="22">
        <v>-0.0175</v>
      </c>
      <c r="H175" s="40"/>
      <c r="I175" s="24"/>
      <c r="J175" s="5"/>
    </row>
    <row r="176" spans="1:10" ht="13.15" customHeight="1">
      <c r="A176" s="18" t="s">
        <v>1982</v>
      </c>
      <c r="B176" s="19" t="s">
        <v>1983</v>
      </c>
      <c r="C176" s="15"/>
      <c r="D176" s="15"/>
      <c r="E176" s="20">
        <v>-169500</v>
      </c>
      <c r="F176" s="21">
        <v>-4514.9715</v>
      </c>
      <c r="G176" s="22">
        <v>-0.0183</v>
      </c>
      <c r="H176" s="40"/>
      <c r="I176" s="24"/>
      <c r="J176" s="5"/>
    </row>
    <row r="177" spans="1:10" ht="13.15" customHeight="1">
      <c r="A177" s="18" t="s">
        <v>1984</v>
      </c>
      <c r="B177" s="19" t="s">
        <v>1985</v>
      </c>
      <c r="C177" s="15"/>
      <c r="D177" s="15"/>
      <c r="E177" s="20">
        <v>-176100</v>
      </c>
      <c r="F177" s="21">
        <v>-4898.5737</v>
      </c>
      <c r="G177" s="22">
        <v>-0.0198</v>
      </c>
      <c r="H177" s="40"/>
      <c r="I177" s="24"/>
      <c r="J177" s="5"/>
    </row>
    <row r="178" spans="1:10" ht="13.15" customHeight="1">
      <c r="A178" s="18" t="s">
        <v>1986</v>
      </c>
      <c r="B178" s="19" t="s">
        <v>1987</v>
      </c>
      <c r="C178" s="15"/>
      <c r="D178" s="15"/>
      <c r="E178" s="20">
        <v>-1188000</v>
      </c>
      <c r="F178" s="21">
        <v>-5662.602</v>
      </c>
      <c r="G178" s="22">
        <v>-0.0229</v>
      </c>
      <c r="H178" s="40"/>
      <c r="I178" s="24"/>
      <c r="J178" s="5"/>
    </row>
    <row r="179" spans="1:10" ht="13.15" customHeight="1">
      <c r="A179" s="18" t="s">
        <v>1644</v>
      </c>
      <c r="B179" s="19" t="s">
        <v>1645</v>
      </c>
      <c r="C179" s="15"/>
      <c r="D179" s="15"/>
      <c r="E179" s="20">
        <v>-447300</v>
      </c>
      <c r="F179" s="21">
        <v>-5741.5428</v>
      </c>
      <c r="G179" s="22">
        <v>-0.0232</v>
      </c>
      <c r="H179" s="40"/>
      <c r="I179" s="24"/>
      <c r="J179" s="5"/>
    </row>
    <row r="180" spans="1:10" ht="13.15" customHeight="1">
      <c r="A180" s="18" t="s">
        <v>1656</v>
      </c>
      <c r="B180" s="19" t="s">
        <v>1657</v>
      </c>
      <c r="C180" s="15"/>
      <c r="D180" s="15"/>
      <c r="E180" s="20">
        <v>-3087000</v>
      </c>
      <c r="F180" s="21">
        <v>-6064.4115</v>
      </c>
      <c r="G180" s="22">
        <v>-0.0245</v>
      </c>
      <c r="H180" s="40"/>
      <c r="I180" s="24"/>
      <c r="J180" s="5"/>
    </row>
    <row r="181" spans="1:10" ht="13.15" customHeight="1">
      <c r="A181" s="18" t="s">
        <v>1654</v>
      </c>
      <c r="B181" s="19" t="s">
        <v>1655</v>
      </c>
      <c r="C181" s="15"/>
      <c r="D181" s="15"/>
      <c r="E181" s="20">
        <v>-1236250</v>
      </c>
      <c r="F181" s="21">
        <v>-6445.1894</v>
      </c>
      <c r="G181" s="22">
        <v>-0.0261</v>
      </c>
      <c r="H181" s="40"/>
      <c r="I181" s="24"/>
      <c r="J181" s="5"/>
    </row>
    <row r="182" spans="1:10" ht="13.15" customHeight="1">
      <c r="A182" s="18" t="s">
        <v>1660</v>
      </c>
      <c r="B182" s="19" t="s">
        <v>1661</v>
      </c>
      <c r="C182" s="15"/>
      <c r="D182" s="15"/>
      <c r="E182" s="20">
        <v>-3206250</v>
      </c>
      <c r="F182" s="21">
        <v>-6830.9156</v>
      </c>
      <c r="G182" s="22">
        <v>-0.0276</v>
      </c>
      <c r="H182" s="40"/>
      <c r="I182" s="24"/>
      <c r="J182" s="5"/>
    </row>
    <row r="183" spans="1:10" ht="13.15" customHeight="1">
      <c r="A183" s="18" t="s">
        <v>1664</v>
      </c>
      <c r="B183" s="19" t="s">
        <v>1665</v>
      </c>
      <c r="C183" s="15"/>
      <c r="D183" s="15"/>
      <c r="E183" s="20">
        <v>-1656000</v>
      </c>
      <c r="F183" s="21">
        <v>-7072.776</v>
      </c>
      <c r="G183" s="22">
        <v>-0.0286</v>
      </c>
      <c r="H183" s="40"/>
      <c r="I183" s="24"/>
      <c r="J183" s="5"/>
    </row>
    <row r="184" spans="1:10" ht="13.15" customHeight="1">
      <c r="A184" s="18" t="s">
        <v>1988</v>
      </c>
      <c r="B184" s="19" t="s">
        <v>1989</v>
      </c>
      <c r="C184" s="15"/>
      <c r="D184" s="15"/>
      <c r="E184" s="20">
        <v>-764400</v>
      </c>
      <c r="F184" s="21">
        <v>-7513.6698</v>
      </c>
      <c r="G184" s="22">
        <v>-0.0304</v>
      </c>
      <c r="H184" s="40"/>
      <c r="I184" s="24"/>
      <c r="J184" s="5"/>
    </row>
    <row r="185" spans="1:10" ht="13.15" customHeight="1">
      <c r="A185" s="18" t="s">
        <v>1990</v>
      </c>
      <c r="B185" s="19" t="s">
        <v>1991</v>
      </c>
      <c r="C185" s="15"/>
      <c r="D185" s="15"/>
      <c r="E185" s="20">
        <v>-288400</v>
      </c>
      <c r="F185" s="21">
        <v>-9220.869</v>
      </c>
      <c r="G185" s="22">
        <v>-0.0373</v>
      </c>
      <c r="H185" s="40"/>
      <c r="I185" s="24"/>
      <c r="J185" s="5"/>
    </row>
    <row r="186" spans="1:10" ht="13.15" customHeight="1">
      <c r="A186" s="18" t="s">
        <v>1992</v>
      </c>
      <c r="B186" s="19" t="s">
        <v>1993</v>
      </c>
      <c r="C186" s="15"/>
      <c r="D186" s="15"/>
      <c r="E186" s="20">
        <v>-374750</v>
      </c>
      <c r="F186" s="21">
        <v>-9328.0896</v>
      </c>
      <c r="G186" s="22">
        <v>-0.0378</v>
      </c>
      <c r="H186" s="40"/>
      <c r="I186" s="24"/>
      <c r="J186" s="5"/>
    </row>
    <row r="187" spans="1:10" ht="13.15" customHeight="1">
      <c r="A187" s="18" t="s">
        <v>1994</v>
      </c>
      <c r="B187" s="19" t="s">
        <v>1995</v>
      </c>
      <c r="C187" s="15"/>
      <c r="D187" s="15"/>
      <c r="E187" s="20">
        <v>-294500</v>
      </c>
      <c r="F187" s="21">
        <v>-10672.5328</v>
      </c>
      <c r="G187" s="22">
        <v>-0.0432</v>
      </c>
      <c r="H187" s="40"/>
      <c r="I187" s="24"/>
      <c r="J187" s="5"/>
    </row>
    <row r="188" spans="1:10" ht="13.15" customHeight="1">
      <c r="A188" s="18" t="s">
        <v>1630</v>
      </c>
      <c r="B188" s="19" t="s">
        <v>1631</v>
      </c>
      <c r="C188" s="15"/>
      <c r="D188" s="15"/>
      <c r="E188" s="20">
        <v>-1204375</v>
      </c>
      <c r="F188" s="21">
        <v>-10684.0106</v>
      </c>
      <c r="G188" s="22">
        <v>-0.0432</v>
      </c>
      <c r="H188" s="40"/>
      <c r="I188" s="24"/>
      <c r="J188" s="5"/>
    </row>
    <row r="189" spans="1:10" ht="13.15" customHeight="1">
      <c r="A189" s="18" t="s">
        <v>1662</v>
      </c>
      <c r="B189" s="19" t="s">
        <v>1663</v>
      </c>
      <c r="C189" s="15"/>
      <c r="D189" s="15"/>
      <c r="E189" s="20">
        <v>-756800</v>
      </c>
      <c r="F189" s="21">
        <v>-12286.648</v>
      </c>
      <c r="G189" s="22">
        <v>-0.0497</v>
      </c>
      <c r="H189" s="40"/>
      <c r="I189" s="24"/>
      <c r="J189" s="5"/>
    </row>
    <row r="190" spans="1:10" ht="13.15" customHeight="1">
      <c r="A190" s="18" t="s">
        <v>1652</v>
      </c>
      <c r="B190" s="19" t="s">
        <v>1653</v>
      </c>
      <c r="C190" s="15"/>
      <c r="D190" s="15"/>
      <c r="E190" s="20">
        <v>-1712900</v>
      </c>
      <c r="F190" s="21">
        <v>-16374.4676</v>
      </c>
      <c r="G190" s="22">
        <v>-0.0663</v>
      </c>
      <c r="H190" s="40"/>
      <c r="I190" s="24"/>
      <c r="J190" s="5"/>
    </row>
    <row r="191" spans="1:10" ht="13.15" customHeight="1">
      <c r="A191" s="5"/>
      <c r="B191" s="14" t="s">
        <v>160</v>
      </c>
      <c r="C191" s="15"/>
      <c r="D191" s="15"/>
      <c r="E191" s="15"/>
      <c r="F191" s="25">
        <v>-181001.116</v>
      </c>
      <c r="G191" s="26">
        <v>-0.7325</v>
      </c>
      <c r="H191" s="27"/>
      <c r="I191" s="28"/>
      <c r="J191" s="5"/>
    </row>
    <row r="192" spans="1:10" ht="13.15" customHeight="1">
      <c r="A192" s="5"/>
      <c r="B192" s="29" t="s">
        <v>163</v>
      </c>
      <c r="C192" s="30"/>
      <c r="D192" s="2"/>
      <c r="E192" s="30"/>
      <c r="F192" s="25">
        <v>-181001.116</v>
      </c>
      <c r="G192" s="26">
        <v>-0.7325</v>
      </c>
      <c r="H192" s="27"/>
      <c r="I192" s="28"/>
      <c r="J192" s="5"/>
    </row>
    <row r="193" spans="1:10" ht="13.15" customHeight="1">
      <c r="A193" s="5"/>
      <c r="B193" s="14" t="s">
        <v>151</v>
      </c>
      <c r="C193" s="15"/>
      <c r="D193" s="15"/>
      <c r="E193" s="15"/>
      <c r="F193" s="15"/>
      <c r="G193" s="15"/>
      <c r="H193" s="16"/>
      <c r="I193" s="17"/>
      <c r="J193" s="5"/>
    </row>
    <row r="194" spans="1:10" ht="13.15" customHeight="1">
      <c r="A194" s="5"/>
      <c r="B194" s="14" t="s">
        <v>152</v>
      </c>
      <c r="C194" s="15"/>
      <c r="D194" s="15"/>
      <c r="E194" s="15"/>
      <c r="F194" s="5"/>
      <c r="G194" s="16"/>
      <c r="H194" s="16"/>
      <c r="I194" s="17"/>
      <c r="J194" s="5"/>
    </row>
    <row r="195" spans="1:10" ht="13.15" customHeight="1">
      <c r="A195" s="18" t="s">
        <v>1996</v>
      </c>
      <c r="B195" s="19" t="s">
        <v>1997</v>
      </c>
      <c r="C195" s="15" t="s">
        <v>1998</v>
      </c>
      <c r="D195" s="15" t="s">
        <v>179</v>
      </c>
      <c r="E195" s="20">
        <v>100</v>
      </c>
      <c r="F195" s="21">
        <v>1066.762</v>
      </c>
      <c r="G195" s="22">
        <v>0.0043</v>
      </c>
      <c r="H195" s="23">
        <v>0.0777</v>
      </c>
      <c r="I195" s="24"/>
      <c r="J195" s="5"/>
    </row>
    <row r="196" spans="1:10" ht="13.15" customHeight="1">
      <c r="A196" s="5"/>
      <c r="B196" s="14" t="s">
        <v>160</v>
      </c>
      <c r="C196" s="15"/>
      <c r="D196" s="15"/>
      <c r="E196" s="15"/>
      <c r="F196" s="25">
        <v>1066.762</v>
      </c>
      <c r="G196" s="26">
        <v>0.0043</v>
      </c>
      <c r="H196" s="27"/>
      <c r="I196" s="28"/>
      <c r="J196" s="5"/>
    </row>
    <row r="197" spans="1:10" ht="13.15" customHeight="1">
      <c r="A197" s="5"/>
      <c r="B197" s="29" t="s">
        <v>161</v>
      </c>
      <c r="C197" s="2"/>
      <c r="D197" s="2"/>
      <c r="E197" s="2"/>
      <c r="F197" s="27" t="s">
        <v>162</v>
      </c>
      <c r="G197" s="27" t="s">
        <v>162</v>
      </c>
      <c r="H197" s="27"/>
      <c r="I197" s="28"/>
      <c r="J197" s="5"/>
    </row>
    <row r="198" spans="1:10" ht="13.15" customHeight="1">
      <c r="A198" s="5"/>
      <c r="B198" s="29" t="s">
        <v>160</v>
      </c>
      <c r="C198" s="2"/>
      <c r="D198" s="2"/>
      <c r="E198" s="2"/>
      <c r="F198" s="27" t="s">
        <v>162</v>
      </c>
      <c r="G198" s="27" t="s">
        <v>162</v>
      </c>
      <c r="H198" s="27"/>
      <c r="I198" s="28"/>
      <c r="J198" s="5"/>
    </row>
    <row r="199" spans="1:10" ht="13.15" customHeight="1">
      <c r="A199" s="5"/>
      <c r="B199" s="29" t="s">
        <v>163</v>
      </c>
      <c r="C199" s="30"/>
      <c r="D199" s="2"/>
      <c r="E199" s="30"/>
      <c r="F199" s="25">
        <v>1066.762</v>
      </c>
      <c r="G199" s="26">
        <v>0.0043</v>
      </c>
      <c r="H199" s="27"/>
      <c r="I199" s="28"/>
      <c r="J199" s="5"/>
    </row>
    <row r="200" spans="1:10" ht="13.15" customHeight="1">
      <c r="A200" s="5"/>
      <c r="B200" s="14" t="s">
        <v>214</v>
      </c>
      <c r="C200" s="15"/>
      <c r="D200" s="15"/>
      <c r="E200" s="15"/>
      <c r="F200" s="15"/>
      <c r="G200" s="15"/>
      <c r="H200" s="16"/>
      <c r="I200" s="17"/>
      <c r="J200" s="5"/>
    </row>
    <row r="201" spans="1:10" ht="13.15" customHeight="1">
      <c r="A201" s="5"/>
      <c r="B201" s="14" t="s">
        <v>228</v>
      </c>
      <c r="C201" s="15"/>
      <c r="D201" s="15"/>
      <c r="E201" s="15"/>
      <c r="F201" s="5"/>
      <c r="G201" s="16"/>
      <c r="H201" s="16"/>
      <c r="I201" s="17"/>
      <c r="J201" s="5"/>
    </row>
    <row r="202" spans="1:10" ht="13.15" customHeight="1">
      <c r="A202" s="18" t="s">
        <v>1999</v>
      </c>
      <c r="B202" s="19" t="s">
        <v>2000</v>
      </c>
      <c r="C202" s="15" t="s">
        <v>2001</v>
      </c>
      <c r="D202" s="15" t="s">
        <v>219</v>
      </c>
      <c r="E202" s="20">
        <v>1500</v>
      </c>
      <c r="F202" s="21">
        <v>7380.6975</v>
      </c>
      <c r="G202" s="22">
        <v>0.0299</v>
      </c>
      <c r="H202" s="23">
        <v>0.07195</v>
      </c>
      <c r="I202" s="24"/>
      <c r="J202" s="5"/>
    </row>
    <row r="203" spans="1:10" ht="13.15" customHeight="1">
      <c r="A203" s="18" t="s">
        <v>2002</v>
      </c>
      <c r="B203" s="19" t="s">
        <v>2003</v>
      </c>
      <c r="C203" s="15" t="s">
        <v>2004</v>
      </c>
      <c r="D203" s="15" t="s">
        <v>219</v>
      </c>
      <c r="E203" s="20">
        <v>1000</v>
      </c>
      <c r="F203" s="21">
        <v>4902.52</v>
      </c>
      <c r="G203" s="22">
        <v>0.0198</v>
      </c>
      <c r="H203" s="23">
        <v>0.075601</v>
      </c>
      <c r="I203" s="24"/>
      <c r="J203" s="5"/>
    </row>
    <row r="204" spans="1:10" ht="13.15" customHeight="1">
      <c r="A204" s="18" t="s">
        <v>2005</v>
      </c>
      <c r="B204" s="19" t="s">
        <v>2006</v>
      </c>
      <c r="C204" s="15" t="s">
        <v>2007</v>
      </c>
      <c r="D204" s="15" t="s">
        <v>219</v>
      </c>
      <c r="E204" s="20">
        <v>500</v>
      </c>
      <c r="F204" s="21">
        <v>2324.2375</v>
      </c>
      <c r="G204" s="22">
        <v>0.0094</v>
      </c>
      <c r="H204" s="23">
        <v>0.0771</v>
      </c>
      <c r="I204" s="24"/>
      <c r="J204" s="5"/>
    </row>
    <row r="205" spans="1:10" ht="13.15" customHeight="1">
      <c r="A205" s="5"/>
      <c r="B205" s="14" t="s">
        <v>160</v>
      </c>
      <c r="C205" s="15"/>
      <c r="D205" s="15"/>
      <c r="E205" s="15"/>
      <c r="F205" s="25">
        <v>14607.455</v>
      </c>
      <c r="G205" s="26">
        <v>0.0591</v>
      </c>
      <c r="H205" s="27"/>
      <c r="I205" s="28"/>
      <c r="J205" s="5"/>
    </row>
    <row r="206" spans="1:10" ht="13.15" customHeight="1">
      <c r="A206" s="5"/>
      <c r="B206" s="14" t="s">
        <v>435</v>
      </c>
      <c r="C206" s="15"/>
      <c r="D206" s="15"/>
      <c r="E206" s="15"/>
      <c r="F206" s="5"/>
      <c r="G206" s="16"/>
      <c r="H206" s="16"/>
      <c r="I206" s="17"/>
      <c r="J206" s="5"/>
    </row>
    <row r="207" spans="1:10" ht="13.15" customHeight="1">
      <c r="A207" s="18" t="s">
        <v>2008</v>
      </c>
      <c r="B207" s="19" t="s">
        <v>2009</v>
      </c>
      <c r="C207" s="15" t="s">
        <v>2010</v>
      </c>
      <c r="D207" s="15" t="s">
        <v>156</v>
      </c>
      <c r="E207" s="20">
        <v>5000000</v>
      </c>
      <c r="F207" s="21">
        <v>4917.13</v>
      </c>
      <c r="G207" s="22">
        <v>0.0199</v>
      </c>
      <c r="H207" s="23">
        <v>0.0676</v>
      </c>
      <c r="I207" s="24"/>
      <c r="J207" s="5"/>
    </row>
    <row r="208" spans="1:10" ht="13.15" customHeight="1">
      <c r="A208" s="18" t="s">
        <v>2011</v>
      </c>
      <c r="B208" s="19" t="s">
        <v>2012</v>
      </c>
      <c r="C208" s="15" t="s">
        <v>2013</v>
      </c>
      <c r="D208" s="15" t="s">
        <v>156</v>
      </c>
      <c r="E208" s="20">
        <v>2500000</v>
      </c>
      <c r="F208" s="21">
        <v>2468.215</v>
      </c>
      <c r="G208" s="22">
        <v>0.01</v>
      </c>
      <c r="H208" s="23">
        <v>0.067151</v>
      </c>
      <c r="I208" s="24"/>
      <c r="J208" s="5"/>
    </row>
    <row r="209" spans="1:10" ht="13.15" customHeight="1">
      <c r="A209" s="18" t="s">
        <v>931</v>
      </c>
      <c r="B209" s="19" t="s">
        <v>932</v>
      </c>
      <c r="C209" s="15" t="s">
        <v>933</v>
      </c>
      <c r="D209" s="15" t="s">
        <v>156</v>
      </c>
      <c r="E209" s="20">
        <v>2000000</v>
      </c>
      <c r="F209" s="21">
        <v>1909.308</v>
      </c>
      <c r="G209" s="22">
        <v>0.0077</v>
      </c>
      <c r="H209" s="23">
        <v>0.0688</v>
      </c>
      <c r="I209" s="24"/>
      <c r="J209" s="5"/>
    </row>
    <row r="210" spans="1:10" ht="13.15" customHeight="1">
      <c r="A210" s="18" t="s">
        <v>2014</v>
      </c>
      <c r="B210" s="19" t="s">
        <v>2015</v>
      </c>
      <c r="C210" s="15" t="s">
        <v>2016</v>
      </c>
      <c r="D210" s="15" t="s">
        <v>156</v>
      </c>
      <c r="E210" s="20">
        <v>1500000</v>
      </c>
      <c r="F210" s="21">
        <v>1492.5975</v>
      </c>
      <c r="G210" s="22">
        <v>0.006</v>
      </c>
      <c r="H210" s="23">
        <v>0.06465</v>
      </c>
      <c r="I210" s="24"/>
      <c r="J210" s="5"/>
    </row>
    <row r="211" spans="1:10" ht="13.15" customHeight="1">
      <c r="A211" s="5"/>
      <c r="B211" s="14" t="s">
        <v>160</v>
      </c>
      <c r="C211" s="15"/>
      <c r="D211" s="15"/>
      <c r="E211" s="15"/>
      <c r="F211" s="25">
        <v>10787.2505</v>
      </c>
      <c r="G211" s="26">
        <v>0.0437</v>
      </c>
      <c r="H211" s="27"/>
      <c r="I211" s="28"/>
      <c r="J211" s="5"/>
    </row>
    <row r="212" spans="1:10" ht="13.15" customHeight="1">
      <c r="A212" s="5"/>
      <c r="B212" s="29" t="s">
        <v>163</v>
      </c>
      <c r="C212" s="30"/>
      <c r="D212" s="2"/>
      <c r="E212" s="30"/>
      <c r="F212" s="25">
        <v>25394.7055</v>
      </c>
      <c r="G212" s="26">
        <v>0.1028</v>
      </c>
      <c r="H212" s="27"/>
      <c r="I212" s="28"/>
      <c r="J212" s="5"/>
    </row>
    <row r="213" spans="1:10" ht="13.15" customHeight="1">
      <c r="A213" s="5"/>
      <c r="B213" s="14" t="s">
        <v>252</v>
      </c>
      <c r="C213" s="15"/>
      <c r="D213" s="15"/>
      <c r="E213" s="15"/>
      <c r="F213" s="15"/>
      <c r="G213" s="15"/>
      <c r="H213" s="16"/>
      <c r="I213" s="17"/>
      <c r="J213" s="5"/>
    </row>
    <row r="214" spans="1:10" ht="13.15" customHeight="1">
      <c r="A214" s="5"/>
      <c r="B214" s="14" t="s">
        <v>257</v>
      </c>
      <c r="C214" s="15"/>
      <c r="D214" s="15"/>
      <c r="E214" s="15"/>
      <c r="F214" s="5"/>
      <c r="G214" s="16"/>
      <c r="H214" s="16"/>
      <c r="I214" s="17"/>
      <c r="J214" s="5"/>
    </row>
    <row r="215" spans="1:10" ht="13.15" customHeight="1">
      <c r="A215" s="18" t="s">
        <v>2017</v>
      </c>
      <c r="B215" s="19" t="s">
        <v>2018</v>
      </c>
      <c r="C215" s="15" t="s">
        <v>2019</v>
      </c>
      <c r="D215" s="15"/>
      <c r="E215" s="20">
        <v>146877507.496</v>
      </c>
      <c r="F215" s="21">
        <v>19631.207</v>
      </c>
      <c r="G215" s="22">
        <v>0.0794</v>
      </c>
      <c r="H215" s="23"/>
      <c r="I215" s="24"/>
      <c r="J215" s="5"/>
    </row>
    <row r="216" spans="1:10" ht="13.15" customHeight="1">
      <c r="A216" s="18" t="s">
        <v>2020</v>
      </c>
      <c r="B216" s="19" t="s">
        <v>2021</v>
      </c>
      <c r="C216" s="15" t="s">
        <v>2022</v>
      </c>
      <c r="D216" s="15"/>
      <c r="E216" s="20">
        <v>1588778.646</v>
      </c>
      <c r="F216" s="21">
        <v>19608.1818</v>
      </c>
      <c r="G216" s="22">
        <v>0.0794</v>
      </c>
      <c r="H216" s="23"/>
      <c r="I216" s="24"/>
      <c r="J216" s="5"/>
    </row>
    <row r="217" spans="1:10" ht="13.15" customHeight="1">
      <c r="A217" s="5"/>
      <c r="B217" s="14" t="s">
        <v>160</v>
      </c>
      <c r="C217" s="15"/>
      <c r="D217" s="15"/>
      <c r="E217" s="15"/>
      <c r="F217" s="25">
        <v>39239.3888</v>
      </c>
      <c r="G217" s="26">
        <v>0.1588</v>
      </c>
      <c r="H217" s="27"/>
      <c r="I217" s="28"/>
      <c r="J217" s="5"/>
    </row>
    <row r="218" spans="1:10" ht="13.15" customHeight="1">
      <c r="A218" s="5"/>
      <c r="B218" s="29" t="s">
        <v>163</v>
      </c>
      <c r="C218" s="30"/>
      <c r="D218" s="2"/>
      <c r="E218" s="30"/>
      <c r="F218" s="25">
        <v>39239.3888</v>
      </c>
      <c r="G218" s="26">
        <v>0.1588</v>
      </c>
      <c r="H218" s="27"/>
      <c r="I218" s="28"/>
      <c r="J218" s="5"/>
    </row>
    <row r="219" spans="1:10" ht="13.15" customHeight="1">
      <c r="A219" s="5"/>
      <c r="B219" s="14" t="s">
        <v>164</v>
      </c>
      <c r="C219" s="15"/>
      <c r="D219" s="15"/>
      <c r="E219" s="15"/>
      <c r="F219" s="15"/>
      <c r="G219" s="15"/>
      <c r="H219" s="16"/>
      <c r="I219" s="17"/>
      <c r="J219" s="5"/>
    </row>
    <row r="220" spans="1:10" ht="13.15" customHeight="1">
      <c r="A220" s="18" t="s">
        <v>165</v>
      </c>
      <c r="B220" s="19" t="s">
        <v>166</v>
      </c>
      <c r="C220" s="15"/>
      <c r="D220" s="15"/>
      <c r="E220" s="20"/>
      <c r="F220" s="21">
        <v>4962.41</v>
      </c>
      <c r="G220" s="22">
        <v>0.0201</v>
      </c>
      <c r="H220" s="23">
        <v>0.06254123590657663</v>
      </c>
      <c r="I220" s="24"/>
      <c r="J220" s="5"/>
    </row>
    <row r="221" spans="1:10" ht="13.15" customHeight="1">
      <c r="A221" s="5"/>
      <c r="B221" s="14" t="s">
        <v>160</v>
      </c>
      <c r="C221" s="15"/>
      <c r="D221" s="15"/>
      <c r="E221" s="15"/>
      <c r="F221" s="25">
        <v>4962.41</v>
      </c>
      <c r="G221" s="26">
        <v>0.0201</v>
      </c>
      <c r="H221" s="27"/>
      <c r="I221" s="28"/>
      <c r="J221" s="5"/>
    </row>
    <row r="222" spans="1:10" ht="13.15" customHeight="1">
      <c r="A222" s="5"/>
      <c r="B222" s="29" t="s">
        <v>163</v>
      </c>
      <c r="C222" s="30"/>
      <c r="D222" s="2"/>
      <c r="E222" s="30"/>
      <c r="F222" s="25">
        <v>4962.41</v>
      </c>
      <c r="G222" s="26">
        <v>0.0201</v>
      </c>
      <c r="H222" s="27"/>
      <c r="I222" s="28"/>
      <c r="J222" s="5"/>
    </row>
    <row r="223" spans="1:10" ht="13.15" customHeight="1">
      <c r="A223" s="5"/>
      <c r="B223" s="29" t="s">
        <v>167</v>
      </c>
      <c r="C223" s="15"/>
      <c r="D223" s="2"/>
      <c r="E223" s="15"/>
      <c r="F223" s="31">
        <v>177354.6308</v>
      </c>
      <c r="G223" s="26">
        <v>0.7177</v>
      </c>
      <c r="H223" s="27"/>
      <c r="I223" s="28"/>
      <c r="J223" s="5"/>
    </row>
    <row r="224" spans="1:10" ht="13.15" customHeight="1">
      <c r="A224" s="5"/>
      <c r="B224" s="32" t="s">
        <v>168</v>
      </c>
      <c r="C224" s="33"/>
      <c r="D224" s="33"/>
      <c r="E224" s="33"/>
      <c r="F224" s="34">
        <v>247093.37</v>
      </c>
      <c r="G224" s="35">
        <v>1</v>
      </c>
      <c r="H224" s="36"/>
      <c r="I224" s="37"/>
      <c r="J224" s="5"/>
    </row>
    <row r="225" spans="1:10" ht="13.15" customHeight="1">
      <c r="A225" s="5"/>
      <c r="B225" s="7"/>
      <c r="C225" s="5"/>
      <c r="D225" s="5"/>
      <c r="E225" s="5"/>
      <c r="F225" s="5"/>
      <c r="G225" s="5"/>
      <c r="H225" s="5"/>
      <c r="I225" s="5"/>
      <c r="J225" s="5"/>
    </row>
    <row r="226" spans="1:10" ht="13.15" customHeight="1">
      <c r="A226" s="5"/>
      <c r="B226" s="4" t="s">
        <v>705</v>
      </c>
      <c r="C226" s="5"/>
      <c r="D226" s="5"/>
      <c r="E226" s="5"/>
      <c r="F226" s="5"/>
      <c r="G226" s="5"/>
      <c r="H226" s="5"/>
      <c r="I226" s="5"/>
      <c r="J226" s="5"/>
    </row>
    <row r="227" spans="1:10" ht="13.15" customHeight="1">
      <c r="A227" s="5"/>
      <c r="B227" s="4" t="s">
        <v>207</v>
      </c>
      <c r="C227" s="5"/>
      <c r="D227" s="5"/>
      <c r="E227" s="5"/>
      <c r="F227" s="5"/>
      <c r="G227" s="5"/>
      <c r="H227" s="5"/>
      <c r="I227" s="5"/>
      <c r="J227" s="5"/>
    </row>
    <row r="228" spans="1:10" ht="13.15" customHeight="1">
      <c r="A228" s="5"/>
      <c r="B228" s="4" t="s">
        <v>706</v>
      </c>
      <c r="C228" s="5"/>
      <c r="D228" s="5"/>
      <c r="E228" s="5"/>
      <c r="F228" s="5"/>
      <c r="G228" s="5"/>
      <c r="H228" s="5"/>
      <c r="I228" s="5"/>
      <c r="J228" s="5"/>
    </row>
    <row r="229" spans="1:10" ht="13.15" customHeight="1">
      <c r="A229" s="5"/>
      <c r="B229" s="4" t="s">
        <v>170</v>
      </c>
      <c r="C229" s="5"/>
      <c r="D229" s="5"/>
      <c r="E229" s="5"/>
      <c r="F229" s="5"/>
      <c r="G229" s="5"/>
      <c r="H229" s="5"/>
      <c r="I229" s="5"/>
      <c r="J229" s="5"/>
    </row>
    <row r="230" spans="1:10" ht="25.9" customHeight="1">
      <c r="A230" s="5"/>
      <c r="B230" s="49" t="s">
        <v>171</v>
      </c>
      <c r="C230" s="49"/>
      <c r="D230" s="49"/>
      <c r="E230" s="49"/>
      <c r="F230" s="49"/>
      <c r="G230" s="49"/>
      <c r="H230" s="49"/>
      <c r="I230" s="49"/>
      <c r="J230" s="5"/>
    </row>
    <row r="231" spans="1:10" ht="13.15" customHeight="1">
      <c r="A231" s="5"/>
      <c r="B231" s="49"/>
      <c r="C231" s="49"/>
      <c r="D231" s="49"/>
      <c r="E231" s="49"/>
      <c r="F231" s="49"/>
      <c r="G231" s="49"/>
      <c r="H231" s="49"/>
      <c r="I231" s="49"/>
      <c r="J231" s="5"/>
    </row>
    <row r="232" spans="1:10" ht="13.15" customHeight="1">
      <c r="A232" s="5"/>
      <c r="B232" s="49"/>
      <c r="C232" s="49"/>
      <c r="D232" s="49"/>
      <c r="E232" s="49"/>
      <c r="F232" s="49"/>
      <c r="G232" s="49"/>
      <c r="H232" s="49"/>
      <c r="I232" s="49"/>
      <c r="J232" s="5"/>
    </row>
    <row r="233" spans="1:10" ht="13.15" customHeight="1">
      <c r="A233" s="5"/>
      <c r="B233" s="5"/>
      <c r="C233" s="50" t="s">
        <v>2023</v>
      </c>
      <c r="D233" s="50"/>
      <c r="E233" s="50"/>
      <c r="F233" s="50"/>
      <c r="G233" s="5"/>
      <c r="H233" s="5"/>
      <c r="I233" s="5"/>
      <c r="J233" s="5"/>
    </row>
    <row r="234" spans="1:10" ht="13.15" customHeight="1">
      <c r="A234" s="5"/>
      <c r="B234" s="38" t="s">
        <v>173</v>
      </c>
      <c r="C234" s="50" t="s">
        <v>174</v>
      </c>
      <c r="D234" s="50"/>
      <c r="E234" s="50"/>
      <c r="F234" s="50"/>
      <c r="G234" s="5"/>
      <c r="H234" s="5"/>
      <c r="I234" s="5"/>
      <c r="J234" s="5"/>
    </row>
    <row r="235" spans="1:10" ht="121.15" customHeight="1">
      <c r="A235" s="5"/>
      <c r="B235" s="39"/>
      <c r="C235" s="48"/>
      <c r="D235" s="48"/>
      <c r="E235" s="5"/>
      <c r="F235" s="5"/>
      <c r="G235" s="5"/>
      <c r="H235" s="5"/>
      <c r="I235" s="5"/>
      <c r="J235" s="5"/>
    </row>
  </sheetData>
  <mergeCells count="6">
    <mergeCell ref="C235:D235"/>
    <mergeCell ref="B230:I230"/>
    <mergeCell ref="B231:I231"/>
    <mergeCell ref="B232:I232"/>
    <mergeCell ref="C233:F233"/>
    <mergeCell ref="C234:F234"/>
  </mergeCells>
  <hyperlinks>
    <hyperlink ref="A1" location="AxisArbitrageFund" display="AXISEAF"/>
    <hyperlink ref="B1" location="AxisArbitrageFund" display="Axis Arbitrage Fund"/>
  </hyperlinks>
  <printOptions/>
  <pageMargins left="0" right="0" top="0" bottom="0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153</v>
      </c>
      <c r="B7" s="19" t="s">
        <v>154</v>
      </c>
      <c r="C7" s="15" t="s">
        <v>155</v>
      </c>
      <c r="D7" s="15" t="s">
        <v>156</v>
      </c>
      <c r="E7" s="20">
        <v>4726000</v>
      </c>
      <c r="F7" s="21">
        <v>3896.6484</v>
      </c>
      <c r="G7" s="22">
        <v>0.5683</v>
      </c>
      <c r="H7" s="23">
        <v>0.071335</v>
      </c>
      <c r="I7" s="24"/>
      <c r="J7" s="5"/>
    </row>
    <row r="8" spans="1:10" ht="13.15" customHeight="1">
      <c r="A8" s="18" t="s">
        <v>157</v>
      </c>
      <c r="B8" s="19" t="s">
        <v>158</v>
      </c>
      <c r="C8" s="15" t="s">
        <v>159</v>
      </c>
      <c r="D8" s="15" t="s">
        <v>156</v>
      </c>
      <c r="E8" s="20">
        <v>3532800</v>
      </c>
      <c r="F8" s="21">
        <v>2916.7892</v>
      </c>
      <c r="G8" s="22">
        <v>0.4254</v>
      </c>
      <c r="H8" s="23">
        <v>0.071329</v>
      </c>
      <c r="I8" s="24"/>
      <c r="J8" s="5"/>
    </row>
    <row r="9" spans="1:10" ht="13.15" customHeight="1">
      <c r="A9" s="5"/>
      <c r="B9" s="14" t="s">
        <v>160</v>
      </c>
      <c r="C9" s="15"/>
      <c r="D9" s="15"/>
      <c r="E9" s="15"/>
      <c r="F9" s="25">
        <v>6813.4376</v>
      </c>
      <c r="G9" s="26">
        <v>0.9937</v>
      </c>
      <c r="H9" s="27"/>
      <c r="I9" s="28"/>
      <c r="J9" s="5"/>
    </row>
    <row r="10" spans="1:10" ht="13.15" customHeight="1">
      <c r="A10" s="5"/>
      <c r="B10" s="29" t="s">
        <v>161</v>
      </c>
      <c r="C10" s="2"/>
      <c r="D10" s="2"/>
      <c r="E10" s="2"/>
      <c r="F10" s="27" t="s">
        <v>162</v>
      </c>
      <c r="G10" s="27" t="s">
        <v>162</v>
      </c>
      <c r="H10" s="27"/>
      <c r="I10" s="28"/>
      <c r="J10" s="5"/>
    </row>
    <row r="11" spans="1:10" ht="13.15" customHeight="1">
      <c r="A11" s="5"/>
      <c r="B11" s="29" t="s">
        <v>160</v>
      </c>
      <c r="C11" s="2"/>
      <c r="D11" s="2"/>
      <c r="E11" s="2"/>
      <c r="F11" s="27" t="s">
        <v>162</v>
      </c>
      <c r="G11" s="27" t="s">
        <v>162</v>
      </c>
      <c r="H11" s="27"/>
      <c r="I11" s="28"/>
      <c r="J11" s="5"/>
    </row>
    <row r="12" spans="1:10" ht="13.15" customHeight="1">
      <c r="A12" s="5"/>
      <c r="B12" s="29" t="s">
        <v>163</v>
      </c>
      <c r="C12" s="30"/>
      <c r="D12" s="2"/>
      <c r="E12" s="30"/>
      <c r="F12" s="25">
        <v>6813.4376</v>
      </c>
      <c r="G12" s="26">
        <v>0.9937</v>
      </c>
      <c r="H12" s="27"/>
      <c r="I12" s="28"/>
      <c r="J12" s="5"/>
    </row>
    <row r="13" spans="1:10" ht="13.15" customHeight="1">
      <c r="A13" s="5"/>
      <c r="B13" s="14" t="s">
        <v>164</v>
      </c>
      <c r="C13" s="15"/>
      <c r="D13" s="15"/>
      <c r="E13" s="15"/>
      <c r="F13" s="15"/>
      <c r="G13" s="15"/>
      <c r="H13" s="16"/>
      <c r="I13" s="17"/>
      <c r="J13" s="5"/>
    </row>
    <row r="14" spans="1:10" ht="13.15" customHeight="1">
      <c r="A14" s="18" t="s">
        <v>165</v>
      </c>
      <c r="B14" s="19" t="s">
        <v>166</v>
      </c>
      <c r="C14" s="15"/>
      <c r="D14" s="15"/>
      <c r="E14" s="20"/>
      <c r="F14" s="21">
        <v>12.06</v>
      </c>
      <c r="G14" s="22">
        <v>0.0018</v>
      </c>
      <c r="H14" s="23">
        <v>0.06254193348994888</v>
      </c>
      <c r="I14" s="24"/>
      <c r="J14" s="5"/>
    </row>
    <row r="15" spans="1:10" ht="13.15" customHeight="1">
      <c r="A15" s="5"/>
      <c r="B15" s="14" t="s">
        <v>160</v>
      </c>
      <c r="C15" s="15"/>
      <c r="D15" s="15"/>
      <c r="E15" s="15"/>
      <c r="F15" s="25">
        <v>12.06</v>
      </c>
      <c r="G15" s="26">
        <v>0.0018</v>
      </c>
      <c r="H15" s="27"/>
      <c r="I15" s="28"/>
      <c r="J15" s="5"/>
    </row>
    <row r="16" spans="1:10" ht="13.15" customHeight="1">
      <c r="A16" s="5"/>
      <c r="B16" s="29" t="s">
        <v>163</v>
      </c>
      <c r="C16" s="30"/>
      <c r="D16" s="2"/>
      <c r="E16" s="30"/>
      <c r="F16" s="25">
        <v>12.06</v>
      </c>
      <c r="G16" s="26">
        <v>0.0018</v>
      </c>
      <c r="H16" s="27"/>
      <c r="I16" s="28"/>
      <c r="J16" s="5"/>
    </row>
    <row r="17" spans="1:10" ht="13.15" customHeight="1">
      <c r="A17" s="5"/>
      <c r="B17" s="29" t="s">
        <v>167</v>
      </c>
      <c r="C17" s="15"/>
      <c r="D17" s="2"/>
      <c r="E17" s="15"/>
      <c r="F17" s="31">
        <v>31.3924</v>
      </c>
      <c r="G17" s="26">
        <v>0.0045</v>
      </c>
      <c r="H17" s="27"/>
      <c r="I17" s="28"/>
      <c r="J17" s="5"/>
    </row>
    <row r="18" spans="1:10" ht="13.15" customHeight="1">
      <c r="A18" s="5"/>
      <c r="B18" s="32" t="s">
        <v>168</v>
      </c>
      <c r="C18" s="33"/>
      <c r="D18" s="33"/>
      <c r="E18" s="33"/>
      <c r="F18" s="34">
        <v>6856.89</v>
      </c>
      <c r="G18" s="35">
        <v>1</v>
      </c>
      <c r="H18" s="36"/>
      <c r="I18" s="37"/>
      <c r="J18" s="5"/>
    </row>
    <row r="19" spans="1:10" ht="13.1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3.15" customHeight="1">
      <c r="A20" s="5"/>
      <c r="B20" s="4" t="s">
        <v>169</v>
      </c>
      <c r="C20" s="5"/>
      <c r="D20" s="5"/>
      <c r="E20" s="5"/>
      <c r="F20" s="5"/>
      <c r="G20" s="5"/>
      <c r="H20" s="5"/>
      <c r="I20" s="5"/>
      <c r="J20" s="5"/>
    </row>
    <row r="21" spans="1:10" ht="13.15" customHeight="1">
      <c r="A21" s="5"/>
      <c r="B21" s="4" t="s">
        <v>170</v>
      </c>
      <c r="C21" s="5"/>
      <c r="D21" s="5"/>
      <c r="E21" s="5"/>
      <c r="F21" s="5"/>
      <c r="G21" s="5"/>
      <c r="H21" s="5"/>
      <c r="I21" s="5"/>
      <c r="J21" s="5"/>
    </row>
    <row r="22" spans="1:10" ht="25.9" customHeight="1">
      <c r="A22" s="5"/>
      <c r="B22" s="49" t="s">
        <v>171</v>
      </c>
      <c r="C22" s="49"/>
      <c r="D22" s="49"/>
      <c r="E22" s="49"/>
      <c r="F22" s="49"/>
      <c r="G22" s="49"/>
      <c r="H22" s="49"/>
      <c r="I22" s="49"/>
      <c r="J22" s="5"/>
    </row>
    <row r="23" spans="1:10" ht="13.15" customHeight="1">
      <c r="A23" s="5"/>
      <c r="B23" s="49"/>
      <c r="C23" s="49"/>
      <c r="D23" s="49"/>
      <c r="E23" s="49"/>
      <c r="F23" s="49"/>
      <c r="G23" s="49"/>
      <c r="H23" s="49"/>
      <c r="I23" s="49"/>
      <c r="J23" s="5"/>
    </row>
    <row r="24" spans="1:10" ht="13.15" customHeight="1">
      <c r="A24" s="5"/>
      <c r="B24" s="49"/>
      <c r="C24" s="49"/>
      <c r="D24" s="49"/>
      <c r="E24" s="49"/>
      <c r="F24" s="49"/>
      <c r="G24" s="49"/>
      <c r="H24" s="49"/>
      <c r="I24" s="49"/>
      <c r="J24" s="5"/>
    </row>
    <row r="25" spans="1:10" ht="13.15" customHeight="1">
      <c r="A25" s="5"/>
      <c r="B25" s="5"/>
      <c r="C25" s="50" t="s">
        <v>172</v>
      </c>
      <c r="D25" s="50"/>
      <c r="E25" s="50"/>
      <c r="F25" s="50"/>
      <c r="G25" s="5"/>
      <c r="H25" s="5"/>
      <c r="I25" s="5"/>
      <c r="J25" s="5"/>
    </row>
    <row r="26" spans="1:10" ht="13.15" customHeight="1">
      <c r="A26" s="5"/>
      <c r="B26" s="38" t="s">
        <v>173</v>
      </c>
      <c r="C26" s="50" t="s">
        <v>174</v>
      </c>
      <c r="D26" s="50"/>
      <c r="E26" s="50"/>
      <c r="F26" s="50"/>
      <c r="G26" s="5"/>
      <c r="H26" s="5"/>
      <c r="I26" s="5"/>
      <c r="J26" s="5"/>
    </row>
    <row r="27" spans="1:10" ht="121.15" customHeight="1">
      <c r="A27" s="5"/>
      <c r="B27" s="39"/>
      <c r="C27" s="48"/>
      <c r="D27" s="48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FixedTermPlanSeries1121143Days" display="AXIS112"/>
    <hyperlink ref="B1" location="AxisFixedTermPlanSeries1121143Days" display="Axis Fixed Term Plan - Series 112 (1143 Days)"/>
  </hyperlinks>
  <printOptions/>
  <pageMargins left="0" right="0" top="0" bottom="0" header="0" footer="0"/>
  <pageSetup horizontalDpi="600" verticalDpi="6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253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2024</v>
      </c>
      <c r="B7" s="19" t="s">
        <v>16</v>
      </c>
      <c r="C7" s="15" t="s">
        <v>2025</v>
      </c>
      <c r="D7" s="15"/>
      <c r="E7" s="20">
        <v>74122</v>
      </c>
      <c r="F7" s="21">
        <v>331.1178</v>
      </c>
      <c r="G7" s="22">
        <v>0.2294</v>
      </c>
      <c r="H7" s="40"/>
      <c r="I7" s="24"/>
      <c r="J7" s="5"/>
    </row>
    <row r="8" spans="1:10" ht="13.15" customHeight="1">
      <c r="A8" s="18" t="s">
        <v>2026</v>
      </c>
      <c r="B8" s="19" t="s">
        <v>2027</v>
      </c>
      <c r="C8" s="15" t="s">
        <v>2028</v>
      </c>
      <c r="D8" s="15"/>
      <c r="E8" s="20">
        <v>61348</v>
      </c>
      <c r="F8" s="21">
        <v>270.8637</v>
      </c>
      <c r="G8" s="22">
        <v>0.1877</v>
      </c>
      <c r="H8" s="40"/>
      <c r="I8" s="24"/>
      <c r="J8" s="5"/>
    </row>
    <row r="9" spans="1:10" ht="13.15" customHeight="1">
      <c r="A9" s="18" t="s">
        <v>2029</v>
      </c>
      <c r="B9" s="19" t="s">
        <v>21</v>
      </c>
      <c r="C9" s="15" t="s">
        <v>2030</v>
      </c>
      <c r="D9" s="15"/>
      <c r="E9" s="20">
        <v>282811</v>
      </c>
      <c r="F9" s="21">
        <v>228.285</v>
      </c>
      <c r="G9" s="22">
        <v>0.1582</v>
      </c>
      <c r="H9" s="40"/>
      <c r="I9" s="24"/>
      <c r="J9" s="5"/>
    </row>
    <row r="10" spans="1:10" ht="13.15" customHeight="1">
      <c r="A10" s="18" t="s">
        <v>2031</v>
      </c>
      <c r="B10" s="19" t="s">
        <v>4174</v>
      </c>
      <c r="C10" s="15" t="s">
        <v>2032</v>
      </c>
      <c r="D10" s="15"/>
      <c r="E10" s="20">
        <v>168850</v>
      </c>
      <c r="F10" s="21">
        <v>217.8165</v>
      </c>
      <c r="G10" s="22">
        <v>0.1509</v>
      </c>
      <c r="H10" s="40"/>
      <c r="I10" s="24"/>
      <c r="J10" s="5"/>
    </row>
    <row r="11" spans="1:10" ht="13.15" customHeight="1">
      <c r="A11" s="18" t="s">
        <v>2033</v>
      </c>
      <c r="B11" s="19" t="s">
        <v>93</v>
      </c>
      <c r="C11" s="15" t="s">
        <v>2034</v>
      </c>
      <c r="D11" s="15"/>
      <c r="E11" s="20">
        <v>84320</v>
      </c>
      <c r="F11" s="21">
        <v>166.6922</v>
      </c>
      <c r="G11" s="22">
        <v>0.1155</v>
      </c>
      <c r="H11" s="40"/>
      <c r="I11" s="24"/>
      <c r="J11" s="5"/>
    </row>
    <row r="12" spans="1:10" ht="13.15" customHeight="1">
      <c r="A12" s="18" t="s">
        <v>2035</v>
      </c>
      <c r="B12" s="19" t="s">
        <v>2036</v>
      </c>
      <c r="C12" s="15" t="s">
        <v>2037</v>
      </c>
      <c r="D12" s="15"/>
      <c r="E12" s="20">
        <v>39295</v>
      </c>
      <c r="F12" s="21">
        <v>119.3979</v>
      </c>
      <c r="G12" s="22">
        <v>0.0827</v>
      </c>
      <c r="H12" s="40"/>
      <c r="I12" s="24"/>
      <c r="J12" s="5"/>
    </row>
    <row r="13" spans="1:10" ht="13.15" customHeight="1">
      <c r="A13" s="18" t="s">
        <v>2038</v>
      </c>
      <c r="B13" s="19" t="s">
        <v>69</v>
      </c>
      <c r="C13" s="15" t="s">
        <v>2039</v>
      </c>
      <c r="D13" s="15"/>
      <c r="E13" s="20">
        <v>49227</v>
      </c>
      <c r="F13" s="21">
        <v>40.76</v>
      </c>
      <c r="G13" s="22">
        <v>0.0282</v>
      </c>
      <c r="H13" s="40"/>
      <c r="I13" s="24"/>
      <c r="J13" s="5"/>
    </row>
    <row r="14" spans="1:10" ht="13.15" customHeight="1">
      <c r="A14" s="5"/>
      <c r="B14" s="14" t="s">
        <v>160</v>
      </c>
      <c r="C14" s="15"/>
      <c r="D14" s="15"/>
      <c r="E14" s="15"/>
      <c r="F14" s="25">
        <v>1374.933</v>
      </c>
      <c r="G14" s="26">
        <v>0.9525</v>
      </c>
      <c r="H14" s="27"/>
      <c r="I14" s="28"/>
      <c r="J14" s="5"/>
    </row>
    <row r="15" spans="1:10" ht="13.15" customHeight="1">
      <c r="A15" s="5"/>
      <c r="B15" s="29" t="s">
        <v>163</v>
      </c>
      <c r="C15" s="30"/>
      <c r="D15" s="2"/>
      <c r="E15" s="30"/>
      <c r="F15" s="25">
        <v>1374.933</v>
      </c>
      <c r="G15" s="26">
        <v>0.9525</v>
      </c>
      <c r="H15" s="27"/>
      <c r="I15" s="28"/>
      <c r="J15" s="5"/>
    </row>
    <row r="16" spans="1:10" ht="13.15" customHeight="1">
      <c r="A16" s="5"/>
      <c r="B16" s="14" t="s">
        <v>164</v>
      </c>
      <c r="C16" s="15"/>
      <c r="D16" s="15"/>
      <c r="E16" s="15"/>
      <c r="F16" s="15"/>
      <c r="G16" s="15"/>
      <c r="H16" s="16"/>
      <c r="I16" s="17"/>
      <c r="J16" s="5"/>
    </row>
    <row r="17" spans="1:10" ht="13.15" customHeight="1">
      <c r="A17" s="18" t="s">
        <v>165</v>
      </c>
      <c r="B17" s="19" t="s">
        <v>166</v>
      </c>
      <c r="C17" s="15"/>
      <c r="D17" s="15"/>
      <c r="E17" s="20"/>
      <c r="F17" s="21">
        <v>70.87</v>
      </c>
      <c r="G17" s="22">
        <v>0.0491</v>
      </c>
      <c r="H17" s="23">
        <v>0.0625412350168278</v>
      </c>
      <c r="I17" s="24"/>
      <c r="J17" s="5"/>
    </row>
    <row r="18" spans="1:10" ht="13.15" customHeight="1">
      <c r="A18" s="5"/>
      <c r="B18" s="14" t="s">
        <v>160</v>
      </c>
      <c r="C18" s="15"/>
      <c r="D18" s="15"/>
      <c r="E18" s="15"/>
      <c r="F18" s="25">
        <v>70.87</v>
      </c>
      <c r="G18" s="26">
        <v>0.0491</v>
      </c>
      <c r="H18" s="27"/>
      <c r="I18" s="28"/>
      <c r="J18" s="5"/>
    </row>
    <row r="19" spans="1:10" ht="13.15" customHeight="1">
      <c r="A19" s="5"/>
      <c r="B19" s="29" t="s">
        <v>163</v>
      </c>
      <c r="C19" s="30"/>
      <c r="D19" s="2"/>
      <c r="E19" s="30"/>
      <c r="F19" s="25">
        <v>70.87</v>
      </c>
      <c r="G19" s="26">
        <v>0.0491</v>
      </c>
      <c r="H19" s="27"/>
      <c r="I19" s="28"/>
      <c r="J19" s="5"/>
    </row>
    <row r="20" spans="1:10" ht="13.15" customHeight="1">
      <c r="A20" s="5"/>
      <c r="B20" s="29" t="s">
        <v>167</v>
      </c>
      <c r="C20" s="15"/>
      <c r="D20" s="2"/>
      <c r="E20" s="15"/>
      <c r="F20" s="31">
        <v>-2.353</v>
      </c>
      <c r="G20" s="26">
        <v>-0.0016</v>
      </c>
      <c r="H20" s="27"/>
      <c r="I20" s="28"/>
      <c r="J20" s="5"/>
    </row>
    <row r="21" spans="1:10" ht="13.15" customHeight="1">
      <c r="A21" s="5"/>
      <c r="B21" s="32" t="s">
        <v>168</v>
      </c>
      <c r="C21" s="33"/>
      <c r="D21" s="33"/>
      <c r="E21" s="33"/>
      <c r="F21" s="34">
        <v>1443.45</v>
      </c>
      <c r="G21" s="35">
        <v>1</v>
      </c>
      <c r="H21" s="36"/>
      <c r="I21" s="37"/>
      <c r="J21" s="5"/>
    </row>
    <row r="22" spans="1:10" ht="13.1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3.15" customHeight="1">
      <c r="A23" s="5"/>
      <c r="B23" s="4" t="s">
        <v>169</v>
      </c>
      <c r="C23" s="5"/>
      <c r="D23" s="5"/>
      <c r="E23" s="5"/>
      <c r="F23" s="5"/>
      <c r="G23" s="5"/>
      <c r="H23" s="5"/>
      <c r="I23" s="5"/>
      <c r="J23" s="5"/>
    </row>
    <row r="24" spans="1:10" ht="13.15" customHeight="1">
      <c r="A24" s="5"/>
      <c r="B24" s="4" t="s">
        <v>170</v>
      </c>
      <c r="C24" s="5"/>
      <c r="D24" s="5"/>
      <c r="E24" s="5"/>
      <c r="F24" s="5"/>
      <c r="G24" s="5"/>
      <c r="H24" s="5"/>
      <c r="I24" s="5"/>
      <c r="J24" s="5"/>
    </row>
    <row r="25" spans="1:10" ht="25.9" customHeight="1">
      <c r="A25" s="5"/>
      <c r="B25" s="49" t="s">
        <v>171</v>
      </c>
      <c r="C25" s="49"/>
      <c r="D25" s="49"/>
      <c r="E25" s="49"/>
      <c r="F25" s="49"/>
      <c r="G25" s="49"/>
      <c r="H25" s="49"/>
      <c r="I25" s="49"/>
      <c r="J25" s="5"/>
    </row>
    <row r="26" spans="1:10" ht="33" customHeight="1">
      <c r="A26" s="43"/>
      <c r="B26" s="51" t="s">
        <v>4171</v>
      </c>
      <c r="C26" s="51"/>
      <c r="D26" s="51"/>
      <c r="E26" s="51"/>
      <c r="F26" s="51"/>
      <c r="G26" s="51"/>
      <c r="H26" s="51"/>
      <c r="I26" s="43"/>
      <c r="J26" s="43"/>
    </row>
    <row r="27" spans="1:10" ht="13.15" customHeight="1">
      <c r="A27" s="5"/>
      <c r="B27" s="49"/>
      <c r="C27" s="49"/>
      <c r="D27" s="49"/>
      <c r="E27" s="49"/>
      <c r="F27" s="49"/>
      <c r="G27" s="49"/>
      <c r="H27" s="49"/>
      <c r="I27" s="49"/>
      <c r="J27" s="5"/>
    </row>
    <row r="28" spans="1:10" ht="13.15" customHeight="1">
      <c r="A28" s="5"/>
      <c r="B28" s="49"/>
      <c r="C28" s="49"/>
      <c r="D28" s="49"/>
      <c r="E28" s="49"/>
      <c r="F28" s="49"/>
      <c r="G28" s="49"/>
      <c r="H28" s="49"/>
      <c r="I28" s="49"/>
      <c r="J28" s="5"/>
    </row>
    <row r="29" spans="1:10" ht="13.15" customHeight="1">
      <c r="A29" s="5"/>
      <c r="B29" s="5"/>
      <c r="C29" s="50" t="s">
        <v>439</v>
      </c>
      <c r="D29" s="50"/>
      <c r="E29" s="50"/>
      <c r="F29" s="50"/>
      <c r="G29" s="5"/>
      <c r="H29" s="5"/>
      <c r="I29" s="5"/>
      <c r="J29" s="5"/>
    </row>
    <row r="30" spans="1:10" ht="13.15" customHeight="1">
      <c r="A30" s="5"/>
      <c r="B30" s="38" t="s">
        <v>173</v>
      </c>
      <c r="C30" s="50" t="s">
        <v>174</v>
      </c>
      <c r="D30" s="50"/>
      <c r="E30" s="50"/>
      <c r="F30" s="50"/>
      <c r="G30" s="5"/>
      <c r="H30" s="5"/>
      <c r="I30" s="5"/>
      <c r="J30" s="5"/>
    </row>
    <row r="31" spans="1:10" ht="121.15" customHeight="1">
      <c r="A31" s="5"/>
      <c r="B31" s="39"/>
      <c r="C31" s="48"/>
      <c r="D31" s="48"/>
      <c r="E31" s="5"/>
      <c r="F31" s="5"/>
      <c r="G31" s="5"/>
      <c r="H31" s="5"/>
      <c r="I31" s="5"/>
      <c r="J31" s="5"/>
    </row>
  </sheetData>
  <mergeCells count="7">
    <mergeCell ref="C31:D31"/>
    <mergeCell ref="B26:H26"/>
    <mergeCell ref="B25:I25"/>
    <mergeCell ref="B27:I27"/>
    <mergeCell ref="B28:I28"/>
    <mergeCell ref="C29:F29"/>
    <mergeCell ref="C30:F30"/>
  </mergeCells>
  <hyperlinks>
    <hyperlink ref="A1" location="AxisEquityETFsFoF" display="AXISEFOF"/>
    <hyperlink ref="B1" location="AxisEquityETFsFoF" display="Axis Equity ETFs FoF"/>
  </hyperlinks>
  <printOptions/>
  <pageMargins left="0" right="0" top="0" bottom="0" header="0" footer="0"/>
  <pageSetup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J120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161684</v>
      </c>
      <c r="F7" s="21">
        <v>11301.4691</v>
      </c>
      <c r="G7" s="22">
        <v>0.0658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1053026</v>
      </c>
      <c r="F8" s="21">
        <v>9994.7963</v>
      </c>
      <c r="G8" s="22">
        <v>0.0582</v>
      </c>
      <c r="H8" s="40"/>
      <c r="I8" s="24"/>
      <c r="J8" s="5"/>
    </row>
    <row r="9" spans="1:10" ht="13.1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250816</v>
      </c>
      <c r="F9" s="21">
        <v>8250.5923</v>
      </c>
      <c r="G9" s="22">
        <v>0.0481</v>
      </c>
      <c r="H9" s="40"/>
      <c r="I9" s="24"/>
      <c r="J9" s="5"/>
    </row>
    <row r="10" spans="1:10" ht="13.15" customHeight="1">
      <c r="A10" s="18" t="s">
        <v>793</v>
      </c>
      <c r="B10" s="19" t="s">
        <v>794</v>
      </c>
      <c r="C10" s="15" t="s">
        <v>795</v>
      </c>
      <c r="D10" s="15" t="s">
        <v>416</v>
      </c>
      <c r="E10" s="20">
        <v>227928</v>
      </c>
      <c r="F10" s="21">
        <v>7911.9507</v>
      </c>
      <c r="G10" s="22">
        <v>0.0461</v>
      </c>
      <c r="H10" s="40"/>
      <c r="I10" s="24"/>
      <c r="J10" s="5"/>
    </row>
    <row r="11" spans="1:10" ht="13.15" customHeight="1">
      <c r="A11" s="18" t="s">
        <v>326</v>
      </c>
      <c r="B11" s="19" t="s">
        <v>327</v>
      </c>
      <c r="C11" s="15" t="s">
        <v>328</v>
      </c>
      <c r="D11" s="15" t="s">
        <v>303</v>
      </c>
      <c r="E11" s="20">
        <v>296692</v>
      </c>
      <c r="F11" s="21">
        <v>7833.8556</v>
      </c>
      <c r="G11" s="22">
        <v>0.0456</v>
      </c>
      <c r="H11" s="40"/>
      <c r="I11" s="24"/>
      <c r="J11" s="5"/>
    </row>
    <row r="12" spans="1:10" ht="13.15" customHeight="1">
      <c r="A12" s="18" t="s">
        <v>711</v>
      </c>
      <c r="B12" s="19" t="s">
        <v>712</v>
      </c>
      <c r="C12" s="15" t="s">
        <v>713</v>
      </c>
      <c r="D12" s="15" t="s">
        <v>319</v>
      </c>
      <c r="E12" s="20">
        <v>379815</v>
      </c>
      <c r="F12" s="21">
        <v>7650.8035</v>
      </c>
      <c r="G12" s="22">
        <v>0.0446</v>
      </c>
      <c r="H12" s="40"/>
      <c r="I12" s="24"/>
      <c r="J12" s="5"/>
    </row>
    <row r="13" spans="1:10" ht="13.15" customHeight="1">
      <c r="A13" s="18" t="s">
        <v>292</v>
      </c>
      <c r="B13" s="19" t="s">
        <v>293</v>
      </c>
      <c r="C13" s="15" t="s">
        <v>294</v>
      </c>
      <c r="D13" s="15" t="s">
        <v>295</v>
      </c>
      <c r="E13" s="20">
        <v>303304</v>
      </c>
      <c r="F13" s="21">
        <v>7491.3055</v>
      </c>
      <c r="G13" s="22">
        <v>0.0436</v>
      </c>
      <c r="H13" s="40"/>
      <c r="I13" s="24"/>
      <c r="J13" s="5"/>
    </row>
    <row r="14" spans="1:10" ht="13.15" customHeight="1">
      <c r="A14" s="18" t="s">
        <v>385</v>
      </c>
      <c r="B14" s="19" t="s">
        <v>386</v>
      </c>
      <c r="C14" s="15" t="s">
        <v>387</v>
      </c>
      <c r="D14" s="15" t="s">
        <v>315</v>
      </c>
      <c r="E14" s="20">
        <v>465202</v>
      </c>
      <c r="F14" s="21">
        <v>6132.758</v>
      </c>
      <c r="G14" s="22">
        <v>0.0357</v>
      </c>
      <c r="H14" s="40"/>
      <c r="I14" s="24"/>
      <c r="J14" s="5"/>
    </row>
    <row r="15" spans="1:10" ht="13.15" customHeight="1">
      <c r="A15" s="18" t="s">
        <v>708</v>
      </c>
      <c r="B15" s="19" t="s">
        <v>709</v>
      </c>
      <c r="C15" s="15" t="s">
        <v>710</v>
      </c>
      <c r="D15" s="15" t="s">
        <v>319</v>
      </c>
      <c r="E15" s="20">
        <v>311491</v>
      </c>
      <c r="F15" s="21">
        <v>5017.6528</v>
      </c>
      <c r="G15" s="22">
        <v>0.0292</v>
      </c>
      <c r="H15" s="40"/>
      <c r="I15" s="24"/>
      <c r="J15" s="5"/>
    </row>
    <row r="16" spans="1:10" ht="13.15" customHeight="1">
      <c r="A16" s="18" t="s">
        <v>854</v>
      </c>
      <c r="B16" s="19" t="s">
        <v>855</v>
      </c>
      <c r="C16" s="15" t="s">
        <v>856</v>
      </c>
      <c r="D16" s="15" t="s">
        <v>857</v>
      </c>
      <c r="E16" s="20">
        <v>118851</v>
      </c>
      <c r="F16" s="21">
        <v>4298.603</v>
      </c>
      <c r="G16" s="22">
        <v>0.025</v>
      </c>
      <c r="H16" s="40"/>
      <c r="I16" s="24"/>
      <c r="J16" s="5"/>
    </row>
    <row r="17" spans="1:10" ht="13.15" customHeight="1">
      <c r="A17" s="18" t="s">
        <v>754</v>
      </c>
      <c r="B17" s="19" t="s">
        <v>755</v>
      </c>
      <c r="C17" s="15" t="s">
        <v>756</v>
      </c>
      <c r="D17" s="15" t="s">
        <v>307</v>
      </c>
      <c r="E17" s="20">
        <v>211612</v>
      </c>
      <c r="F17" s="21">
        <v>2791.1623</v>
      </c>
      <c r="G17" s="22">
        <v>0.0163</v>
      </c>
      <c r="H17" s="40"/>
      <c r="I17" s="24"/>
      <c r="J17" s="5"/>
    </row>
    <row r="18" spans="1:10" ht="13.15" customHeight="1">
      <c r="A18" s="18" t="s">
        <v>388</v>
      </c>
      <c r="B18" s="19" t="s">
        <v>389</v>
      </c>
      <c r="C18" s="15" t="s">
        <v>390</v>
      </c>
      <c r="D18" s="15" t="s">
        <v>311</v>
      </c>
      <c r="E18" s="20">
        <v>10348</v>
      </c>
      <c r="F18" s="21">
        <v>2604.0949</v>
      </c>
      <c r="G18" s="22">
        <v>0.0152</v>
      </c>
      <c r="H18" s="40"/>
      <c r="I18" s="24"/>
      <c r="J18" s="5"/>
    </row>
    <row r="19" spans="1:10" ht="13.15" customHeight="1">
      <c r="A19" s="18" t="s">
        <v>355</v>
      </c>
      <c r="B19" s="19" t="s">
        <v>356</v>
      </c>
      <c r="C19" s="15" t="s">
        <v>357</v>
      </c>
      <c r="D19" s="15" t="s">
        <v>358</v>
      </c>
      <c r="E19" s="20">
        <v>461986</v>
      </c>
      <c r="F19" s="21">
        <v>2599.1332</v>
      </c>
      <c r="G19" s="22">
        <v>0.0151</v>
      </c>
      <c r="H19" s="40"/>
      <c r="I19" s="24"/>
      <c r="J19" s="5"/>
    </row>
    <row r="20" spans="1:10" ht="13.15" customHeight="1">
      <c r="A20" s="18" t="s">
        <v>769</v>
      </c>
      <c r="B20" s="19" t="s">
        <v>770</v>
      </c>
      <c r="C20" s="15" t="s">
        <v>771</v>
      </c>
      <c r="D20" s="15" t="s">
        <v>303</v>
      </c>
      <c r="E20" s="20">
        <v>170000</v>
      </c>
      <c r="F20" s="21">
        <v>2466.785</v>
      </c>
      <c r="G20" s="22">
        <v>0.0144</v>
      </c>
      <c r="H20" s="40"/>
      <c r="I20" s="24"/>
      <c r="J20" s="5"/>
    </row>
    <row r="21" spans="1:10" ht="13.15" customHeight="1">
      <c r="A21" s="18" t="s">
        <v>776</v>
      </c>
      <c r="B21" s="19" t="s">
        <v>777</v>
      </c>
      <c r="C21" s="15" t="s">
        <v>778</v>
      </c>
      <c r="D21" s="15" t="s">
        <v>779</v>
      </c>
      <c r="E21" s="20">
        <v>10000</v>
      </c>
      <c r="F21" s="21">
        <v>2167.31</v>
      </c>
      <c r="G21" s="22">
        <v>0.0126</v>
      </c>
      <c r="H21" s="40"/>
      <c r="I21" s="24"/>
      <c r="J21" s="5"/>
    </row>
    <row r="22" spans="1:10" ht="13.15" customHeight="1">
      <c r="A22" s="18" t="s">
        <v>743</v>
      </c>
      <c r="B22" s="19" t="s">
        <v>744</v>
      </c>
      <c r="C22" s="15" t="s">
        <v>745</v>
      </c>
      <c r="D22" s="15" t="s">
        <v>746</v>
      </c>
      <c r="E22" s="20">
        <v>98260</v>
      </c>
      <c r="F22" s="21">
        <v>2167.2717</v>
      </c>
      <c r="G22" s="22">
        <v>0.0126</v>
      </c>
      <c r="H22" s="40"/>
      <c r="I22" s="24"/>
      <c r="J22" s="5"/>
    </row>
    <row r="23" spans="1:10" ht="13.15" customHeight="1">
      <c r="A23" s="18" t="s">
        <v>885</v>
      </c>
      <c r="B23" s="19" t="s">
        <v>886</v>
      </c>
      <c r="C23" s="15" t="s">
        <v>887</v>
      </c>
      <c r="D23" s="15" t="s">
        <v>299</v>
      </c>
      <c r="E23" s="20">
        <v>261648</v>
      </c>
      <c r="F23" s="21">
        <v>2058.254</v>
      </c>
      <c r="G23" s="22">
        <v>0.012</v>
      </c>
      <c r="H23" s="40"/>
      <c r="I23" s="24"/>
      <c r="J23" s="5"/>
    </row>
    <row r="24" spans="1:10" ht="13.15" customHeight="1">
      <c r="A24" s="18" t="s">
        <v>867</v>
      </c>
      <c r="B24" s="19" t="s">
        <v>868</v>
      </c>
      <c r="C24" s="15" t="s">
        <v>869</v>
      </c>
      <c r="D24" s="15" t="s">
        <v>343</v>
      </c>
      <c r="E24" s="20">
        <v>143151</v>
      </c>
      <c r="F24" s="21">
        <v>2030.9548</v>
      </c>
      <c r="G24" s="22">
        <v>0.0118</v>
      </c>
      <c r="H24" s="40"/>
      <c r="I24" s="24"/>
      <c r="J24" s="5"/>
    </row>
    <row r="25" spans="1:10" ht="13.15" customHeight="1">
      <c r="A25" s="18" t="s">
        <v>864</v>
      </c>
      <c r="B25" s="19" t="s">
        <v>865</v>
      </c>
      <c r="C25" s="15" t="s">
        <v>866</v>
      </c>
      <c r="D25" s="15" t="s">
        <v>424</v>
      </c>
      <c r="E25" s="20">
        <v>58842</v>
      </c>
      <c r="F25" s="21">
        <v>2026.2831</v>
      </c>
      <c r="G25" s="22">
        <v>0.0118</v>
      </c>
      <c r="H25" s="40"/>
      <c r="I25" s="24"/>
      <c r="J25" s="5"/>
    </row>
    <row r="26" spans="1:10" ht="13.15" customHeight="1">
      <c r="A26" s="18" t="s">
        <v>304</v>
      </c>
      <c r="B26" s="19" t="s">
        <v>305</v>
      </c>
      <c r="C26" s="15" t="s">
        <v>306</v>
      </c>
      <c r="D26" s="15" t="s">
        <v>307</v>
      </c>
      <c r="E26" s="20">
        <v>366952</v>
      </c>
      <c r="F26" s="21">
        <v>1931.2684</v>
      </c>
      <c r="G26" s="22">
        <v>0.0112</v>
      </c>
      <c r="H26" s="40"/>
      <c r="I26" s="24"/>
      <c r="J26" s="5"/>
    </row>
    <row r="27" spans="1:10" ht="13.15" customHeight="1">
      <c r="A27" s="18" t="s">
        <v>329</v>
      </c>
      <c r="B27" s="19" t="s">
        <v>330</v>
      </c>
      <c r="C27" s="15" t="s">
        <v>331</v>
      </c>
      <c r="D27" s="15" t="s">
        <v>332</v>
      </c>
      <c r="E27" s="20">
        <v>56779</v>
      </c>
      <c r="F27" s="21">
        <v>1812.9251</v>
      </c>
      <c r="G27" s="22">
        <v>0.0106</v>
      </c>
      <c r="H27" s="40"/>
      <c r="I27" s="24"/>
      <c r="J27" s="5"/>
    </row>
    <row r="28" spans="1:10" ht="13.15" customHeight="1">
      <c r="A28" s="18" t="s">
        <v>2040</v>
      </c>
      <c r="B28" s="19" t="s">
        <v>2041</v>
      </c>
      <c r="C28" s="15" t="s">
        <v>2042</v>
      </c>
      <c r="D28" s="15" t="s">
        <v>343</v>
      </c>
      <c r="E28" s="20">
        <v>39229</v>
      </c>
      <c r="F28" s="21">
        <v>1764.1085</v>
      </c>
      <c r="G28" s="22">
        <v>0.0103</v>
      </c>
      <c r="H28" s="40"/>
      <c r="I28" s="24"/>
      <c r="J28" s="5"/>
    </row>
    <row r="29" spans="1:10" ht="13.15" customHeight="1">
      <c r="A29" s="18" t="s">
        <v>799</v>
      </c>
      <c r="B29" s="19" t="s">
        <v>800</v>
      </c>
      <c r="C29" s="15" t="s">
        <v>801</v>
      </c>
      <c r="D29" s="15" t="s">
        <v>802</v>
      </c>
      <c r="E29" s="20">
        <v>38000</v>
      </c>
      <c r="F29" s="21">
        <v>1756.341</v>
      </c>
      <c r="G29" s="22">
        <v>0.0102</v>
      </c>
      <c r="H29" s="40"/>
      <c r="I29" s="24"/>
      <c r="J29" s="5"/>
    </row>
    <row r="30" spans="1:10" ht="13.15" customHeight="1">
      <c r="A30" s="18" t="s">
        <v>391</v>
      </c>
      <c r="B30" s="19" t="s">
        <v>392</v>
      </c>
      <c r="C30" s="15" t="s">
        <v>393</v>
      </c>
      <c r="D30" s="15" t="s">
        <v>394</v>
      </c>
      <c r="E30" s="20">
        <v>305555</v>
      </c>
      <c r="F30" s="21">
        <v>1753.4274</v>
      </c>
      <c r="G30" s="22">
        <v>0.0102</v>
      </c>
      <c r="H30" s="40"/>
      <c r="I30" s="24"/>
      <c r="J30" s="5"/>
    </row>
    <row r="31" spans="1:10" ht="13.15" customHeight="1">
      <c r="A31" s="18" t="s">
        <v>796</v>
      </c>
      <c r="B31" s="19" t="s">
        <v>797</v>
      </c>
      <c r="C31" s="15" t="s">
        <v>798</v>
      </c>
      <c r="D31" s="15" t="s">
        <v>375</v>
      </c>
      <c r="E31" s="20">
        <v>205358</v>
      </c>
      <c r="F31" s="21">
        <v>1640.0917</v>
      </c>
      <c r="G31" s="22">
        <v>0.0096</v>
      </c>
      <c r="H31" s="40"/>
      <c r="I31" s="24"/>
      <c r="J31" s="5"/>
    </row>
    <row r="32" spans="1:10" ht="13.15" customHeight="1">
      <c r="A32" s="18" t="s">
        <v>873</v>
      </c>
      <c r="B32" s="19" t="s">
        <v>874</v>
      </c>
      <c r="C32" s="15" t="s">
        <v>875</v>
      </c>
      <c r="D32" s="15" t="s">
        <v>299</v>
      </c>
      <c r="E32" s="20">
        <v>290218</v>
      </c>
      <c r="F32" s="21">
        <v>1612.7414</v>
      </c>
      <c r="G32" s="22">
        <v>0.0094</v>
      </c>
      <c r="H32" s="40"/>
      <c r="I32" s="24"/>
      <c r="J32" s="5"/>
    </row>
    <row r="33" spans="1:10" ht="13.15" customHeight="1">
      <c r="A33" s="18" t="s">
        <v>819</v>
      </c>
      <c r="B33" s="19" t="s">
        <v>820</v>
      </c>
      <c r="C33" s="15" t="s">
        <v>821</v>
      </c>
      <c r="D33" s="15" t="s">
        <v>416</v>
      </c>
      <c r="E33" s="20">
        <v>38389</v>
      </c>
      <c r="F33" s="21">
        <v>1563.9103</v>
      </c>
      <c r="G33" s="22">
        <v>0.0091</v>
      </c>
      <c r="H33" s="40"/>
      <c r="I33" s="24"/>
      <c r="J33" s="5"/>
    </row>
    <row r="34" spans="1:10" ht="13.15" customHeight="1">
      <c r="A34" s="18" t="s">
        <v>413</v>
      </c>
      <c r="B34" s="19" t="s">
        <v>414</v>
      </c>
      <c r="C34" s="15" t="s">
        <v>415</v>
      </c>
      <c r="D34" s="15" t="s">
        <v>416</v>
      </c>
      <c r="E34" s="20">
        <v>120586</v>
      </c>
      <c r="F34" s="21">
        <v>1552.5448</v>
      </c>
      <c r="G34" s="22">
        <v>0.009</v>
      </c>
      <c r="H34" s="40"/>
      <c r="I34" s="24"/>
      <c r="J34" s="5"/>
    </row>
    <row r="35" spans="1:10" ht="13.15" customHeight="1">
      <c r="A35" s="18" t="s">
        <v>1575</v>
      </c>
      <c r="B35" s="19" t="s">
        <v>1576</v>
      </c>
      <c r="C35" s="15" t="s">
        <v>1577</v>
      </c>
      <c r="D35" s="15" t="s">
        <v>1578</v>
      </c>
      <c r="E35" s="20">
        <v>455360</v>
      </c>
      <c r="F35" s="21">
        <v>1530.2373</v>
      </c>
      <c r="G35" s="22">
        <v>0.0089</v>
      </c>
      <c r="H35" s="40"/>
      <c r="I35" s="24"/>
      <c r="J35" s="5"/>
    </row>
    <row r="36" spans="1:10" ht="13.15" customHeight="1">
      <c r="A36" s="18" t="s">
        <v>320</v>
      </c>
      <c r="B36" s="19" t="s">
        <v>321</v>
      </c>
      <c r="C36" s="15" t="s">
        <v>322</v>
      </c>
      <c r="D36" s="15" t="s">
        <v>319</v>
      </c>
      <c r="E36" s="20">
        <v>261000</v>
      </c>
      <c r="F36" s="21">
        <v>1513.4085</v>
      </c>
      <c r="G36" s="22">
        <v>0.0088</v>
      </c>
      <c r="H36" s="40"/>
      <c r="I36" s="24"/>
      <c r="J36" s="5"/>
    </row>
    <row r="37" spans="1:10" ht="13.15" customHeight="1">
      <c r="A37" s="18" t="s">
        <v>421</v>
      </c>
      <c r="B37" s="19" t="s">
        <v>422</v>
      </c>
      <c r="C37" s="15" t="s">
        <v>423</v>
      </c>
      <c r="D37" s="15" t="s">
        <v>424</v>
      </c>
      <c r="E37" s="20">
        <v>108674</v>
      </c>
      <c r="F37" s="21">
        <v>1477.9664</v>
      </c>
      <c r="G37" s="22">
        <v>0.0086</v>
      </c>
      <c r="H37" s="40"/>
      <c r="I37" s="24"/>
      <c r="J37" s="5"/>
    </row>
    <row r="38" spans="1:10" ht="13.15" customHeight="1">
      <c r="A38" s="18" t="s">
        <v>879</v>
      </c>
      <c r="B38" s="19" t="s">
        <v>880</v>
      </c>
      <c r="C38" s="15" t="s">
        <v>881</v>
      </c>
      <c r="D38" s="15" t="s">
        <v>299</v>
      </c>
      <c r="E38" s="20">
        <v>2406040</v>
      </c>
      <c r="F38" s="21">
        <v>1391.8941</v>
      </c>
      <c r="G38" s="22">
        <v>0.0081</v>
      </c>
      <c r="H38" s="40"/>
      <c r="I38" s="24"/>
      <c r="J38" s="5"/>
    </row>
    <row r="39" spans="1:10" ht="13.15" customHeight="1">
      <c r="A39" s="18" t="s">
        <v>359</v>
      </c>
      <c r="B39" s="19" t="s">
        <v>360</v>
      </c>
      <c r="C39" s="15" t="s">
        <v>361</v>
      </c>
      <c r="D39" s="15" t="s">
        <v>362</v>
      </c>
      <c r="E39" s="20">
        <v>50000</v>
      </c>
      <c r="F39" s="21">
        <v>1333.775</v>
      </c>
      <c r="G39" s="22">
        <v>0.0078</v>
      </c>
      <c r="H39" s="40"/>
      <c r="I39" s="24"/>
      <c r="J39" s="5"/>
    </row>
    <row r="40" spans="1:10" ht="13.15" customHeight="1">
      <c r="A40" s="18" t="s">
        <v>904</v>
      </c>
      <c r="B40" s="19" t="s">
        <v>905</v>
      </c>
      <c r="C40" s="15" t="s">
        <v>906</v>
      </c>
      <c r="D40" s="15" t="s">
        <v>303</v>
      </c>
      <c r="E40" s="20">
        <v>52413</v>
      </c>
      <c r="F40" s="21">
        <v>1333.7536</v>
      </c>
      <c r="G40" s="22">
        <v>0.0078</v>
      </c>
      <c r="H40" s="40"/>
      <c r="I40" s="24"/>
      <c r="J40" s="5"/>
    </row>
    <row r="41" spans="1:10" ht="13.15" customHeight="1">
      <c r="A41" s="18" t="s">
        <v>882</v>
      </c>
      <c r="B41" s="19" t="s">
        <v>883</v>
      </c>
      <c r="C41" s="15" t="s">
        <v>884</v>
      </c>
      <c r="D41" s="15" t="s">
        <v>299</v>
      </c>
      <c r="E41" s="20">
        <v>1634101</v>
      </c>
      <c r="F41" s="21">
        <v>1291.7568</v>
      </c>
      <c r="G41" s="22">
        <v>0.0075</v>
      </c>
      <c r="H41" s="40"/>
      <c r="I41" s="24"/>
      <c r="J41" s="5"/>
    </row>
    <row r="42" spans="1:10" ht="13.15" customHeight="1">
      <c r="A42" s="18" t="s">
        <v>891</v>
      </c>
      <c r="B42" s="19" t="s">
        <v>892</v>
      </c>
      <c r="C42" s="15" t="s">
        <v>893</v>
      </c>
      <c r="D42" s="15" t="s">
        <v>857</v>
      </c>
      <c r="E42" s="20">
        <v>291061</v>
      </c>
      <c r="F42" s="21">
        <v>1159.4415</v>
      </c>
      <c r="G42" s="22">
        <v>0.0068</v>
      </c>
      <c r="H42" s="40"/>
      <c r="I42" s="24"/>
      <c r="J42" s="5"/>
    </row>
    <row r="43" spans="1:10" ht="13.15" customHeight="1">
      <c r="A43" s="18" t="s">
        <v>2043</v>
      </c>
      <c r="B43" s="19" t="s">
        <v>2044</v>
      </c>
      <c r="C43" s="15" t="s">
        <v>2045</v>
      </c>
      <c r="D43" s="15" t="s">
        <v>343</v>
      </c>
      <c r="E43" s="20">
        <v>124669</v>
      </c>
      <c r="F43" s="21">
        <v>1123.2677</v>
      </c>
      <c r="G43" s="22">
        <v>0.0065</v>
      </c>
      <c r="H43" s="40"/>
      <c r="I43" s="24"/>
      <c r="J43" s="5"/>
    </row>
    <row r="44" spans="1:10" ht="13.15" customHeight="1">
      <c r="A44" s="18" t="s">
        <v>366</v>
      </c>
      <c r="B44" s="19" t="s">
        <v>367</v>
      </c>
      <c r="C44" s="15" t="s">
        <v>368</v>
      </c>
      <c r="D44" s="15" t="s">
        <v>354</v>
      </c>
      <c r="E44" s="20">
        <v>65557</v>
      </c>
      <c r="F44" s="21">
        <v>1107.3233</v>
      </c>
      <c r="G44" s="22">
        <v>0.0064</v>
      </c>
      <c r="H44" s="40"/>
      <c r="I44" s="24"/>
      <c r="J44" s="5"/>
    </row>
    <row r="45" spans="1:10" ht="13.15" customHeight="1">
      <c r="A45" s="18" t="s">
        <v>898</v>
      </c>
      <c r="B45" s="19" t="s">
        <v>899</v>
      </c>
      <c r="C45" s="15" t="s">
        <v>900</v>
      </c>
      <c r="D45" s="15" t="s">
        <v>416</v>
      </c>
      <c r="E45" s="20">
        <v>726408</v>
      </c>
      <c r="F45" s="21">
        <v>908.3732</v>
      </c>
      <c r="G45" s="22">
        <v>0.0053</v>
      </c>
      <c r="H45" s="40"/>
      <c r="I45" s="24"/>
      <c r="J45" s="5"/>
    </row>
    <row r="46" spans="1:10" ht="13.15" customHeight="1">
      <c r="A46" s="18" t="s">
        <v>2046</v>
      </c>
      <c r="B46" s="19" t="s">
        <v>2047</v>
      </c>
      <c r="C46" s="15" t="s">
        <v>2048</v>
      </c>
      <c r="D46" s="15" t="s">
        <v>343</v>
      </c>
      <c r="E46" s="20">
        <v>96491</v>
      </c>
      <c r="F46" s="21">
        <v>515.4549</v>
      </c>
      <c r="G46" s="22">
        <v>0.003</v>
      </c>
      <c r="H46" s="40"/>
      <c r="I46" s="24"/>
      <c r="J46" s="5"/>
    </row>
    <row r="47" spans="1:10" ht="13.15" customHeight="1">
      <c r="A47" s="18" t="s">
        <v>2049</v>
      </c>
      <c r="B47" s="19" t="s">
        <v>2050</v>
      </c>
      <c r="C47" s="15" t="s">
        <v>2051</v>
      </c>
      <c r="D47" s="15" t="s">
        <v>319</v>
      </c>
      <c r="E47" s="20">
        <v>342760</v>
      </c>
      <c r="F47" s="21">
        <v>497.8589</v>
      </c>
      <c r="G47" s="22">
        <v>0.0029</v>
      </c>
      <c r="H47" s="40"/>
      <c r="I47" s="24"/>
      <c r="J47" s="5"/>
    </row>
    <row r="48" spans="1:10" ht="13.15" customHeight="1">
      <c r="A48" s="18" t="s">
        <v>2052</v>
      </c>
      <c r="B48" s="19" t="s">
        <v>2053</v>
      </c>
      <c r="C48" s="15" t="s">
        <v>2054</v>
      </c>
      <c r="D48" s="15" t="s">
        <v>339</v>
      </c>
      <c r="E48" s="20">
        <v>10719</v>
      </c>
      <c r="F48" s="21">
        <v>473.0831</v>
      </c>
      <c r="G48" s="22">
        <v>0.0028</v>
      </c>
      <c r="H48" s="40"/>
      <c r="I48" s="24"/>
      <c r="J48" s="5"/>
    </row>
    <row r="49" spans="1:10" ht="13.15" customHeight="1">
      <c r="A49" s="5"/>
      <c r="B49" s="14" t="s">
        <v>160</v>
      </c>
      <c r="C49" s="15"/>
      <c r="D49" s="15"/>
      <c r="E49" s="15"/>
      <c r="F49" s="25">
        <v>127839.9884</v>
      </c>
      <c r="G49" s="26">
        <v>0.7446</v>
      </c>
      <c r="H49" s="27"/>
      <c r="I49" s="28"/>
      <c r="J49" s="5"/>
    </row>
    <row r="50" spans="1:10" ht="13.15" customHeight="1">
      <c r="A50" s="5"/>
      <c r="B50" s="29" t="s">
        <v>428</v>
      </c>
      <c r="C50" s="2"/>
      <c r="D50" s="2"/>
      <c r="E50" s="2"/>
      <c r="F50" s="27" t="s">
        <v>162</v>
      </c>
      <c r="G50" s="27" t="s">
        <v>162</v>
      </c>
      <c r="H50" s="27"/>
      <c r="I50" s="28"/>
      <c r="J50" s="5"/>
    </row>
    <row r="51" spans="1:10" ht="13.15" customHeight="1">
      <c r="A51" s="5"/>
      <c r="B51" s="29" t="s">
        <v>160</v>
      </c>
      <c r="C51" s="2"/>
      <c r="D51" s="2"/>
      <c r="E51" s="2"/>
      <c r="F51" s="27" t="s">
        <v>162</v>
      </c>
      <c r="G51" s="27" t="s">
        <v>162</v>
      </c>
      <c r="H51" s="27"/>
      <c r="I51" s="28"/>
      <c r="J51" s="5"/>
    </row>
    <row r="52" spans="1:10" ht="13.15" customHeight="1">
      <c r="A52" s="5"/>
      <c r="B52" s="29" t="s">
        <v>163</v>
      </c>
      <c r="C52" s="30"/>
      <c r="D52" s="2"/>
      <c r="E52" s="30"/>
      <c r="F52" s="25">
        <v>127839.9884</v>
      </c>
      <c r="G52" s="26">
        <v>0.7446</v>
      </c>
      <c r="H52" s="27"/>
      <c r="I52" s="28"/>
      <c r="J52" s="5"/>
    </row>
    <row r="53" spans="1:10" ht="13.15" customHeight="1">
      <c r="A53" s="5"/>
      <c r="B53" s="14" t="s">
        <v>429</v>
      </c>
      <c r="C53" s="15"/>
      <c r="D53" s="15"/>
      <c r="E53" s="15"/>
      <c r="F53" s="15"/>
      <c r="G53" s="15"/>
      <c r="H53" s="16"/>
      <c r="I53" s="17"/>
      <c r="J53" s="5"/>
    </row>
    <row r="54" spans="1:10" ht="13.15" customHeight="1">
      <c r="A54" s="5"/>
      <c r="B54" s="14" t="s">
        <v>430</v>
      </c>
      <c r="C54" s="15"/>
      <c r="D54" s="15"/>
      <c r="E54" s="15"/>
      <c r="F54" s="5"/>
      <c r="G54" s="16"/>
      <c r="H54" s="16"/>
      <c r="I54" s="17"/>
      <c r="J54" s="5"/>
    </row>
    <row r="55" spans="1:10" ht="13.15" customHeight="1">
      <c r="A55" s="18" t="s">
        <v>431</v>
      </c>
      <c r="B55" s="19" t="s">
        <v>432</v>
      </c>
      <c r="C55" s="15"/>
      <c r="D55" s="15"/>
      <c r="E55" s="20">
        <v>1127500</v>
      </c>
      <c r="F55" s="21">
        <v>1202.4788</v>
      </c>
      <c r="G55" s="22">
        <v>0.007</v>
      </c>
      <c r="H55" s="40"/>
      <c r="I55" s="24"/>
      <c r="J55" s="5"/>
    </row>
    <row r="56" spans="1:10" ht="13.15" customHeight="1">
      <c r="A56" s="5"/>
      <c r="B56" s="14" t="s">
        <v>160</v>
      </c>
      <c r="C56" s="15"/>
      <c r="D56" s="15"/>
      <c r="E56" s="15"/>
      <c r="F56" s="25">
        <v>1202.4788</v>
      </c>
      <c r="G56" s="26">
        <v>0.007</v>
      </c>
      <c r="H56" s="27"/>
      <c r="I56" s="28"/>
      <c r="J56" s="5"/>
    </row>
    <row r="57" spans="1:10" ht="13.15" customHeight="1">
      <c r="A57" s="5"/>
      <c r="B57" s="14" t="s">
        <v>2055</v>
      </c>
      <c r="C57" s="15"/>
      <c r="D57" s="15"/>
      <c r="E57" s="15"/>
      <c r="F57" s="5"/>
      <c r="G57" s="16"/>
      <c r="H57" s="16"/>
      <c r="I57" s="17"/>
      <c r="J57" s="5"/>
    </row>
    <row r="58" spans="1:10" ht="13.15" customHeight="1">
      <c r="A58" s="18" t="s">
        <v>2056</v>
      </c>
      <c r="B58" s="19" t="s">
        <v>2057</v>
      </c>
      <c r="C58" s="15"/>
      <c r="D58" s="15"/>
      <c r="E58" s="20">
        <v>-12250</v>
      </c>
      <c r="F58" s="21">
        <v>-21.5233</v>
      </c>
      <c r="G58" s="22">
        <v>-0.0001</v>
      </c>
      <c r="H58" s="40"/>
      <c r="I58" s="24"/>
      <c r="J58" s="5"/>
    </row>
    <row r="59" spans="1:10" ht="13.15" customHeight="1">
      <c r="A59" s="5"/>
      <c r="B59" s="14" t="s">
        <v>160</v>
      </c>
      <c r="C59" s="15"/>
      <c r="D59" s="15"/>
      <c r="E59" s="15"/>
      <c r="F59" s="25">
        <v>-21.5233</v>
      </c>
      <c r="G59" s="26">
        <v>-0.0001</v>
      </c>
      <c r="H59" s="27"/>
      <c r="I59" s="28"/>
      <c r="J59" s="5"/>
    </row>
    <row r="60" spans="1:10" ht="13.15" customHeight="1">
      <c r="A60" s="5"/>
      <c r="B60" s="14" t="s">
        <v>2058</v>
      </c>
      <c r="C60" s="15"/>
      <c r="D60" s="15"/>
      <c r="E60" s="15"/>
      <c r="F60" s="5"/>
      <c r="G60" s="16"/>
      <c r="H60" s="16"/>
      <c r="I60" s="17"/>
      <c r="J60" s="5"/>
    </row>
    <row r="61" spans="1:10" ht="13.15" customHeight="1">
      <c r="A61" s="18" t="s">
        <v>2059</v>
      </c>
      <c r="B61" s="19" t="s">
        <v>2060</v>
      </c>
      <c r="C61" s="15"/>
      <c r="D61" s="15"/>
      <c r="E61" s="20"/>
      <c r="F61" s="21">
        <v>2.9675</v>
      </c>
      <c r="G61" s="40" t="s">
        <v>692</v>
      </c>
      <c r="H61" s="40"/>
      <c r="I61" s="24"/>
      <c r="J61" s="5"/>
    </row>
    <row r="62" spans="1:10" ht="13.15" customHeight="1">
      <c r="A62" s="5"/>
      <c r="B62" s="14" t="s">
        <v>160</v>
      </c>
      <c r="C62" s="15"/>
      <c r="D62" s="15"/>
      <c r="E62" s="15"/>
      <c r="F62" s="25">
        <v>2.9675</v>
      </c>
      <c r="G62" s="26">
        <v>0</v>
      </c>
      <c r="H62" s="27"/>
      <c r="I62" s="28"/>
      <c r="J62" s="5"/>
    </row>
    <row r="63" spans="1:10" ht="13.15" customHeight="1">
      <c r="A63" s="5"/>
      <c r="B63" s="29" t="s">
        <v>163</v>
      </c>
      <c r="C63" s="30"/>
      <c r="D63" s="2"/>
      <c r="E63" s="30"/>
      <c r="F63" s="25">
        <v>1183.923</v>
      </c>
      <c r="G63" s="26">
        <v>0.0069</v>
      </c>
      <c r="H63" s="27"/>
      <c r="I63" s="28"/>
      <c r="J63" s="5"/>
    </row>
    <row r="64" spans="1:10" ht="13.15" customHeight="1">
      <c r="A64" s="5"/>
      <c r="B64" s="14" t="s">
        <v>151</v>
      </c>
      <c r="C64" s="15"/>
      <c r="D64" s="15"/>
      <c r="E64" s="15"/>
      <c r="F64" s="15"/>
      <c r="G64" s="15"/>
      <c r="H64" s="16"/>
      <c r="I64" s="17"/>
      <c r="J64" s="5"/>
    </row>
    <row r="65" spans="1:10" ht="13.15" customHeight="1">
      <c r="A65" s="5"/>
      <c r="B65" s="14" t="s">
        <v>152</v>
      </c>
      <c r="C65" s="15"/>
      <c r="D65" s="15"/>
      <c r="E65" s="15"/>
      <c r="F65" s="5"/>
      <c r="G65" s="16"/>
      <c r="H65" s="16"/>
      <c r="I65" s="17"/>
      <c r="J65" s="5"/>
    </row>
    <row r="66" spans="1:10" ht="13.15" customHeight="1">
      <c r="A66" s="18" t="s">
        <v>910</v>
      </c>
      <c r="B66" s="19" t="s">
        <v>911</v>
      </c>
      <c r="C66" s="15" t="s">
        <v>912</v>
      </c>
      <c r="D66" s="15" t="s">
        <v>156</v>
      </c>
      <c r="E66" s="20">
        <v>5000000</v>
      </c>
      <c r="F66" s="21">
        <v>5076.36</v>
      </c>
      <c r="G66" s="22">
        <v>0.0296</v>
      </c>
      <c r="H66" s="23">
        <v>0.071517</v>
      </c>
      <c r="I66" s="24"/>
      <c r="J66" s="5"/>
    </row>
    <row r="67" spans="1:10" ht="13.15" customHeight="1">
      <c r="A67" s="18" t="s">
        <v>2061</v>
      </c>
      <c r="B67" s="19" t="s">
        <v>2062</v>
      </c>
      <c r="C67" s="15" t="s">
        <v>2063</v>
      </c>
      <c r="D67" s="15" t="s">
        <v>179</v>
      </c>
      <c r="E67" s="20">
        <v>302</v>
      </c>
      <c r="F67" s="21">
        <v>3219.4438</v>
      </c>
      <c r="G67" s="22">
        <v>0.0188</v>
      </c>
      <c r="H67" s="23">
        <v>0.0786</v>
      </c>
      <c r="I67" s="24"/>
      <c r="J67" s="5"/>
    </row>
    <row r="68" spans="1:10" ht="13.15" customHeight="1">
      <c r="A68" s="18" t="s">
        <v>1064</v>
      </c>
      <c r="B68" s="19" t="s">
        <v>1065</v>
      </c>
      <c r="C68" s="15" t="s">
        <v>1066</v>
      </c>
      <c r="D68" s="15" t="s">
        <v>452</v>
      </c>
      <c r="E68" s="20">
        <v>2500</v>
      </c>
      <c r="F68" s="21">
        <v>2524.65</v>
      </c>
      <c r="G68" s="22">
        <v>0.0147</v>
      </c>
      <c r="H68" s="23">
        <v>0.0787</v>
      </c>
      <c r="I68" s="24"/>
      <c r="J68" s="5"/>
    </row>
    <row r="69" spans="1:10" ht="13.15" customHeight="1">
      <c r="A69" s="18" t="s">
        <v>2064</v>
      </c>
      <c r="B69" s="19" t="s">
        <v>2065</v>
      </c>
      <c r="C69" s="15" t="s">
        <v>2066</v>
      </c>
      <c r="D69" s="15" t="s">
        <v>1669</v>
      </c>
      <c r="E69" s="20">
        <v>250</v>
      </c>
      <c r="F69" s="21">
        <v>2508.7175</v>
      </c>
      <c r="G69" s="22">
        <v>0.0146</v>
      </c>
      <c r="H69" s="23">
        <v>0.082829</v>
      </c>
      <c r="I69" s="24"/>
      <c r="J69" s="5"/>
    </row>
    <row r="70" spans="1:10" ht="13.15" customHeight="1">
      <c r="A70" s="18" t="s">
        <v>483</v>
      </c>
      <c r="B70" s="19" t="s">
        <v>484</v>
      </c>
      <c r="C70" s="15" t="s">
        <v>485</v>
      </c>
      <c r="D70" s="15" t="s">
        <v>179</v>
      </c>
      <c r="E70" s="20">
        <v>250</v>
      </c>
      <c r="F70" s="21">
        <v>2505.965</v>
      </c>
      <c r="G70" s="22">
        <v>0.0146</v>
      </c>
      <c r="H70" s="23">
        <v>0.07805</v>
      </c>
      <c r="I70" s="24"/>
      <c r="J70" s="5"/>
    </row>
    <row r="71" spans="1:10" ht="13.15" customHeight="1">
      <c r="A71" s="18" t="s">
        <v>2067</v>
      </c>
      <c r="B71" s="19" t="s">
        <v>2068</v>
      </c>
      <c r="C71" s="15" t="s">
        <v>2069</v>
      </c>
      <c r="D71" s="15" t="s">
        <v>2070</v>
      </c>
      <c r="E71" s="20">
        <v>250</v>
      </c>
      <c r="F71" s="21">
        <v>2482.415</v>
      </c>
      <c r="G71" s="22">
        <v>0.0145</v>
      </c>
      <c r="H71" s="23">
        <v>0.076699</v>
      </c>
      <c r="I71" s="24"/>
      <c r="J71" s="5"/>
    </row>
    <row r="72" spans="1:10" ht="13.15" customHeight="1">
      <c r="A72" s="18" t="s">
        <v>1019</v>
      </c>
      <c r="B72" s="19" t="s">
        <v>1020</v>
      </c>
      <c r="C72" s="15" t="s">
        <v>1021</v>
      </c>
      <c r="D72" s="15" t="s">
        <v>179</v>
      </c>
      <c r="E72" s="20">
        <v>2500</v>
      </c>
      <c r="F72" s="21">
        <v>2462.8</v>
      </c>
      <c r="G72" s="22">
        <v>0.0143</v>
      </c>
      <c r="H72" s="23">
        <v>0.0733</v>
      </c>
      <c r="I72" s="24"/>
      <c r="J72" s="5"/>
    </row>
    <row r="73" spans="1:10" ht="13.15" customHeight="1">
      <c r="A73" s="18" t="s">
        <v>1104</v>
      </c>
      <c r="B73" s="19" t="s">
        <v>1105</v>
      </c>
      <c r="C73" s="15" t="s">
        <v>1106</v>
      </c>
      <c r="D73" s="15" t="s">
        <v>179</v>
      </c>
      <c r="E73" s="20">
        <v>250</v>
      </c>
      <c r="F73" s="21">
        <v>2423.9475</v>
      </c>
      <c r="G73" s="22">
        <v>0.0141</v>
      </c>
      <c r="H73" s="23">
        <v>0.073963</v>
      </c>
      <c r="I73" s="24"/>
      <c r="J73" s="5"/>
    </row>
    <row r="74" spans="1:10" ht="13.15" customHeight="1">
      <c r="A74" s="18" t="s">
        <v>1696</v>
      </c>
      <c r="B74" s="19" t="s">
        <v>1697</v>
      </c>
      <c r="C74" s="15" t="s">
        <v>1698</v>
      </c>
      <c r="D74" s="15" t="s">
        <v>156</v>
      </c>
      <c r="E74" s="20">
        <v>2500000</v>
      </c>
      <c r="F74" s="21">
        <v>1855.3375</v>
      </c>
      <c r="G74" s="22">
        <v>0.0108</v>
      </c>
      <c r="H74" s="23">
        <v>0.071826</v>
      </c>
      <c r="I74" s="24"/>
      <c r="J74" s="5"/>
    </row>
    <row r="75" spans="1:10" ht="13.15" customHeight="1">
      <c r="A75" s="18" t="s">
        <v>919</v>
      </c>
      <c r="B75" s="19" t="s">
        <v>920</v>
      </c>
      <c r="C75" s="15" t="s">
        <v>921</v>
      </c>
      <c r="D75" s="15" t="s">
        <v>179</v>
      </c>
      <c r="E75" s="20">
        <v>1500</v>
      </c>
      <c r="F75" s="21">
        <v>1521.5745</v>
      </c>
      <c r="G75" s="22">
        <v>0.0089</v>
      </c>
      <c r="H75" s="23">
        <v>0.074193</v>
      </c>
      <c r="I75" s="24"/>
      <c r="J75" s="5"/>
    </row>
    <row r="76" spans="1:10" ht="13.15" customHeight="1">
      <c r="A76" s="18" t="s">
        <v>1710</v>
      </c>
      <c r="B76" s="19" t="s">
        <v>1711</v>
      </c>
      <c r="C76" s="15" t="s">
        <v>1712</v>
      </c>
      <c r="D76" s="15" t="s">
        <v>1713</v>
      </c>
      <c r="E76" s="20">
        <v>1500</v>
      </c>
      <c r="F76" s="21">
        <v>1496.0325</v>
      </c>
      <c r="G76" s="22">
        <v>0.0087</v>
      </c>
      <c r="H76" s="23">
        <v>0.086001</v>
      </c>
      <c r="I76" s="24"/>
      <c r="J76" s="5"/>
    </row>
    <row r="77" spans="1:10" ht="13.15" customHeight="1">
      <c r="A77" s="18" t="s">
        <v>1673</v>
      </c>
      <c r="B77" s="19" t="s">
        <v>1674</v>
      </c>
      <c r="C77" s="15" t="s">
        <v>1675</v>
      </c>
      <c r="D77" s="15" t="s">
        <v>156</v>
      </c>
      <c r="E77" s="20">
        <v>1000000</v>
      </c>
      <c r="F77" s="21">
        <v>1018.683</v>
      </c>
      <c r="G77" s="22">
        <v>0.0059</v>
      </c>
      <c r="H77" s="23">
        <v>0.071106</v>
      </c>
      <c r="I77" s="24"/>
      <c r="J77" s="5"/>
    </row>
    <row r="78" spans="1:10" ht="13.15" customHeight="1">
      <c r="A78" s="18" t="s">
        <v>913</v>
      </c>
      <c r="B78" s="19" t="s">
        <v>914</v>
      </c>
      <c r="C78" s="15" t="s">
        <v>915</v>
      </c>
      <c r="D78" s="15" t="s">
        <v>156</v>
      </c>
      <c r="E78" s="20">
        <v>1000000</v>
      </c>
      <c r="F78" s="21">
        <v>1005.798</v>
      </c>
      <c r="G78" s="22">
        <v>0.0059</v>
      </c>
      <c r="H78" s="23">
        <v>0.070987</v>
      </c>
      <c r="I78" s="24"/>
      <c r="J78" s="5"/>
    </row>
    <row r="79" spans="1:10" ht="13.15" customHeight="1">
      <c r="A79" s="18" t="s">
        <v>1706</v>
      </c>
      <c r="B79" s="19" t="s">
        <v>1707</v>
      </c>
      <c r="C79" s="15" t="s">
        <v>1708</v>
      </c>
      <c r="D79" s="15" t="s">
        <v>1709</v>
      </c>
      <c r="E79" s="20">
        <v>100</v>
      </c>
      <c r="F79" s="21">
        <v>1000.066</v>
      </c>
      <c r="G79" s="22">
        <v>0.0058</v>
      </c>
      <c r="H79" s="23">
        <v>0.09705</v>
      </c>
      <c r="I79" s="24"/>
      <c r="J79" s="5"/>
    </row>
    <row r="80" spans="1:10" ht="13.15" customHeight="1">
      <c r="A80" s="18" t="s">
        <v>1685</v>
      </c>
      <c r="B80" s="19" t="s">
        <v>1686</v>
      </c>
      <c r="C80" s="15" t="s">
        <v>1687</v>
      </c>
      <c r="D80" s="15" t="s">
        <v>1688</v>
      </c>
      <c r="E80" s="20">
        <v>1000</v>
      </c>
      <c r="F80" s="21">
        <v>994.489</v>
      </c>
      <c r="G80" s="22">
        <v>0.0058</v>
      </c>
      <c r="H80" s="23">
        <v>0.0981</v>
      </c>
      <c r="I80" s="24"/>
      <c r="J80" s="5"/>
    </row>
    <row r="81" spans="1:10" ht="13.15" customHeight="1">
      <c r="A81" s="18" t="s">
        <v>1689</v>
      </c>
      <c r="B81" s="19" t="s">
        <v>1690</v>
      </c>
      <c r="C81" s="15" t="s">
        <v>1691</v>
      </c>
      <c r="D81" s="15" t="s">
        <v>179</v>
      </c>
      <c r="E81" s="20">
        <v>100</v>
      </c>
      <c r="F81" s="21">
        <v>993.414</v>
      </c>
      <c r="G81" s="22">
        <v>0.0058</v>
      </c>
      <c r="H81" s="23">
        <v>0.082</v>
      </c>
      <c r="I81" s="24"/>
      <c r="J81" s="5"/>
    </row>
    <row r="82" spans="1:10" ht="13.15" customHeight="1">
      <c r="A82" s="18" t="s">
        <v>2071</v>
      </c>
      <c r="B82" s="19" t="s">
        <v>2072</v>
      </c>
      <c r="C82" s="15" t="s">
        <v>2073</v>
      </c>
      <c r="D82" s="15" t="s">
        <v>1695</v>
      </c>
      <c r="E82" s="20">
        <v>100</v>
      </c>
      <c r="F82" s="21">
        <v>977.049</v>
      </c>
      <c r="G82" s="22">
        <v>0.0057</v>
      </c>
      <c r="H82" s="23">
        <v>0.087974</v>
      </c>
      <c r="I82" s="24"/>
      <c r="J82" s="5"/>
    </row>
    <row r="83" spans="1:10" ht="13.15" customHeight="1">
      <c r="A83" s="18" t="s">
        <v>974</v>
      </c>
      <c r="B83" s="19" t="s">
        <v>975</v>
      </c>
      <c r="C83" s="15" t="s">
        <v>976</v>
      </c>
      <c r="D83" s="15" t="s">
        <v>156</v>
      </c>
      <c r="E83" s="20">
        <v>927600</v>
      </c>
      <c r="F83" s="21">
        <v>916.7471</v>
      </c>
      <c r="G83" s="22">
        <v>0.0053</v>
      </c>
      <c r="H83" s="23"/>
      <c r="I83" s="24"/>
      <c r="J83" s="5"/>
    </row>
    <row r="84" spans="1:10" ht="13.15" customHeight="1">
      <c r="A84" s="18" t="s">
        <v>2074</v>
      </c>
      <c r="B84" s="19" t="s">
        <v>2075</v>
      </c>
      <c r="C84" s="15" t="s">
        <v>2076</v>
      </c>
      <c r="D84" s="15" t="s">
        <v>1669</v>
      </c>
      <c r="E84" s="20">
        <v>50</v>
      </c>
      <c r="F84" s="21">
        <v>495.1035</v>
      </c>
      <c r="G84" s="22">
        <v>0.0029</v>
      </c>
      <c r="H84" s="23">
        <v>0.074251</v>
      </c>
      <c r="I84" s="41">
        <v>0.077418611</v>
      </c>
      <c r="J84" s="5"/>
    </row>
    <row r="85" spans="1:10" ht="13.15" customHeight="1">
      <c r="A85" s="18" t="s">
        <v>2077</v>
      </c>
      <c r="B85" s="19" t="s">
        <v>2078</v>
      </c>
      <c r="C85" s="15" t="s">
        <v>2079</v>
      </c>
      <c r="D85" s="15" t="s">
        <v>179</v>
      </c>
      <c r="E85" s="20">
        <v>40</v>
      </c>
      <c r="F85" s="21">
        <v>398.226</v>
      </c>
      <c r="G85" s="22">
        <v>0.0023</v>
      </c>
      <c r="H85" s="23">
        <v>0.07735</v>
      </c>
      <c r="I85" s="41"/>
      <c r="J85" s="5"/>
    </row>
    <row r="86" spans="1:10" ht="13.15" customHeight="1">
      <c r="A86" s="18" t="s">
        <v>1534</v>
      </c>
      <c r="B86" s="19" t="s">
        <v>1535</v>
      </c>
      <c r="C86" s="15" t="s">
        <v>1536</v>
      </c>
      <c r="D86" s="15" t="s">
        <v>179</v>
      </c>
      <c r="E86" s="20">
        <v>30</v>
      </c>
      <c r="F86" s="21">
        <v>300.1896</v>
      </c>
      <c r="G86" s="22">
        <v>0.0017</v>
      </c>
      <c r="H86" s="23">
        <v>0.07385</v>
      </c>
      <c r="I86" s="41"/>
      <c r="J86" s="5"/>
    </row>
    <row r="87" spans="1:10" ht="13.15" customHeight="1">
      <c r="A87" s="18" t="s">
        <v>1266</v>
      </c>
      <c r="B87" s="19" t="s">
        <v>1267</v>
      </c>
      <c r="C87" s="15" t="s">
        <v>1268</v>
      </c>
      <c r="D87" s="15" t="s">
        <v>156</v>
      </c>
      <c r="E87" s="20">
        <v>200000</v>
      </c>
      <c r="F87" s="21">
        <v>204.4052</v>
      </c>
      <c r="G87" s="22">
        <v>0.0012</v>
      </c>
      <c r="H87" s="23">
        <v>0.073707</v>
      </c>
      <c r="I87" s="41"/>
      <c r="J87" s="5"/>
    </row>
    <row r="88" spans="1:10" ht="13.15" customHeight="1">
      <c r="A88" s="18" t="s">
        <v>1483</v>
      </c>
      <c r="B88" s="19" t="s">
        <v>1484</v>
      </c>
      <c r="C88" s="15" t="s">
        <v>1485</v>
      </c>
      <c r="D88" s="15" t="s">
        <v>179</v>
      </c>
      <c r="E88" s="20">
        <v>10</v>
      </c>
      <c r="F88" s="21">
        <v>106.8801</v>
      </c>
      <c r="G88" s="22">
        <v>0.0006</v>
      </c>
      <c r="H88" s="23">
        <v>0.07385</v>
      </c>
      <c r="I88" s="41"/>
      <c r="J88" s="5"/>
    </row>
    <row r="89" spans="1:10" ht="13.15" customHeight="1">
      <c r="A89" s="18" t="s">
        <v>611</v>
      </c>
      <c r="B89" s="19" t="s">
        <v>612</v>
      </c>
      <c r="C89" s="15" t="s">
        <v>613</v>
      </c>
      <c r="D89" s="15" t="s">
        <v>156</v>
      </c>
      <c r="E89" s="20">
        <v>50000</v>
      </c>
      <c r="F89" s="21">
        <v>51.129</v>
      </c>
      <c r="G89" s="22">
        <v>0.0003</v>
      </c>
      <c r="H89" s="23">
        <v>0.072795</v>
      </c>
      <c r="I89" s="41"/>
      <c r="J89" s="5"/>
    </row>
    <row r="90" spans="1:10" ht="13.15" customHeight="1">
      <c r="A90" s="5"/>
      <c r="B90" s="14" t="s">
        <v>160</v>
      </c>
      <c r="C90" s="15"/>
      <c r="D90" s="15"/>
      <c r="E90" s="15"/>
      <c r="F90" s="25">
        <v>36539.4228</v>
      </c>
      <c r="G90" s="26">
        <v>0.2128</v>
      </c>
      <c r="H90" s="27"/>
      <c r="I90" s="28"/>
      <c r="J90" s="5"/>
    </row>
    <row r="91" spans="1:10" ht="13.15" customHeight="1">
      <c r="A91" s="5"/>
      <c r="B91" s="29" t="s">
        <v>161</v>
      </c>
      <c r="C91" s="2"/>
      <c r="D91" s="2"/>
      <c r="E91" s="2"/>
      <c r="F91" s="27" t="s">
        <v>162</v>
      </c>
      <c r="G91" s="27" t="s">
        <v>162</v>
      </c>
      <c r="H91" s="27"/>
      <c r="I91" s="28"/>
      <c r="J91" s="5"/>
    </row>
    <row r="92" spans="1:10" ht="13.15" customHeight="1">
      <c r="A92" s="5"/>
      <c r="B92" s="29" t="s">
        <v>160</v>
      </c>
      <c r="C92" s="2"/>
      <c r="D92" s="2"/>
      <c r="E92" s="2"/>
      <c r="F92" s="27" t="s">
        <v>162</v>
      </c>
      <c r="G92" s="27" t="s">
        <v>162</v>
      </c>
      <c r="H92" s="27"/>
      <c r="I92" s="28"/>
      <c r="J92" s="5"/>
    </row>
    <row r="93" spans="1:10" ht="13.15" customHeight="1">
      <c r="A93" s="5"/>
      <c r="B93" s="29" t="s">
        <v>163</v>
      </c>
      <c r="C93" s="30"/>
      <c r="D93" s="2"/>
      <c r="E93" s="30"/>
      <c r="F93" s="25">
        <v>36539.4228</v>
      </c>
      <c r="G93" s="26">
        <v>0.2128</v>
      </c>
      <c r="H93" s="27"/>
      <c r="I93" s="28"/>
      <c r="J93" s="5"/>
    </row>
    <row r="94" spans="1:10" ht="13.15" customHeight="1">
      <c r="A94" s="5"/>
      <c r="B94" s="14" t="s">
        <v>214</v>
      </c>
      <c r="C94" s="15"/>
      <c r="D94" s="15"/>
      <c r="E94" s="15"/>
      <c r="F94" s="15"/>
      <c r="G94" s="15"/>
      <c r="H94" s="16"/>
      <c r="I94" s="17"/>
      <c r="J94" s="5"/>
    </row>
    <row r="95" spans="1:10" ht="13.15" customHeight="1">
      <c r="A95" s="5"/>
      <c r="B95" s="14" t="s">
        <v>228</v>
      </c>
      <c r="C95" s="15"/>
      <c r="D95" s="15"/>
      <c r="E95" s="15"/>
      <c r="F95" s="5"/>
      <c r="G95" s="16"/>
      <c r="H95" s="16"/>
      <c r="I95" s="17"/>
      <c r="J95" s="5"/>
    </row>
    <row r="96" spans="1:10" ht="13.15" customHeight="1">
      <c r="A96" s="18" t="s">
        <v>2080</v>
      </c>
      <c r="B96" s="19" t="s">
        <v>2081</v>
      </c>
      <c r="C96" s="15" t="s">
        <v>2082</v>
      </c>
      <c r="D96" s="15" t="s">
        <v>219</v>
      </c>
      <c r="E96" s="20">
        <v>400</v>
      </c>
      <c r="F96" s="21">
        <v>1901.042</v>
      </c>
      <c r="G96" s="22">
        <v>0.0111</v>
      </c>
      <c r="H96" s="23">
        <v>0.076</v>
      </c>
      <c r="I96" s="41"/>
      <c r="J96" s="5"/>
    </row>
    <row r="97" spans="1:10" ht="13.15" customHeight="1">
      <c r="A97" s="18" t="s">
        <v>248</v>
      </c>
      <c r="B97" s="19" t="s">
        <v>249</v>
      </c>
      <c r="C97" s="15" t="s">
        <v>250</v>
      </c>
      <c r="D97" s="15" t="s">
        <v>219</v>
      </c>
      <c r="E97" s="20">
        <v>40</v>
      </c>
      <c r="F97" s="21">
        <v>199.4854</v>
      </c>
      <c r="G97" s="22">
        <v>0.0012</v>
      </c>
      <c r="H97" s="23">
        <v>0.072442</v>
      </c>
      <c r="I97" s="41"/>
      <c r="J97" s="5"/>
    </row>
    <row r="98" spans="1:10" ht="13.15" customHeight="1">
      <c r="A98" s="5"/>
      <c r="B98" s="14" t="s">
        <v>160</v>
      </c>
      <c r="C98" s="15"/>
      <c r="D98" s="15"/>
      <c r="E98" s="15"/>
      <c r="F98" s="25">
        <v>2100.5274</v>
      </c>
      <c r="G98" s="26">
        <v>0.0122</v>
      </c>
      <c r="H98" s="27"/>
      <c r="I98" s="28"/>
      <c r="J98" s="5"/>
    </row>
    <row r="99" spans="1:10" ht="13.15" customHeight="1">
      <c r="A99" s="5"/>
      <c r="B99" s="14" t="s">
        <v>435</v>
      </c>
      <c r="C99" s="15"/>
      <c r="D99" s="15"/>
      <c r="E99" s="15"/>
      <c r="F99" s="5"/>
      <c r="G99" s="16"/>
      <c r="H99" s="16"/>
      <c r="I99" s="17"/>
      <c r="J99" s="5"/>
    </row>
    <row r="100" spans="1:10" ht="13.15" customHeight="1">
      <c r="A100" s="18" t="s">
        <v>931</v>
      </c>
      <c r="B100" s="19" t="s">
        <v>932</v>
      </c>
      <c r="C100" s="15" t="s">
        <v>933</v>
      </c>
      <c r="D100" s="15" t="s">
        <v>156</v>
      </c>
      <c r="E100" s="20">
        <v>2000000</v>
      </c>
      <c r="F100" s="21">
        <v>1909.308</v>
      </c>
      <c r="G100" s="22">
        <v>0.0111</v>
      </c>
      <c r="H100" s="23">
        <v>0.0688</v>
      </c>
      <c r="I100" s="41"/>
      <c r="J100" s="5"/>
    </row>
    <row r="101" spans="1:10" ht="13.15" customHeight="1">
      <c r="A101" s="18" t="s">
        <v>1726</v>
      </c>
      <c r="B101" s="19" t="s">
        <v>1727</v>
      </c>
      <c r="C101" s="15" t="s">
        <v>1728</v>
      </c>
      <c r="D101" s="15" t="s">
        <v>156</v>
      </c>
      <c r="E101" s="20">
        <v>500000</v>
      </c>
      <c r="F101" s="21">
        <v>499.389</v>
      </c>
      <c r="G101" s="22">
        <v>0.0029</v>
      </c>
      <c r="H101" s="23">
        <v>0.0638</v>
      </c>
      <c r="I101" s="41"/>
      <c r="J101" s="5"/>
    </row>
    <row r="102" spans="1:10" ht="13.15" customHeight="1">
      <c r="A102" s="5"/>
      <c r="B102" s="14" t="s">
        <v>160</v>
      </c>
      <c r="C102" s="15"/>
      <c r="D102" s="15"/>
      <c r="E102" s="15"/>
      <c r="F102" s="25">
        <v>2408.697</v>
      </c>
      <c r="G102" s="26">
        <v>0.014</v>
      </c>
      <c r="H102" s="27"/>
      <c r="I102" s="28"/>
      <c r="J102" s="5"/>
    </row>
    <row r="103" spans="1:10" ht="13.15" customHeight="1">
      <c r="A103" s="5"/>
      <c r="B103" s="29" t="s">
        <v>163</v>
      </c>
      <c r="C103" s="30"/>
      <c r="D103" s="2"/>
      <c r="E103" s="30"/>
      <c r="F103" s="25">
        <v>4509.2244</v>
      </c>
      <c r="G103" s="26">
        <v>0.0263</v>
      </c>
      <c r="H103" s="27"/>
      <c r="I103" s="28"/>
      <c r="J103" s="5"/>
    </row>
    <row r="104" spans="1:10" ht="13.15" customHeight="1">
      <c r="A104" s="5"/>
      <c r="B104" s="14" t="s">
        <v>164</v>
      </c>
      <c r="C104" s="15"/>
      <c r="D104" s="15"/>
      <c r="E104" s="15"/>
      <c r="F104" s="15"/>
      <c r="G104" s="15"/>
      <c r="H104" s="16"/>
      <c r="I104" s="17"/>
      <c r="J104" s="5"/>
    </row>
    <row r="105" spans="1:10" ht="13.15" customHeight="1">
      <c r="A105" s="18" t="s">
        <v>165</v>
      </c>
      <c r="B105" s="19" t="s">
        <v>166</v>
      </c>
      <c r="C105" s="15"/>
      <c r="D105" s="15"/>
      <c r="E105" s="20"/>
      <c r="F105" s="21">
        <v>1679.37</v>
      </c>
      <c r="G105" s="22">
        <v>0.0098</v>
      </c>
      <c r="H105" s="23">
        <v>0.06254123888844323</v>
      </c>
      <c r="I105" s="41"/>
      <c r="J105" s="5"/>
    </row>
    <row r="106" spans="1:10" ht="13.15" customHeight="1">
      <c r="A106" s="5"/>
      <c r="B106" s="14" t="s">
        <v>160</v>
      </c>
      <c r="C106" s="15"/>
      <c r="D106" s="15"/>
      <c r="E106" s="15"/>
      <c r="F106" s="25">
        <v>1679.37</v>
      </c>
      <c r="G106" s="26">
        <v>0.0098</v>
      </c>
      <c r="H106" s="27"/>
      <c r="I106" s="28"/>
      <c r="J106" s="5"/>
    </row>
    <row r="107" spans="1:10" ht="13.15" customHeight="1">
      <c r="A107" s="5"/>
      <c r="B107" s="29" t="s">
        <v>163</v>
      </c>
      <c r="C107" s="30"/>
      <c r="D107" s="2"/>
      <c r="E107" s="30"/>
      <c r="F107" s="25">
        <v>1679.37</v>
      </c>
      <c r="G107" s="26">
        <v>0.0098</v>
      </c>
      <c r="H107" s="27"/>
      <c r="I107" s="28"/>
      <c r="J107" s="5"/>
    </row>
    <row r="108" spans="1:10" ht="13.15" customHeight="1">
      <c r="A108" s="5"/>
      <c r="B108" s="29" t="s">
        <v>167</v>
      </c>
      <c r="C108" s="15"/>
      <c r="D108" s="2"/>
      <c r="E108" s="15"/>
      <c r="F108" s="31">
        <v>-61.2086</v>
      </c>
      <c r="G108" s="26">
        <v>-0.0004</v>
      </c>
      <c r="H108" s="27"/>
      <c r="I108" s="28"/>
      <c r="J108" s="5"/>
    </row>
    <row r="109" spans="1:10" ht="13.15" customHeight="1">
      <c r="A109" s="5"/>
      <c r="B109" s="32" t="s">
        <v>168</v>
      </c>
      <c r="C109" s="33"/>
      <c r="D109" s="33"/>
      <c r="E109" s="33"/>
      <c r="F109" s="34">
        <v>171690.72</v>
      </c>
      <c r="G109" s="35">
        <v>1</v>
      </c>
      <c r="H109" s="36"/>
      <c r="I109" s="37"/>
      <c r="J109" s="5"/>
    </row>
    <row r="110" spans="1:10" ht="13.1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</row>
    <row r="111" spans="1:10" ht="13.15" customHeight="1">
      <c r="A111" s="5"/>
      <c r="B111" s="4" t="s">
        <v>705</v>
      </c>
      <c r="C111" s="5"/>
      <c r="D111" s="5"/>
      <c r="E111" s="5"/>
      <c r="F111" s="5"/>
      <c r="G111" s="5"/>
      <c r="H111" s="5"/>
      <c r="I111" s="5"/>
      <c r="J111" s="5"/>
    </row>
    <row r="112" spans="1:10" ht="13.15" customHeight="1">
      <c r="A112" s="5"/>
      <c r="B112" s="4" t="s">
        <v>207</v>
      </c>
      <c r="C112" s="5"/>
      <c r="D112" s="5"/>
      <c r="E112" s="5"/>
      <c r="F112" s="5"/>
      <c r="G112" s="5"/>
      <c r="H112" s="5"/>
      <c r="I112" s="5"/>
      <c r="J112" s="5"/>
    </row>
    <row r="113" spans="1:10" ht="13.15" customHeight="1">
      <c r="A113" s="5"/>
      <c r="B113" s="4" t="s">
        <v>706</v>
      </c>
      <c r="C113" s="5"/>
      <c r="D113" s="5"/>
      <c r="E113" s="5"/>
      <c r="F113" s="5"/>
      <c r="G113" s="5"/>
      <c r="H113" s="5"/>
      <c r="I113" s="5"/>
      <c r="J113" s="5"/>
    </row>
    <row r="114" spans="1:10" ht="13.15" customHeight="1">
      <c r="A114" s="5"/>
      <c r="B114" s="4" t="s">
        <v>170</v>
      </c>
      <c r="C114" s="5"/>
      <c r="D114" s="5"/>
      <c r="E114" s="5"/>
      <c r="F114" s="5"/>
      <c r="G114" s="5"/>
      <c r="H114" s="5"/>
      <c r="I114" s="5"/>
      <c r="J114" s="5"/>
    </row>
    <row r="115" spans="1:10" ht="25.9" customHeight="1">
      <c r="A115" s="5"/>
      <c r="B115" s="49" t="s">
        <v>171</v>
      </c>
      <c r="C115" s="49"/>
      <c r="D115" s="49"/>
      <c r="E115" s="49"/>
      <c r="F115" s="49"/>
      <c r="G115" s="49"/>
      <c r="H115" s="49"/>
      <c r="I115" s="49"/>
      <c r="J115" s="5"/>
    </row>
    <row r="116" spans="1:10" ht="13.15" customHeight="1">
      <c r="A116" s="5"/>
      <c r="B116" s="49"/>
      <c r="C116" s="49"/>
      <c r="D116" s="49"/>
      <c r="E116" s="49"/>
      <c r="F116" s="49"/>
      <c r="G116" s="49"/>
      <c r="H116" s="49"/>
      <c r="I116" s="49"/>
      <c r="J116" s="5"/>
    </row>
    <row r="117" spans="1:10" ht="13.15" customHeight="1">
      <c r="A117" s="5"/>
      <c r="B117" s="49"/>
      <c r="C117" s="49"/>
      <c r="D117" s="49"/>
      <c r="E117" s="49"/>
      <c r="F117" s="49"/>
      <c r="G117" s="49"/>
      <c r="H117" s="49"/>
      <c r="I117" s="49"/>
      <c r="J117" s="5"/>
    </row>
    <row r="118" spans="1:10" ht="13.15" customHeight="1">
      <c r="A118" s="5"/>
      <c r="B118" s="5"/>
      <c r="C118" s="50" t="s">
        <v>2083</v>
      </c>
      <c r="D118" s="50"/>
      <c r="E118" s="50"/>
      <c r="F118" s="50"/>
      <c r="G118" s="5"/>
      <c r="H118" s="5"/>
      <c r="I118" s="5"/>
      <c r="J118" s="5"/>
    </row>
    <row r="119" spans="1:10" ht="13.15" customHeight="1">
      <c r="A119" s="5"/>
      <c r="B119" s="38" t="s">
        <v>173</v>
      </c>
      <c r="C119" s="50" t="s">
        <v>174</v>
      </c>
      <c r="D119" s="50"/>
      <c r="E119" s="50"/>
      <c r="F119" s="50"/>
      <c r="G119" s="5"/>
      <c r="H119" s="5"/>
      <c r="I119" s="5"/>
      <c r="J119" s="5"/>
    </row>
    <row r="120" spans="1:10" ht="121.15" customHeight="1">
      <c r="A120" s="5"/>
      <c r="B120" s="39"/>
      <c r="C120" s="48"/>
      <c r="D120" s="48"/>
      <c r="E120" s="5"/>
      <c r="F120" s="5"/>
      <c r="G120" s="5"/>
      <c r="H120" s="5"/>
      <c r="I120" s="5"/>
      <c r="J120" s="5"/>
    </row>
  </sheetData>
  <mergeCells count="6">
    <mergeCell ref="C120:D120"/>
    <mergeCell ref="B115:I115"/>
    <mergeCell ref="B116:I116"/>
    <mergeCell ref="B117:I117"/>
    <mergeCell ref="C118:F118"/>
    <mergeCell ref="C119:F119"/>
  </mergeCells>
  <hyperlinks>
    <hyperlink ref="A1" location="AxisEquityHybridFund" display="AXISEHF"/>
    <hyperlink ref="B1" location="AxisEquityHybridFund" display="Axis Equity Hybrid Fund"/>
  </hyperlinks>
  <printOptions/>
  <pageMargins left="0" right="0" top="0" bottom="0" header="0" footer="0"/>
  <pageSetup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316</v>
      </c>
      <c r="B7" s="19" t="s">
        <v>317</v>
      </c>
      <c r="C7" s="15" t="s">
        <v>318</v>
      </c>
      <c r="D7" s="15" t="s">
        <v>319</v>
      </c>
      <c r="E7" s="20">
        <v>33522000</v>
      </c>
      <c r="F7" s="21">
        <v>318174.063</v>
      </c>
      <c r="G7" s="22">
        <v>0.0946</v>
      </c>
      <c r="H7" s="40"/>
      <c r="I7" s="24"/>
      <c r="J7" s="5"/>
    </row>
    <row r="8" spans="1:10" ht="13.15" customHeight="1">
      <c r="A8" s="18" t="s">
        <v>751</v>
      </c>
      <c r="B8" s="19" t="s">
        <v>752</v>
      </c>
      <c r="C8" s="15" t="s">
        <v>753</v>
      </c>
      <c r="D8" s="15" t="s">
        <v>303</v>
      </c>
      <c r="E8" s="20">
        <v>4249769</v>
      </c>
      <c r="F8" s="21">
        <v>297052.4784</v>
      </c>
      <c r="G8" s="22">
        <v>0.0883</v>
      </c>
      <c r="H8" s="40"/>
      <c r="I8" s="24"/>
      <c r="J8" s="5"/>
    </row>
    <row r="9" spans="1:10" ht="13.15" customHeight="1">
      <c r="A9" s="18" t="s">
        <v>708</v>
      </c>
      <c r="B9" s="19" t="s">
        <v>709</v>
      </c>
      <c r="C9" s="15" t="s">
        <v>710</v>
      </c>
      <c r="D9" s="15" t="s">
        <v>319</v>
      </c>
      <c r="E9" s="20">
        <v>17775190</v>
      </c>
      <c r="F9" s="21">
        <v>286331.6481</v>
      </c>
      <c r="G9" s="22">
        <v>0.0851</v>
      </c>
      <c r="H9" s="40"/>
      <c r="I9" s="24"/>
      <c r="J9" s="5"/>
    </row>
    <row r="10" spans="1:10" ht="13.15" customHeight="1">
      <c r="A10" s="18" t="s">
        <v>793</v>
      </c>
      <c r="B10" s="19" t="s">
        <v>794</v>
      </c>
      <c r="C10" s="15" t="s">
        <v>795</v>
      </c>
      <c r="D10" s="15" t="s">
        <v>416</v>
      </c>
      <c r="E10" s="20">
        <v>5460278</v>
      </c>
      <c r="F10" s="21">
        <v>189539.9001</v>
      </c>
      <c r="G10" s="22">
        <v>0.0563</v>
      </c>
      <c r="H10" s="40"/>
      <c r="I10" s="24"/>
      <c r="J10" s="5"/>
    </row>
    <row r="11" spans="1:10" ht="13.15" customHeight="1">
      <c r="A11" s="18" t="s">
        <v>312</v>
      </c>
      <c r="B11" s="19" t="s">
        <v>313</v>
      </c>
      <c r="C11" s="15" t="s">
        <v>314</v>
      </c>
      <c r="D11" s="15" t="s">
        <v>315</v>
      </c>
      <c r="E11" s="20">
        <v>5040000</v>
      </c>
      <c r="F11" s="21">
        <v>165790.8</v>
      </c>
      <c r="G11" s="22">
        <v>0.0493</v>
      </c>
      <c r="H11" s="40"/>
      <c r="I11" s="24"/>
      <c r="J11" s="5"/>
    </row>
    <row r="12" spans="1:10" ht="13.15" customHeight="1">
      <c r="A12" s="18" t="s">
        <v>292</v>
      </c>
      <c r="B12" s="19" t="s">
        <v>293</v>
      </c>
      <c r="C12" s="15" t="s">
        <v>294</v>
      </c>
      <c r="D12" s="15" t="s">
        <v>295</v>
      </c>
      <c r="E12" s="20">
        <v>6561000</v>
      </c>
      <c r="F12" s="21">
        <v>162050.139</v>
      </c>
      <c r="G12" s="22">
        <v>0.0482</v>
      </c>
      <c r="H12" s="40"/>
      <c r="I12" s="24"/>
      <c r="J12" s="5"/>
    </row>
    <row r="13" spans="1:10" ht="13.15" customHeight="1">
      <c r="A13" s="18" t="s">
        <v>385</v>
      </c>
      <c r="B13" s="19" t="s">
        <v>386</v>
      </c>
      <c r="C13" s="15" t="s">
        <v>387</v>
      </c>
      <c r="D13" s="15" t="s">
        <v>315</v>
      </c>
      <c r="E13" s="20">
        <v>12050642</v>
      </c>
      <c r="F13" s="21">
        <v>158863.6135</v>
      </c>
      <c r="G13" s="22">
        <v>0.0472</v>
      </c>
      <c r="H13" s="40"/>
      <c r="I13" s="24"/>
      <c r="J13" s="5"/>
    </row>
    <row r="14" spans="1:10" ht="13.15" customHeight="1">
      <c r="A14" s="18" t="s">
        <v>711</v>
      </c>
      <c r="B14" s="19" t="s">
        <v>712</v>
      </c>
      <c r="C14" s="15" t="s">
        <v>713</v>
      </c>
      <c r="D14" s="15" t="s">
        <v>319</v>
      </c>
      <c r="E14" s="20">
        <v>6628842</v>
      </c>
      <c r="F14" s="21">
        <v>133528.0788</v>
      </c>
      <c r="G14" s="22">
        <v>0.0397</v>
      </c>
      <c r="H14" s="40"/>
      <c r="I14" s="24"/>
      <c r="J14" s="5"/>
    </row>
    <row r="15" spans="1:10" ht="13.15" customHeight="1">
      <c r="A15" s="18" t="s">
        <v>754</v>
      </c>
      <c r="B15" s="19" t="s">
        <v>755</v>
      </c>
      <c r="C15" s="15" t="s">
        <v>756</v>
      </c>
      <c r="D15" s="15" t="s">
        <v>307</v>
      </c>
      <c r="E15" s="20">
        <v>8040567</v>
      </c>
      <c r="F15" s="21">
        <v>106055.0787</v>
      </c>
      <c r="G15" s="22">
        <v>0.0315</v>
      </c>
      <c r="H15" s="40"/>
      <c r="I15" s="24"/>
      <c r="J15" s="5"/>
    </row>
    <row r="16" spans="1:10" ht="13.15" customHeight="1">
      <c r="A16" s="18" t="s">
        <v>743</v>
      </c>
      <c r="B16" s="19" t="s">
        <v>744</v>
      </c>
      <c r="C16" s="15" t="s">
        <v>745</v>
      </c>
      <c r="D16" s="15" t="s">
        <v>746</v>
      </c>
      <c r="E16" s="20">
        <v>4768053</v>
      </c>
      <c r="F16" s="21">
        <v>105166.561</v>
      </c>
      <c r="G16" s="22">
        <v>0.0313</v>
      </c>
      <c r="H16" s="40"/>
      <c r="I16" s="24"/>
      <c r="J16" s="5"/>
    </row>
    <row r="17" spans="1:10" ht="13.15" customHeight="1">
      <c r="A17" s="18" t="s">
        <v>326</v>
      </c>
      <c r="B17" s="19" t="s">
        <v>327</v>
      </c>
      <c r="C17" s="15" t="s">
        <v>328</v>
      </c>
      <c r="D17" s="15" t="s">
        <v>303</v>
      </c>
      <c r="E17" s="20">
        <v>3620944</v>
      </c>
      <c r="F17" s="21">
        <v>95607.4054</v>
      </c>
      <c r="G17" s="22">
        <v>0.0284</v>
      </c>
      <c r="H17" s="40"/>
      <c r="I17" s="24"/>
      <c r="J17" s="5"/>
    </row>
    <row r="18" spans="1:10" ht="13.15" customHeight="1">
      <c r="A18" s="18" t="s">
        <v>308</v>
      </c>
      <c r="B18" s="19" t="s">
        <v>309</v>
      </c>
      <c r="C18" s="15" t="s">
        <v>310</v>
      </c>
      <c r="D18" s="15" t="s">
        <v>311</v>
      </c>
      <c r="E18" s="20">
        <v>1157000</v>
      </c>
      <c r="F18" s="21">
        <v>91056.4785</v>
      </c>
      <c r="G18" s="22">
        <v>0.0271</v>
      </c>
      <c r="H18" s="40"/>
      <c r="I18" s="24"/>
      <c r="J18" s="5"/>
    </row>
    <row r="19" spans="1:10" ht="13.15" customHeight="1">
      <c r="A19" s="18" t="s">
        <v>747</v>
      </c>
      <c r="B19" s="19" t="s">
        <v>748</v>
      </c>
      <c r="C19" s="15" t="s">
        <v>749</v>
      </c>
      <c r="D19" s="15" t="s">
        <v>750</v>
      </c>
      <c r="E19" s="20">
        <v>8810081</v>
      </c>
      <c r="F19" s="21">
        <v>74876.8784</v>
      </c>
      <c r="G19" s="22">
        <v>0.0223</v>
      </c>
      <c r="H19" s="40"/>
      <c r="I19" s="24"/>
      <c r="J19" s="5"/>
    </row>
    <row r="20" spans="1:10" ht="13.15" customHeight="1">
      <c r="A20" s="18" t="s">
        <v>776</v>
      </c>
      <c r="B20" s="19" t="s">
        <v>777</v>
      </c>
      <c r="C20" s="15" t="s">
        <v>778</v>
      </c>
      <c r="D20" s="15" t="s">
        <v>779</v>
      </c>
      <c r="E20" s="20">
        <v>327277</v>
      </c>
      <c r="F20" s="21">
        <v>70931.0715</v>
      </c>
      <c r="G20" s="22">
        <v>0.0211</v>
      </c>
      <c r="H20" s="40"/>
      <c r="I20" s="24"/>
      <c r="J20" s="5"/>
    </row>
    <row r="21" spans="1:10" ht="13.15" customHeight="1">
      <c r="A21" s="18" t="s">
        <v>763</v>
      </c>
      <c r="B21" s="19" t="s">
        <v>764</v>
      </c>
      <c r="C21" s="15" t="s">
        <v>765</v>
      </c>
      <c r="D21" s="15" t="s">
        <v>332</v>
      </c>
      <c r="E21" s="20">
        <v>2503000</v>
      </c>
      <c r="F21" s="21">
        <v>70665.9475</v>
      </c>
      <c r="G21" s="22">
        <v>0.021</v>
      </c>
      <c r="H21" s="40"/>
      <c r="I21" s="24"/>
      <c r="J21" s="5"/>
    </row>
    <row r="22" spans="1:10" ht="13.15" customHeight="1">
      <c r="A22" s="18" t="s">
        <v>359</v>
      </c>
      <c r="B22" s="19" t="s">
        <v>360</v>
      </c>
      <c r="C22" s="15" t="s">
        <v>361</v>
      </c>
      <c r="D22" s="15" t="s">
        <v>362</v>
      </c>
      <c r="E22" s="20">
        <v>2452276</v>
      </c>
      <c r="F22" s="21">
        <v>65415.6884</v>
      </c>
      <c r="G22" s="22">
        <v>0.0194</v>
      </c>
      <c r="H22" s="40"/>
      <c r="I22" s="24"/>
      <c r="J22" s="5"/>
    </row>
    <row r="23" spans="1:10" ht="13.15" customHeight="1">
      <c r="A23" s="18" t="s">
        <v>760</v>
      </c>
      <c r="B23" s="19" t="s">
        <v>761</v>
      </c>
      <c r="C23" s="15" t="s">
        <v>762</v>
      </c>
      <c r="D23" s="15" t="s">
        <v>307</v>
      </c>
      <c r="E23" s="20">
        <v>647636</v>
      </c>
      <c r="F23" s="21">
        <v>60668.5976</v>
      </c>
      <c r="G23" s="22">
        <v>0.018</v>
      </c>
      <c r="H23" s="40"/>
      <c r="I23" s="24"/>
      <c r="J23" s="5"/>
    </row>
    <row r="24" spans="1:10" ht="13.15" customHeight="1">
      <c r="A24" s="18" t="s">
        <v>769</v>
      </c>
      <c r="B24" s="19" t="s">
        <v>770</v>
      </c>
      <c r="C24" s="15" t="s">
        <v>771</v>
      </c>
      <c r="D24" s="15" t="s">
        <v>303</v>
      </c>
      <c r="E24" s="20">
        <v>4060216</v>
      </c>
      <c r="F24" s="21">
        <v>58915.7643</v>
      </c>
      <c r="G24" s="22">
        <v>0.0175</v>
      </c>
      <c r="H24" s="40"/>
      <c r="I24" s="24"/>
      <c r="J24" s="5"/>
    </row>
    <row r="25" spans="1:10" ht="13.15" customHeight="1">
      <c r="A25" s="18" t="s">
        <v>870</v>
      </c>
      <c r="B25" s="19" t="s">
        <v>871</v>
      </c>
      <c r="C25" s="15" t="s">
        <v>872</v>
      </c>
      <c r="D25" s="15" t="s">
        <v>303</v>
      </c>
      <c r="E25" s="20">
        <v>5161990</v>
      </c>
      <c r="F25" s="21">
        <v>54247.3529</v>
      </c>
      <c r="G25" s="22">
        <v>0.0161</v>
      </c>
      <c r="H25" s="40"/>
      <c r="I25" s="24"/>
      <c r="J25" s="5"/>
    </row>
    <row r="26" spans="1:10" ht="13.15" customHeight="1">
      <c r="A26" s="18" t="s">
        <v>2084</v>
      </c>
      <c r="B26" s="19" t="s">
        <v>2085</v>
      </c>
      <c r="C26" s="15" t="s">
        <v>2086</v>
      </c>
      <c r="D26" s="15" t="s">
        <v>343</v>
      </c>
      <c r="E26" s="20">
        <v>2009139</v>
      </c>
      <c r="F26" s="21">
        <v>52395.3314</v>
      </c>
      <c r="G26" s="22">
        <v>0.0156</v>
      </c>
      <c r="H26" s="40"/>
      <c r="I26" s="24"/>
      <c r="J26" s="5"/>
    </row>
    <row r="27" spans="1:10" ht="13.15" customHeight="1">
      <c r="A27" s="18" t="s">
        <v>819</v>
      </c>
      <c r="B27" s="19" t="s">
        <v>820</v>
      </c>
      <c r="C27" s="15" t="s">
        <v>821</v>
      </c>
      <c r="D27" s="15" t="s">
        <v>416</v>
      </c>
      <c r="E27" s="20">
        <v>1182287</v>
      </c>
      <c r="F27" s="21">
        <v>48164.5989</v>
      </c>
      <c r="G27" s="22">
        <v>0.0143</v>
      </c>
      <c r="H27" s="40"/>
      <c r="I27" s="24"/>
      <c r="J27" s="5"/>
    </row>
    <row r="28" spans="1:10" ht="13.15" customHeight="1">
      <c r="A28" s="18" t="s">
        <v>329</v>
      </c>
      <c r="B28" s="19" t="s">
        <v>330</v>
      </c>
      <c r="C28" s="15" t="s">
        <v>331</v>
      </c>
      <c r="D28" s="15" t="s">
        <v>332</v>
      </c>
      <c r="E28" s="20">
        <v>1470000</v>
      </c>
      <c r="F28" s="21">
        <v>46936.365</v>
      </c>
      <c r="G28" s="22">
        <v>0.014</v>
      </c>
      <c r="H28" s="40"/>
      <c r="I28" s="24"/>
      <c r="J28" s="5"/>
    </row>
    <row r="29" spans="1:10" ht="13.15" customHeight="1">
      <c r="A29" s="18" t="s">
        <v>320</v>
      </c>
      <c r="B29" s="19" t="s">
        <v>321</v>
      </c>
      <c r="C29" s="15" t="s">
        <v>322</v>
      </c>
      <c r="D29" s="15" t="s">
        <v>319</v>
      </c>
      <c r="E29" s="20">
        <v>7577000</v>
      </c>
      <c r="F29" s="21">
        <v>43935.2345</v>
      </c>
      <c r="G29" s="22">
        <v>0.0131</v>
      </c>
      <c r="H29" s="40"/>
      <c r="I29" s="24"/>
      <c r="J29" s="5"/>
    </row>
    <row r="30" spans="1:10" ht="13.15" customHeight="1">
      <c r="A30" s="18" t="s">
        <v>766</v>
      </c>
      <c r="B30" s="19" t="s">
        <v>767</v>
      </c>
      <c r="C30" s="15" t="s">
        <v>768</v>
      </c>
      <c r="D30" s="15" t="s">
        <v>424</v>
      </c>
      <c r="E30" s="20">
        <v>4421364</v>
      </c>
      <c r="F30" s="21">
        <v>43123.7738</v>
      </c>
      <c r="G30" s="22">
        <v>0.0128</v>
      </c>
      <c r="H30" s="40"/>
      <c r="I30" s="24"/>
      <c r="J30" s="5"/>
    </row>
    <row r="31" spans="1:10" ht="13.15" customHeight="1">
      <c r="A31" s="18" t="s">
        <v>304</v>
      </c>
      <c r="B31" s="19" t="s">
        <v>305</v>
      </c>
      <c r="C31" s="15" t="s">
        <v>306</v>
      </c>
      <c r="D31" s="15" t="s">
        <v>307</v>
      </c>
      <c r="E31" s="20">
        <v>7870366</v>
      </c>
      <c r="F31" s="21">
        <v>41421.7363</v>
      </c>
      <c r="G31" s="22">
        <v>0.0123</v>
      </c>
      <c r="H31" s="40"/>
      <c r="I31" s="24"/>
      <c r="J31" s="5"/>
    </row>
    <row r="32" spans="1:10" ht="13.15" customHeight="1">
      <c r="A32" s="18" t="s">
        <v>799</v>
      </c>
      <c r="B32" s="19" t="s">
        <v>800</v>
      </c>
      <c r="C32" s="15" t="s">
        <v>801</v>
      </c>
      <c r="D32" s="15" t="s">
        <v>802</v>
      </c>
      <c r="E32" s="20">
        <v>745347</v>
      </c>
      <c r="F32" s="21">
        <v>34449.5657</v>
      </c>
      <c r="G32" s="22">
        <v>0.0102</v>
      </c>
      <c r="H32" s="40"/>
      <c r="I32" s="24"/>
      <c r="J32" s="5"/>
    </row>
    <row r="33" spans="1:10" ht="13.15" customHeight="1">
      <c r="A33" s="18" t="s">
        <v>2087</v>
      </c>
      <c r="B33" s="19" t="s">
        <v>2088</v>
      </c>
      <c r="C33" s="15" t="s">
        <v>2089</v>
      </c>
      <c r="D33" s="15" t="s">
        <v>1597</v>
      </c>
      <c r="E33" s="20">
        <v>998224</v>
      </c>
      <c r="F33" s="21">
        <v>23682.8644</v>
      </c>
      <c r="G33" s="22">
        <v>0.007</v>
      </c>
      <c r="H33" s="40"/>
      <c r="I33" s="24"/>
      <c r="J33" s="5"/>
    </row>
    <row r="34" spans="1:10" ht="13.15" customHeight="1">
      <c r="A34" s="18" t="s">
        <v>363</v>
      </c>
      <c r="B34" s="19" t="s">
        <v>364</v>
      </c>
      <c r="C34" s="15" t="s">
        <v>365</v>
      </c>
      <c r="D34" s="15" t="s">
        <v>358</v>
      </c>
      <c r="E34" s="20">
        <v>4621567</v>
      </c>
      <c r="F34" s="21">
        <v>21947.8217</v>
      </c>
      <c r="G34" s="22">
        <v>0.0065</v>
      </c>
      <c r="H34" s="40"/>
      <c r="I34" s="24"/>
      <c r="J34" s="5"/>
    </row>
    <row r="35" spans="1:10" ht="13.15" customHeight="1">
      <c r="A35" s="18" t="s">
        <v>787</v>
      </c>
      <c r="B35" s="19" t="s">
        <v>788</v>
      </c>
      <c r="C35" s="15" t="s">
        <v>789</v>
      </c>
      <c r="D35" s="15" t="s">
        <v>307</v>
      </c>
      <c r="E35" s="20">
        <v>449793</v>
      </c>
      <c r="F35" s="21">
        <v>20542.721</v>
      </c>
      <c r="G35" s="22">
        <v>0.0061</v>
      </c>
      <c r="H35" s="40"/>
      <c r="I35" s="24"/>
      <c r="J35" s="5"/>
    </row>
    <row r="36" spans="1:10" ht="13.15" customHeight="1">
      <c r="A36" s="18" t="s">
        <v>340</v>
      </c>
      <c r="B36" s="19" t="s">
        <v>341</v>
      </c>
      <c r="C36" s="15" t="s">
        <v>342</v>
      </c>
      <c r="D36" s="15" t="s">
        <v>343</v>
      </c>
      <c r="E36" s="20">
        <v>744000</v>
      </c>
      <c r="F36" s="21">
        <v>18746.94</v>
      </c>
      <c r="G36" s="22">
        <v>0.0056</v>
      </c>
      <c r="H36" s="40"/>
      <c r="I36" s="24"/>
      <c r="J36" s="5"/>
    </row>
    <row r="37" spans="1:10" ht="13.15" customHeight="1">
      <c r="A37" s="18" t="s">
        <v>1618</v>
      </c>
      <c r="B37" s="19" t="s">
        <v>1619</v>
      </c>
      <c r="C37" s="15" t="s">
        <v>1620</v>
      </c>
      <c r="D37" s="15" t="s">
        <v>1621</v>
      </c>
      <c r="E37" s="20">
        <v>317176</v>
      </c>
      <c r="F37" s="21">
        <v>11264.9814</v>
      </c>
      <c r="G37" s="22">
        <v>0.0033</v>
      </c>
      <c r="H37" s="40"/>
      <c r="I37" s="24"/>
      <c r="J37" s="5"/>
    </row>
    <row r="38" spans="1:10" ht="13.15" customHeight="1">
      <c r="A38" s="18" t="s">
        <v>2090</v>
      </c>
      <c r="B38" s="19" t="s">
        <v>2091</v>
      </c>
      <c r="C38" s="15" t="s">
        <v>2092</v>
      </c>
      <c r="D38" s="15" t="s">
        <v>1621</v>
      </c>
      <c r="E38" s="20">
        <v>257645</v>
      </c>
      <c r="F38" s="21">
        <v>10630.1751</v>
      </c>
      <c r="G38" s="22">
        <v>0.0032</v>
      </c>
      <c r="H38" s="40"/>
      <c r="I38" s="24"/>
      <c r="J38" s="5"/>
    </row>
    <row r="39" spans="1:10" ht="13.15" customHeight="1">
      <c r="A39" s="18" t="s">
        <v>796</v>
      </c>
      <c r="B39" s="19" t="s">
        <v>797</v>
      </c>
      <c r="C39" s="15" t="s">
        <v>798</v>
      </c>
      <c r="D39" s="15" t="s">
        <v>375</v>
      </c>
      <c r="E39" s="20">
        <v>1104267</v>
      </c>
      <c r="F39" s="21">
        <v>8819.2284</v>
      </c>
      <c r="G39" s="22">
        <v>0.0026</v>
      </c>
      <c r="H39" s="40"/>
      <c r="I39" s="24"/>
      <c r="J39" s="5"/>
    </row>
    <row r="40" spans="1:10" ht="13.15" customHeight="1">
      <c r="A40" s="18" t="s">
        <v>790</v>
      </c>
      <c r="B40" s="19" t="s">
        <v>791</v>
      </c>
      <c r="C40" s="15" t="s">
        <v>792</v>
      </c>
      <c r="D40" s="15" t="s">
        <v>307</v>
      </c>
      <c r="E40" s="20">
        <v>186238</v>
      </c>
      <c r="F40" s="21">
        <v>6838.5662</v>
      </c>
      <c r="G40" s="22">
        <v>0.002</v>
      </c>
      <c r="H40" s="40"/>
      <c r="I40" s="24"/>
      <c r="J40" s="5"/>
    </row>
    <row r="41" spans="1:10" ht="13.15" customHeight="1">
      <c r="A41" s="18" t="s">
        <v>864</v>
      </c>
      <c r="B41" s="19" t="s">
        <v>865</v>
      </c>
      <c r="C41" s="15" t="s">
        <v>866</v>
      </c>
      <c r="D41" s="15" t="s">
        <v>424</v>
      </c>
      <c r="E41" s="20">
        <v>182136</v>
      </c>
      <c r="F41" s="21">
        <v>6272.0353</v>
      </c>
      <c r="G41" s="22">
        <v>0.0019</v>
      </c>
      <c r="H41" s="40"/>
      <c r="I41" s="24"/>
      <c r="J41" s="5"/>
    </row>
    <row r="42" spans="1:10" ht="13.15" customHeight="1">
      <c r="A42" s="18" t="s">
        <v>1779</v>
      </c>
      <c r="B42" s="19" t="s">
        <v>1780</v>
      </c>
      <c r="C42" s="15" t="s">
        <v>1781</v>
      </c>
      <c r="D42" s="15" t="s">
        <v>844</v>
      </c>
      <c r="E42" s="20">
        <v>993755</v>
      </c>
      <c r="F42" s="21">
        <v>3872.6632</v>
      </c>
      <c r="G42" s="22">
        <v>0.0012</v>
      </c>
      <c r="H42" s="40"/>
      <c r="I42" s="24"/>
      <c r="J42" s="5"/>
    </row>
    <row r="43" spans="1:10" ht="13.15" customHeight="1">
      <c r="A43" s="18" t="s">
        <v>1559</v>
      </c>
      <c r="B43" s="19" t="s">
        <v>1560</v>
      </c>
      <c r="C43" s="15" t="s">
        <v>1561</v>
      </c>
      <c r="D43" s="15" t="s">
        <v>424</v>
      </c>
      <c r="E43" s="20">
        <v>305398</v>
      </c>
      <c r="F43" s="21">
        <v>2910.5956</v>
      </c>
      <c r="G43" s="22">
        <v>0.0009</v>
      </c>
      <c r="H43" s="40"/>
      <c r="I43" s="24"/>
      <c r="J43" s="5"/>
    </row>
    <row r="44" spans="1:10" ht="13.15" customHeight="1">
      <c r="A44" s="18" t="s">
        <v>803</v>
      </c>
      <c r="B44" s="19" t="s">
        <v>804</v>
      </c>
      <c r="C44" s="15" t="s">
        <v>805</v>
      </c>
      <c r="D44" s="15" t="s">
        <v>806</v>
      </c>
      <c r="E44" s="20">
        <v>159085</v>
      </c>
      <c r="F44" s="21">
        <v>1683.6761</v>
      </c>
      <c r="G44" s="22">
        <v>0.0005</v>
      </c>
      <c r="H44" s="40"/>
      <c r="I44" s="24"/>
      <c r="J44" s="5"/>
    </row>
    <row r="45" spans="1:10" ht="13.15" customHeight="1">
      <c r="A45" s="18" t="s">
        <v>1569</v>
      </c>
      <c r="B45" s="19" t="s">
        <v>1570</v>
      </c>
      <c r="C45" s="15" t="s">
        <v>1571</v>
      </c>
      <c r="D45" s="15" t="s">
        <v>307</v>
      </c>
      <c r="E45" s="20">
        <v>23044</v>
      </c>
      <c r="F45" s="21">
        <v>300.2172</v>
      </c>
      <c r="G45" s="22">
        <v>0.0001</v>
      </c>
      <c r="H45" s="40"/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3012876.6364</v>
      </c>
      <c r="G46" s="26">
        <v>0.8955</v>
      </c>
      <c r="H46" s="27"/>
      <c r="I46" s="28"/>
      <c r="J46" s="5"/>
    </row>
    <row r="47" spans="1:10" ht="13.15" customHeight="1">
      <c r="A47" s="5"/>
      <c r="B47" s="29" t="s">
        <v>428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3.15" customHeight="1">
      <c r="A48" s="5"/>
      <c r="B48" s="29" t="s">
        <v>160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3.15" customHeight="1">
      <c r="A49" s="5"/>
      <c r="B49" s="29" t="s">
        <v>163</v>
      </c>
      <c r="C49" s="30"/>
      <c r="D49" s="2"/>
      <c r="E49" s="30"/>
      <c r="F49" s="25">
        <v>3012876.6364</v>
      </c>
      <c r="G49" s="26">
        <v>0.8955</v>
      </c>
      <c r="H49" s="27"/>
      <c r="I49" s="28"/>
      <c r="J49" s="5"/>
    </row>
    <row r="50" spans="1:10" ht="13.15" customHeight="1">
      <c r="A50" s="5"/>
      <c r="B50" s="14" t="s">
        <v>214</v>
      </c>
      <c r="C50" s="15"/>
      <c r="D50" s="15"/>
      <c r="E50" s="15"/>
      <c r="F50" s="15"/>
      <c r="G50" s="15"/>
      <c r="H50" s="16"/>
      <c r="I50" s="17"/>
      <c r="J50" s="5"/>
    </row>
    <row r="51" spans="1:10" ht="13.15" customHeight="1">
      <c r="A51" s="5"/>
      <c r="B51" s="14" t="s">
        <v>435</v>
      </c>
      <c r="C51" s="15"/>
      <c r="D51" s="15"/>
      <c r="E51" s="15"/>
      <c r="F51" s="5"/>
      <c r="G51" s="16"/>
      <c r="H51" s="16"/>
      <c r="I51" s="17"/>
      <c r="J51" s="5"/>
    </row>
    <row r="52" spans="1:10" ht="13.15" customHeight="1">
      <c r="A52" s="18" t="s">
        <v>1723</v>
      </c>
      <c r="B52" s="19" t="s">
        <v>1724</v>
      </c>
      <c r="C52" s="15" t="s">
        <v>1725</v>
      </c>
      <c r="D52" s="15" t="s">
        <v>156</v>
      </c>
      <c r="E52" s="20">
        <v>8000000</v>
      </c>
      <c r="F52" s="21">
        <v>7980.408</v>
      </c>
      <c r="G52" s="22">
        <v>0.0024</v>
      </c>
      <c r="H52" s="23">
        <v>0.064006</v>
      </c>
      <c r="I52" s="24"/>
      <c r="J52" s="5"/>
    </row>
    <row r="53" spans="1:10" ht="13.15" customHeight="1">
      <c r="A53" s="18" t="s">
        <v>1729</v>
      </c>
      <c r="B53" s="19" t="s">
        <v>1730</v>
      </c>
      <c r="C53" s="15" t="s">
        <v>1731</v>
      </c>
      <c r="D53" s="15" t="s">
        <v>156</v>
      </c>
      <c r="E53" s="20">
        <v>7500000</v>
      </c>
      <c r="F53" s="21">
        <v>7385.2275</v>
      </c>
      <c r="G53" s="22">
        <v>0.0022</v>
      </c>
      <c r="H53" s="23">
        <v>0.067531</v>
      </c>
      <c r="I53" s="24"/>
      <c r="J53" s="5"/>
    </row>
    <row r="54" spans="1:10" ht="13.15" customHeight="1">
      <c r="A54" s="18" t="s">
        <v>2008</v>
      </c>
      <c r="B54" s="19" t="s">
        <v>2009</v>
      </c>
      <c r="C54" s="15" t="s">
        <v>2010</v>
      </c>
      <c r="D54" s="15" t="s">
        <v>156</v>
      </c>
      <c r="E54" s="20">
        <v>5000000</v>
      </c>
      <c r="F54" s="21">
        <v>4917.13</v>
      </c>
      <c r="G54" s="22">
        <v>0.0015</v>
      </c>
      <c r="H54" s="23">
        <v>0.0676</v>
      </c>
      <c r="I54" s="24"/>
      <c r="J54" s="5"/>
    </row>
    <row r="55" spans="1:10" ht="13.15" customHeight="1">
      <c r="A55" s="18" t="s">
        <v>1726</v>
      </c>
      <c r="B55" s="19" t="s">
        <v>1727</v>
      </c>
      <c r="C55" s="15" t="s">
        <v>1728</v>
      </c>
      <c r="D55" s="15" t="s">
        <v>156</v>
      </c>
      <c r="E55" s="20">
        <v>4000000</v>
      </c>
      <c r="F55" s="21">
        <v>3995.112</v>
      </c>
      <c r="G55" s="22">
        <v>0.0012</v>
      </c>
      <c r="H55" s="23">
        <v>0.0638</v>
      </c>
      <c r="I55" s="24"/>
      <c r="J55" s="5"/>
    </row>
    <row r="56" spans="1:10" ht="13.15" customHeight="1">
      <c r="A56" s="18" t="s">
        <v>2011</v>
      </c>
      <c r="B56" s="19" t="s">
        <v>2012</v>
      </c>
      <c r="C56" s="15" t="s">
        <v>2013</v>
      </c>
      <c r="D56" s="15" t="s">
        <v>156</v>
      </c>
      <c r="E56" s="20">
        <v>4000000</v>
      </c>
      <c r="F56" s="21">
        <v>3949.144</v>
      </c>
      <c r="G56" s="22">
        <v>0.0012</v>
      </c>
      <c r="H56" s="23">
        <v>0.067151</v>
      </c>
      <c r="I56" s="24"/>
      <c r="J56" s="5"/>
    </row>
    <row r="57" spans="1:10" ht="13.15" customHeight="1">
      <c r="A57" s="18" t="s">
        <v>2093</v>
      </c>
      <c r="B57" s="19" t="s">
        <v>2094</v>
      </c>
      <c r="C57" s="15" t="s">
        <v>2095</v>
      </c>
      <c r="D57" s="15" t="s">
        <v>156</v>
      </c>
      <c r="E57" s="20">
        <v>3000000</v>
      </c>
      <c r="F57" s="21">
        <v>2965.632</v>
      </c>
      <c r="G57" s="22">
        <v>0.0009</v>
      </c>
      <c r="H57" s="23">
        <v>0.067141</v>
      </c>
      <c r="I57" s="24"/>
      <c r="J57" s="5"/>
    </row>
    <row r="58" spans="1:10" ht="13.15" customHeight="1">
      <c r="A58" s="18" t="s">
        <v>2096</v>
      </c>
      <c r="B58" s="19" t="s">
        <v>2097</v>
      </c>
      <c r="C58" s="15" t="s">
        <v>2098</v>
      </c>
      <c r="D58" s="15" t="s">
        <v>156</v>
      </c>
      <c r="E58" s="20">
        <v>1000000</v>
      </c>
      <c r="F58" s="21">
        <v>1000</v>
      </c>
      <c r="G58" s="22">
        <v>0.0003</v>
      </c>
      <c r="H58" s="23">
        <v>0.064154</v>
      </c>
      <c r="I58" s="24"/>
      <c r="J58" s="5"/>
    </row>
    <row r="59" spans="1:10" ht="13.15" customHeight="1">
      <c r="A59" s="5"/>
      <c r="B59" s="14" t="s">
        <v>160</v>
      </c>
      <c r="C59" s="15"/>
      <c r="D59" s="15"/>
      <c r="E59" s="15"/>
      <c r="F59" s="25">
        <v>32192.6535</v>
      </c>
      <c r="G59" s="26">
        <v>0.0096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32192.6535</v>
      </c>
      <c r="G60" s="26">
        <v>0.0096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326397.3</v>
      </c>
      <c r="G62" s="22">
        <v>0.097</v>
      </c>
      <c r="H62" s="23">
        <v>0.06254123679495935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326397.3</v>
      </c>
      <c r="G63" s="26">
        <v>0.097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326397.3</v>
      </c>
      <c r="G64" s="26">
        <v>0.097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-7041.5099</v>
      </c>
      <c r="G65" s="26">
        <v>-0.0021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3364425.08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2099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BluechipFund" display="AXISEQF"/>
    <hyperlink ref="B1" location="AxisBluechipFund" display="Axis Bluechip Fund"/>
  </hyperlinks>
  <printOptions/>
  <pageMargins left="0" right="0" top="0" bottom="0" header="0" footer="0"/>
  <pageSetup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J16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708</v>
      </c>
      <c r="B7" s="19" t="s">
        <v>709</v>
      </c>
      <c r="C7" s="15" t="s">
        <v>710</v>
      </c>
      <c r="D7" s="15" t="s">
        <v>319</v>
      </c>
      <c r="E7" s="20">
        <v>430329</v>
      </c>
      <c r="F7" s="21">
        <v>6931.9547</v>
      </c>
      <c r="G7" s="22">
        <v>0.0748</v>
      </c>
      <c r="H7" s="40"/>
      <c r="I7" s="24"/>
      <c r="J7" s="5"/>
    </row>
    <row r="8" spans="1:10" ht="13.15" customHeight="1">
      <c r="A8" s="18" t="s">
        <v>292</v>
      </c>
      <c r="B8" s="19" t="s">
        <v>293</v>
      </c>
      <c r="C8" s="15" t="s">
        <v>294</v>
      </c>
      <c r="D8" s="15" t="s">
        <v>295</v>
      </c>
      <c r="E8" s="20">
        <v>273068</v>
      </c>
      <c r="F8" s="21">
        <v>6744.5065</v>
      </c>
      <c r="G8" s="22">
        <v>0.0728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669504</v>
      </c>
      <c r="F9" s="21">
        <v>6354.5972</v>
      </c>
      <c r="G9" s="22">
        <v>0.0686</v>
      </c>
      <c r="H9" s="40"/>
      <c r="I9" s="24"/>
      <c r="J9" s="5"/>
    </row>
    <row r="10" spans="1:10" ht="13.15" customHeight="1">
      <c r="A10" s="18" t="s">
        <v>711</v>
      </c>
      <c r="B10" s="19" t="s">
        <v>712</v>
      </c>
      <c r="C10" s="15" t="s">
        <v>713</v>
      </c>
      <c r="D10" s="15" t="s">
        <v>319</v>
      </c>
      <c r="E10" s="20">
        <v>258205</v>
      </c>
      <c r="F10" s="21">
        <v>5201.1524</v>
      </c>
      <c r="G10" s="22">
        <v>0.0561</v>
      </c>
      <c r="H10" s="40"/>
      <c r="I10" s="24"/>
      <c r="J10" s="5"/>
    </row>
    <row r="11" spans="1:10" ht="13.15" customHeight="1">
      <c r="A11" s="18" t="s">
        <v>359</v>
      </c>
      <c r="B11" s="19" t="s">
        <v>360</v>
      </c>
      <c r="C11" s="15" t="s">
        <v>361</v>
      </c>
      <c r="D11" s="15" t="s">
        <v>362</v>
      </c>
      <c r="E11" s="20">
        <v>97835</v>
      </c>
      <c r="F11" s="21">
        <v>2609.7975</v>
      </c>
      <c r="G11" s="22">
        <v>0.0282</v>
      </c>
      <c r="H11" s="40"/>
      <c r="I11" s="24"/>
      <c r="J11" s="5"/>
    </row>
    <row r="12" spans="1:10" ht="13.15" customHeight="1">
      <c r="A12" s="18" t="s">
        <v>717</v>
      </c>
      <c r="B12" s="19" t="s">
        <v>718</v>
      </c>
      <c r="C12" s="15" t="s">
        <v>719</v>
      </c>
      <c r="D12" s="15" t="s">
        <v>319</v>
      </c>
      <c r="E12" s="20">
        <v>202500</v>
      </c>
      <c r="F12" s="21">
        <v>2605.365</v>
      </c>
      <c r="G12" s="22">
        <v>0.0281</v>
      </c>
      <c r="H12" s="40"/>
      <c r="I12" s="24"/>
      <c r="J12" s="5"/>
    </row>
    <row r="13" spans="1:10" ht="13.15" customHeight="1">
      <c r="A13" s="18" t="s">
        <v>754</v>
      </c>
      <c r="B13" s="19" t="s">
        <v>755</v>
      </c>
      <c r="C13" s="15" t="s">
        <v>756</v>
      </c>
      <c r="D13" s="15" t="s">
        <v>307</v>
      </c>
      <c r="E13" s="20">
        <v>183900</v>
      </c>
      <c r="F13" s="21">
        <v>2425.641</v>
      </c>
      <c r="G13" s="22">
        <v>0.0262</v>
      </c>
      <c r="H13" s="40"/>
      <c r="I13" s="24"/>
      <c r="J13" s="5"/>
    </row>
    <row r="14" spans="1:10" ht="13.15" customHeight="1">
      <c r="A14" s="18" t="s">
        <v>751</v>
      </c>
      <c r="B14" s="19" t="s">
        <v>752</v>
      </c>
      <c r="C14" s="15" t="s">
        <v>753</v>
      </c>
      <c r="D14" s="15" t="s">
        <v>303</v>
      </c>
      <c r="E14" s="20">
        <v>30679</v>
      </c>
      <c r="F14" s="21">
        <v>2144.4161</v>
      </c>
      <c r="G14" s="22">
        <v>0.0231</v>
      </c>
      <c r="H14" s="40"/>
      <c r="I14" s="24"/>
      <c r="J14" s="5"/>
    </row>
    <row r="15" spans="1:10" ht="13.15" customHeight="1">
      <c r="A15" s="18" t="s">
        <v>312</v>
      </c>
      <c r="B15" s="19" t="s">
        <v>313</v>
      </c>
      <c r="C15" s="15" t="s">
        <v>314</v>
      </c>
      <c r="D15" s="15" t="s">
        <v>315</v>
      </c>
      <c r="E15" s="20">
        <v>50188</v>
      </c>
      <c r="F15" s="21">
        <v>1650.9343</v>
      </c>
      <c r="G15" s="22">
        <v>0.0178</v>
      </c>
      <c r="H15" s="40"/>
      <c r="I15" s="24"/>
      <c r="J15" s="5"/>
    </row>
    <row r="16" spans="1:10" ht="13.15" customHeight="1">
      <c r="A16" s="18" t="s">
        <v>326</v>
      </c>
      <c r="B16" s="19" t="s">
        <v>327</v>
      </c>
      <c r="C16" s="15" t="s">
        <v>328</v>
      </c>
      <c r="D16" s="15" t="s">
        <v>303</v>
      </c>
      <c r="E16" s="20">
        <v>62068</v>
      </c>
      <c r="F16" s="21">
        <v>1638.8435</v>
      </c>
      <c r="G16" s="22">
        <v>0.0177</v>
      </c>
      <c r="H16" s="40"/>
      <c r="I16" s="24"/>
      <c r="J16" s="5"/>
    </row>
    <row r="17" spans="1:10" ht="13.15" customHeight="1">
      <c r="A17" s="18" t="s">
        <v>385</v>
      </c>
      <c r="B17" s="19" t="s">
        <v>386</v>
      </c>
      <c r="C17" s="15" t="s">
        <v>387</v>
      </c>
      <c r="D17" s="15" t="s">
        <v>315</v>
      </c>
      <c r="E17" s="20">
        <v>113841</v>
      </c>
      <c r="F17" s="21">
        <v>1500.7659</v>
      </c>
      <c r="G17" s="22">
        <v>0.0162</v>
      </c>
      <c r="H17" s="40"/>
      <c r="I17" s="24"/>
      <c r="J17" s="5"/>
    </row>
    <row r="18" spans="1:10" ht="13.15" customHeight="1">
      <c r="A18" s="18" t="s">
        <v>1556</v>
      </c>
      <c r="B18" s="19" t="s">
        <v>1557</v>
      </c>
      <c r="C18" s="15" t="s">
        <v>1558</v>
      </c>
      <c r="D18" s="15" t="s">
        <v>315</v>
      </c>
      <c r="E18" s="20">
        <v>27513</v>
      </c>
      <c r="F18" s="21">
        <v>1413.728</v>
      </c>
      <c r="G18" s="22">
        <v>0.0153</v>
      </c>
      <c r="H18" s="40"/>
      <c r="I18" s="24"/>
      <c r="J18" s="5"/>
    </row>
    <row r="19" spans="1:10" ht="13.15" customHeight="1">
      <c r="A19" s="18" t="s">
        <v>1553</v>
      </c>
      <c r="B19" s="19" t="s">
        <v>1554</v>
      </c>
      <c r="C19" s="15" t="s">
        <v>1555</v>
      </c>
      <c r="D19" s="15" t="s">
        <v>311</v>
      </c>
      <c r="E19" s="20">
        <v>328591</v>
      </c>
      <c r="F19" s="21">
        <v>1391.9115</v>
      </c>
      <c r="G19" s="22">
        <v>0.015</v>
      </c>
      <c r="H19" s="40"/>
      <c r="I19" s="24"/>
      <c r="J19" s="5"/>
    </row>
    <row r="20" spans="1:10" ht="13.15" customHeight="1">
      <c r="A20" s="18" t="s">
        <v>308</v>
      </c>
      <c r="B20" s="19" t="s">
        <v>309</v>
      </c>
      <c r="C20" s="15" t="s">
        <v>310</v>
      </c>
      <c r="D20" s="15" t="s">
        <v>311</v>
      </c>
      <c r="E20" s="20">
        <v>17379</v>
      </c>
      <c r="F20" s="21">
        <v>1367.736</v>
      </c>
      <c r="G20" s="22">
        <v>0.0148</v>
      </c>
      <c r="H20" s="40"/>
      <c r="I20" s="24"/>
      <c r="J20" s="5"/>
    </row>
    <row r="21" spans="1:10" ht="13.15" customHeight="1">
      <c r="A21" s="18" t="s">
        <v>743</v>
      </c>
      <c r="B21" s="19" t="s">
        <v>744</v>
      </c>
      <c r="C21" s="15" t="s">
        <v>745</v>
      </c>
      <c r="D21" s="15" t="s">
        <v>746</v>
      </c>
      <c r="E21" s="20">
        <v>54105</v>
      </c>
      <c r="F21" s="21">
        <v>1193.3669</v>
      </c>
      <c r="G21" s="22">
        <v>0.0129</v>
      </c>
      <c r="H21" s="40"/>
      <c r="I21" s="24"/>
      <c r="J21" s="5"/>
    </row>
    <row r="22" spans="1:10" ht="13.15" customHeight="1">
      <c r="A22" s="18" t="s">
        <v>870</v>
      </c>
      <c r="B22" s="19" t="s">
        <v>871</v>
      </c>
      <c r="C22" s="15" t="s">
        <v>872</v>
      </c>
      <c r="D22" s="15" t="s">
        <v>303</v>
      </c>
      <c r="E22" s="20">
        <v>103903</v>
      </c>
      <c r="F22" s="21">
        <v>1091.9166</v>
      </c>
      <c r="G22" s="22">
        <v>0.0118</v>
      </c>
      <c r="H22" s="40"/>
      <c r="I22" s="24"/>
      <c r="J22" s="5"/>
    </row>
    <row r="23" spans="1:10" ht="13.15" customHeight="1">
      <c r="A23" s="18" t="s">
        <v>329</v>
      </c>
      <c r="B23" s="19" t="s">
        <v>330</v>
      </c>
      <c r="C23" s="15" t="s">
        <v>331</v>
      </c>
      <c r="D23" s="15" t="s">
        <v>332</v>
      </c>
      <c r="E23" s="20">
        <v>33638</v>
      </c>
      <c r="F23" s="21">
        <v>1074.0445</v>
      </c>
      <c r="G23" s="22">
        <v>0.0116</v>
      </c>
      <c r="H23" s="40"/>
      <c r="I23" s="24"/>
      <c r="J23" s="5"/>
    </row>
    <row r="24" spans="1:10" ht="13.15" customHeight="1">
      <c r="A24" s="18" t="s">
        <v>421</v>
      </c>
      <c r="B24" s="19" t="s">
        <v>422</v>
      </c>
      <c r="C24" s="15" t="s">
        <v>423</v>
      </c>
      <c r="D24" s="15" t="s">
        <v>424</v>
      </c>
      <c r="E24" s="20">
        <v>70811</v>
      </c>
      <c r="F24" s="21">
        <v>963.0296</v>
      </c>
      <c r="G24" s="22">
        <v>0.0104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27375</v>
      </c>
      <c r="F25" s="21">
        <v>772.8647</v>
      </c>
      <c r="G25" s="22">
        <v>0.0083</v>
      </c>
      <c r="H25" s="40"/>
      <c r="I25" s="24"/>
      <c r="J25" s="5"/>
    </row>
    <row r="26" spans="1:10" ht="13.15" customHeight="1">
      <c r="A26" s="18" t="s">
        <v>363</v>
      </c>
      <c r="B26" s="19" t="s">
        <v>364</v>
      </c>
      <c r="C26" s="15" t="s">
        <v>365</v>
      </c>
      <c r="D26" s="15" t="s">
        <v>358</v>
      </c>
      <c r="E26" s="20">
        <v>160000</v>
      </c>
      <c r="F26" s="21">
        <v>759.84</v>
      </c>
      <c r="G26" s="22">
        <v>0.0082</v>
      </c>
      <c r="H26" s="40"/>
      <c r="I26" s="24"/>
      <c r="J26" s="5"/>
    </row>
    <row r="27" spans="1:10" ht="13.15" customHeight="1">
      <c r="A27" s="18" t="s">
        <v>760</v>
      </c>
      <c r="B27" s="19" t="s">
        <v>761</v>
      </c>
      <c r="C27" s="15" t="s">
        <v>762</v>
      </c>
      <c r="D27" s="15" t="s">
        <v>307</v>
      </c>
      <c r="E27" s="20">
        <v>7500</v>
      </c>
      <c r="F27" s="21">
        <v>702.5775</v>
      </c>
      <c r="G27" s="22">
        <v>0.0076</v>
      </c>
      <c r="H27" s="40"/>
      <c r="I27" s="24"/>
      <c r="J27" s="5"/>
    </row>
    <row r="28" spans="1:10" ht="13.15" customHeight="1">
      <c r="A28" s="18" t="s">
        <v>1742</v>
      </c>
      <c r="B28" s="19" t="s">
        <v>1743</v>
      </c>
      <c r="C28" s="15" t="s">
        <v>1744</v>
      </c>
      <c r="D28" s="15" t="s">
        <v>311</v>
      </c>
      <c r="E28" s="20">
        <v>40375</v>
      </c>
      <c r="F28" s="21">
        <v>693.7838</v>
      </c>
      <c r="G28" s="22">
        <v>0.0075</v>
      </c>
      <c r="H28" s="40"/>
      <c r="I28" s="24"/>
      <c r="J28" s="5"/>
    </row>
    <row r="29" spans="1:10" ht="13.15" customHeight="1">
      <c r="A29" s="18" t="s">
        <v>776</v>
      </c>
      <c r="B29" s="19" t="s">
        <v>777</v>
      </c>
      <c r="C29" s="15" t="s">
        <v>778</v>
      </c>
      <c r="D29" s="15" t="s">
        <v>779</v>
      </c>
      <c r="E29" s="20">
        <v>2994</v>
      </c>
      <c r="F29" s="21">
        <v>648.8926</v>
      </c>
      <c r="G29" s="22">
        <v>0.007</v>
      </c>
      <c r="H29" s="40"/>
      <c r="I29" s="24"/>
      <c r="J29" s="5"/>
    </row>
    <row r="30" spans="1:10" ht="13.15" customHeight="1">
      <c r="A30" s="18" t="s">
        <v>296</v>
      </c>
      <c r="B30" s="19" t="s">
        <v>297</v>
      </c>
      <c r="C30" s="15" t="s">
        <v>298</v>
      </c>
      <c r="D30" s="15" t="s">
        <v>299</v>
      </c>
      <c r="E30" s="20">
        <v>119147</v>
      </c>
      <c r="F30" s="21">
        <v>645.2406</v>
      </c>
      <c r="G30" s="22">
        <v>0.007</v>
      </c>
      <c r="H30" s="40"/>
      <c r="I30" s="24"/>
      <c r="J30" s="5"/>
    </row>
    <row r="31" spans="1:10" ht="13.15" customHeight="1">
      <c r="A31" s="18" t="s">
        <v>2100</v>
      </c>
      <c r="B31" s="19" t="s">
        <v>2101</v>
      </c>
      <c r="C31" s="15" t="s">
        <v>2102</v>
      </c>
      <c r="D31" s="15" t="s">
        <v>779</v>
      </c>
      <c r="E31" s="20">
        <v>80000</v>
      </c>
      <c r="F31" s="21">
        <v>606.64</v>
      </c>
      <c r="G31" s="22">
        <v>0.0065</v>
      </c>
      <c r="H31" s="40"/>
      <c r="I31" s="24"/>
      <c r="J31" s="5"/>
    </row>
    <row r="32" spans="1:10" ht="13.15" customHeight="1">
      <c r="A32" s="18" t="s">
        <v>398</v>
      </c>
      <c r="B32" s="19" t="s">
        <v>399</v>
      </c>
      <c r="C32" s="15" t="s">
        <v>400</v>
      </c>
      <c r="D32" s="15" t="s">
        <v>315</v>
      </c>
      <c r="E32" s="20">
        <v>52000</v>
      </c>
      <c r="F32" s="21">
        <v>580.086</v>
      </c>
      <c r="G32" s="22">
        <v>0.0063</v>
      </c>
      <c r="H32" s="40"/>
      <c r="I32" s="24"/>
      <c r="J32" s="5"/>
    </row>
    <row r="33" spans="1:10" ht="13.15" customHeight="1">
      <c r="A33" s="18" t="s">
        <v>320</v>
      </c>
      <c r="B33" s="19" t="s">
        <v>321</v>
      </c>
      <c r="C33" s="15" t="s">
        <v>322</v>
      </c>
      <c r="D33" s="15" t="s">
        <v>319</v>
      </c>
      <c r="E33" s="20">
        <v>100000</v>
      </c>
      <c r="F33" s="21">
        <v>579.85</v>
      </c>
      <c r="G33" s="22">
        <v>0.0063</v>
      </c>
      <c r="H33" s="40"/>
      <c r="I33" s="24"/>
      <c r="J33" s="5"/>
    </row>
    <row r="34" spans="1:10" ht="13.15" customHeight="1">
      <c r="A34" s="18" t="s">
        <v>803</v>
      </c>
      <c r="B34" s="19" t="s">
        <v>804</v>
      </c>
      <c r="C34" s="15" t="s">
        <v>805</v>
      </c>
      <c r="D34" s="15" t="s">
        <v>806</v>
      </c>
      <c r="E34" s="20">
        <v>50000</v>
      </c>
      <c r="F34" s="21">
        <v>529.175</v>
      </c>
      <c r="G34" s="22">
        <v>0.0057</v>
      </c>
      <c r="H34" s="40"/>
      <c r="I34" s="24"/>
      <c r="J34" s="5"/>
    </row>
    <row r="35" spans="1:10" ht="13.15" customHeight="1">
      <c r="A35" s="18" t="s">
        <v>790</v>
      </c>
      <c r="B35" s="19" t="s">
        <v>791</v>
      </c>
      <c r="C35" s="15" t="s">
        <v>792</v>
      </c>
      <c r="D35" s="15" t="s">
        <v>307</v>
      </c>
      <c r="E35" s="20">
        <v>13650</v>
      </c>
      <c r="F35" s="21">
        <v>501.2212</v>
      </c>
      <c r="G35" s="22">
        <v>0.0054</v>
      </c>
      <c r="H35" s="40"/>
      <c r="I35" s="24"/>
      <c r="J35" s="5"/>
    </row>
    <row r="36" spans="1:10" ht="13.15" customHeight="1">
      <c r="A36" s="18" t="s">
        <v>1562</v>
      </c>
      <c r="B36" s="19" t="s">
        <v>1563</v>
      </c>
      <c r="C36" s="15" t="s">
        <v>1564</v>
      </c>
      <c r="D36" s="15" t="s">
        <v>1565</v>
      </c>
      <c r="E36" s="20">
        <v>39942</v>
      </c>
      <c r="F36" s="21">
        <v>493.2837</v>
      </c>
      <c r="G36" s="22">
        <v>0.0053</v>
      </c>
      <c r="H36" s="40"/>
      <c r="I36" s="24"/>
      <c r="J36" s="5"/>
    </row>
    <row r="37" spans="1:10" ht="13.15" customHeight="1">
      <c r="A37" s="18" t="s">
        <v>766</v>
      </c>
      <c r="B37" s="19" t="s">
        <v>767</v>
      </c>
      <c r="C37" s="15" t="s">
        <v>768</v>
      </c>
      <c r="D37" s="15" t="s">
        <v>424</v>
      </c>
      <c r="E37" s="20">
        <v>49000</v>
      </c>
      <c r="F37" s="21">
        <v>477.9215</v>
      </c>
      <c r="G37" s="22">
        <v>0.0052</v>
      </c>
      <c r="H37" s="40"/>
      <c r="I37" s="24"/>
      <c r="J37" s="5"/>
    </row>
    <row r="38" spans="1:10" ht="13.15" customHeight="1">
      <c r="A38" s="18" t="s">
        <v>2103</v>
      </c>
      <c r="B38" s="19" t="s">
        <v>2104</v>
      </c>
      <c r="C38" s="15" t="s">
        <v>2105</v>
      </c>
      <c r="D38" s="15" t="s">
        <v>299</v>
      </c>
      <c r="E38" s="20">
        <v>12000</v>
      </c>
      <c r="F38" s="21">
        <v>447.384</v>
      </c>
      <c r="G38" s="22">
        <v>0.0048</v>
      </c>
      <c r="H38" s="40"/>
      <c r="I38" s="24"/>
      <c r="J38" s="5"/>
    </row>
    <row r="39" spans="1:10" ht="13.15" customHeight="1">
      <c r="A39" s="18" t="s">
        <v>304</v>
      </c>
      <c r="B39" s="19" t="s">
        <v>305</v>
      </c>
      <c r="C39" s="15" t="s">
        <v>306</v>
      </c>
      <c r="D39" s="15" t="s">
        <v>307</v>
      </c>
      <c r="E39" s="20">
        <v>74100</v>
      </c>
      <c r="F39" s="21">
        <v>389.9883</v>
      </c>
      <c r="G39" s="22">
        <v>0.0042</v>
      </c>
      <c r="H39" s="40"/>
      <c r="I39" s="24"/>
      <c r="J39" s="5"/>
    </row>
    <row r="40" spans="1:10" ht="13.15" customHeight="1">
      <c r="A40" s="18" t="s">
        <v>747</v>
      </c>
      <c r="B40" s="19" t="s">
        <v>748</v>
      </c>
      <c r="C40" s="15" t="s">
        <v>749</v>
      </c>
      <c r="D40" s="15" t="s">
        <v>750</v>
      </c>
      <c r="E40" s="20">
        <v>40584</v>
      </c>
      <c r="F40" s="21">
        <v>344.9234</v>
      </c>
      <c r="G40" s="22">
        <v>0.0037</v>
      </c>
      <c r="H40" s="40"/>
      <c r="I40" s="24"/>
      <c r="J40" s="5"/>
    </row>
    <row r="41" spans="1:10" ht="13.15" customHeight="1">
      <c r="A41" s="18" t="s">
        <v>1572</v>
      </c>
      <c r="B41" s="19" t="s">
        <v>1573</v>
      </c>
      <c r="C41" s="15" t="s">
        <v>1574</v>
      </c>
      <c r="D41" s="15" t="s">
        <v>315</v>
      </c>
      <c r="E41" s="20">
        <v>7287</v>
      </c>
      <c r="F41" s="21">
        <v>331.9301</v>
      </c>
      <c r="G41" s="22">
        <v>0.0036</v>
      </c>
      <c r="H41" s="40"/>
      <c r="I41" s="24"/>
      <c r="J41" s="5"/>
    </row>
    <row r="42" spans="1:10" ht="13.15" customHeight="1">
      <c r="A42" s="18" t="s">
        <v>1588</v>
      </c>
      <c r="B42" s="19" t="s">
        <v>1589</v>
      </c>
      <c r="C42" s="15" t="s">
        <v>1590</v>
      </c>
      <c r="D42" s="15" t="s">
        <v>311</v>
      </c>
      <c r="E42" s="20">
        <v>17750</v>
      </c>
      <c r="F42" s="21">
        <v>315.453</v>
      </c>
      <c r="G42" s="22">
        <v>0.0034</v>
      </c>
      <c r="H42" s="40"/>
      <c r="I42" s="24"/>
      <c r="J42" s="5"/>
    </row>
    <row r="43" spans="1:10" ht="13.15" customHeight="1">
      <c r="A43" s="18" t="s">
        <v>1763</v>
      </c>
      <c r="B43" s="19" t="s">
        <v>1764</v>
      </c>
      <c r="C43" s="15" t="s">
        <v>1765</v>
      </c>
      <c r="D43" s="15" t="s">
        <v>1766</v>
      </c>
      <c r="E43" s="20">
        <v>215000</v>
      </c>
      <c r="F43" s="21">
        <v>314.545</v>
      </c>
      <c r="G43" s="22">
        <v>0.0034</v>
      </c>
      <c r="H43" s="40"/>
      <c r="I43" s="24"/>
      <c r="J43" s="5"/>
    </row>
    <row r="44" spans="1:10" ht="13.15" customHeight="1">
      <c r="A44" s="18" t="s">
        <v>1760</v>
      </c>
      <c r="B44" s="19" t="s">
        <v>1761</v>
      </c>
      <c r="C44" s="15" t="s">
        <v>1762</v>
      </c>
      <c r="D44" s="15" t="s">
        <v>319</v>
      </c>
      <c r="E44" s="20">
        <v>99900</v>
      </c>
      <c r="F44" s="21">
        <v>309.3903</v>
      </c>
      <c r="G44" s="22">
        <v>0.0033</v>
      </c>
      <c r="H44" s="40"/>
      <c r="I44" s="24"/>
      <c r="J44" s="5"/>
    </row>
    <row r="45" spans="1:10" ht="13.15" customHeight="1">
      <c r="A45" s="18" t="s">
        <v>849</v>
      </c>
      <c r="B45" s="19" t="s">
        <v>850</v>
      </c>
      <c r="C45" s="15" t="s">
        <v>851</v>
      </c>
      <c r="D45" s="15" t="s">
        <v>332</v>
      </c>
      <c r="E45" s="20">
        <v>108000</v>
      </c>
      <c r="F45" s="21">
        <v>296.784</v>
      </c>
      <c r="G45" s="22">
        <v>0.0032</v>
      </c>
      <c r="H45" s="40"/>
      <c r="I45" s="24"/>
      <c r="J45" s="5"/>
    </row>
    <row r="46" spans="1:10" ht="13.15" customHeight="1">
      <c r="A46" s="18" t="s">
        <v>1598</v>
      </c>
      <c r="B46" s="19" t="s">
        <v>1599</v>
      </c>
      <c r="C46" s="15" t="s">
        <v>1600</v>
      </c>
      <c r="D46" s="15" t="s">
        <v>1601</v>
      </c>
      <c r="E46" s="20">
        <v>48465</v>
      </c>
      <c r="F46" s="21">
        <v>293.6737</v>
      </c>
      <c r="G46" s="22">
        <v>0.0032</v>
      </c>
      <c r="H46" s="40"/>
      <c r="I46" s="24"/>
      <c r="J46" s="5"/>
    </row>
    <row r="47" spans="1:10" ht="13.15" customHeight="1">
      <c r="A47" s="18" t="s">
        <v>1757</v>
      </c>
      <c r="B47" s="19" t="s">
        <v>1758</v>
      </c>
      <c r="C47" s="15" t="s">
        <v>1759</v>
      </c>
      <c r="D47" s="15" t="s">
        <v>416</v>
      </c>
      <c r="E47" s="20">
        <v>135200</v>
      </c>
      <c r="F47" s="21">
        <v>272.3604</v>
      </c>
      <c r="G47" s="22">
        <v>0.0029</v>
      </c>
      <c r="H47" s="40"/>
      <c r="I47" s="24"/>
      <c r="J47" s="5"/>
    </row>
    <row r="48" spans="1:10" ht="13.15" customHeight="1">
      <c r="A48" s="18" t="s">
        <v>348</v>
      </c>
      <c r="B48" s="19" t="s">
        <v>349</v>
      </c>
      <c r="C48" s="15" t="s">
        <v>350</v>
      </c>
      <c r="D48" s="15" t="s">
        <v>299</v>
      </c>
      <c r="E48" s="20">
        <v>53268</v>
      </c>
      <c r="F48" s="21">
        <v>242.0232</v>
      </c>
      <c r="G48" s="22">
        <v>0.0026</v>
      </c>
      <c r="H48" s="40"/>
      <c r="I48" s="24"/>
      <c r="J48" s="5"/>
    </row>
    <row r="49" spans="1:10" ht="13.15" customHeight="1">
      <c r="A49" s="18" t="s">
        <v>2106</v>
      </c>
      <c r="B49" s="19" t="s">
        <v>2107</v>
      </c>
      <c r="C49" s="15" t="s">
        <v>2108</v>
      </c>
      <c r="D49" s="15" t="s">
        <v>1621</v>
      </c>
      <c r="E49" s="20">
        <v>294000</v>
      </c>
      <c r="F49" s="21">
        <v>240.786</v>
      </c>
      <c r="G49" s="22">
        <v>0.0026</v>
      </c>
      <c r="H49" s="40"/>
      <c r="I49" s="24"/>
      <c r="J49" s="5"/>
    </row>
    <row r="50" spans="1:10" ht="13.15" customHeight="1">
      <c r="A50" s="18" t="s">
        <v>772</v>
      </c>
      <c r="B50" s="19" t="s">
        <v>773</v>
      </c>
      <c r="C50" s="15" t="s">
        <v>774</v>
      </c>
      <c r="D50" s="15" t="s">
        <v>775</v>
      </c>
      <c r="E50" s="20">
        <v>225500</v>
      </c>
      <c r="F50" s="21">
        <v>238.579</v>
      </c>
      <c r="G50" s="22">
        <v>0.0026</v>
      </c>
      <c r="H50" s="40"/>
      <c r="I50" s="24"/>
      <c r="J50" s="5"/>
    </row>
    <row r="51" spans="1:10" ht="13.15" customHeight="1">
      <c r="A51" s="18" t="s">
        <v>1824</v>
      </c>
      <c r="B51" s="19" t="s">
        <v>1825</v>
      </c>
      <c r="C51" s="15" t="s">
        <v>1826</v>
      </c>
      <c r="D51" s="15" t="s">
        <v>343</v>
      </c>
      <c r="E51" s="20">
        <v>40300</v>
      </c>
      <c r="F51" s="21">
        <v>237.1454</v>
      </c>
      <c r="G51" s="22">
        <v>0.0026</v>
      </c>
      <c r="H51" s="40"/>
      <c r="I51" s="24"/>
      <c r="J51" s="5"/>
    </row>
    <row r="52" spans="1:10" ht="13.15" customHeight="1">
      <c r="A52" s="18" t="s">
        <v>379</v>
      </c>
      <c r="B52" s="19" t="s">
        <v>380</v>
      </c>
      <c r="C52" s="15" t="s">
        <v>381</v>
      </c>
      <c r="D52" s="15" t="s">
        <v>332</v>
      </c>
      <c r="E52" s="20">
        <v>25000</v>
      </c>
      <c r="F52" s="21">
        <v>205.3375</v>
      </c>
      <c r="G52" s="22">
        <v>0.0022</v>
      </c>
      <c r="H52" s="40"/>
      <c r="I52" s="24"/>
      <c r="J52" s="5"/>
    </row>
    <row r="53" spans="1:10" ht="13.15" customHeight="1">
      <c r="A53" s="18" t="s">
        <v>799</v>
      </c>
      <c r="B53" s="19" t="s">
        <v>800</v>
      </c>
      <c r="C53" s="15" t="s">
        <v>801</v>
      </c>
      <c r="D53" s="15" t="s">
        <v>802</v>
      </c>
      <c r="E53" s="20">
        <v>4125</v>
      </c>
      <c r="F53" s="21">
        <v>190.6554</v>
      </c>
      <c r="G53" s="22">
        <v>0.0021</v>
      </c>
      <c r="H53" s="40"/>
      <c r="I53" s="24"/>
      <c r="J53" s="5"/>
    </row>
    <row r="54" spans="1:10" ht="13.15" customHeight="1">
      <c r="A54" s="18" t="s">
        <v>828</v>
      </c>
      <c r="B54" s="19" t="s">
        <v>829</v>
      </c>
      <c r="C54" s="15" t="s">
        <v>830</v>
      </c>
      <c r="D54" s="15" t="s">
        <v>831</v>
      </c>
      <c r="E54" s="20">
        <v>19375</v>
      </c>
      <c r="F54" s="21">
        <v>171.1781</v>
      </c>
      <c r="G54" s="22">
        <v>0.0018</v>
      </c>
      <c r="H54" s="40"/>
      <c r="I54" s="24"/>
      <c r="J54" s="5"/>
    </row>
    <row r="55" spans="1:10" ht="13.15" customHeight="1">
      <c r="A55" s="18" t="s">
        <v>825</v>
      </c>
      <c r="B55" s="19" t="s">
        <v>826</v>
      </c>
      <c r="C55" s="15" t="s">
        <v>827</v>
      </c>
      <c r="D55" s="15" t="s">
        <v>375</v>
      </c>
      <c r="E55" s="20">
        <v>31200</v>
      </c>
      <c r="F55" s="21">
        <v>169.4316</v>
      </c>
      <c r="G55" s="22">
        <v>0.0018</v>
      </c>
      <c r="H55" s="40"/>
      <c r="I55" s="24"/>
      <c r="J55" s="5"/>
    </row>
    <row r="56" spans="1:10" ht="13.15" customHeight="1">
      <c r="A56" s="18" t="s">
        <v>732</v>
      </c>
      <c r="B56" s="19" t="s">
        <v>733</v>
      </c>
      <c r="C56" s="15" t="s">
        <v>734</v>
      </c>
      <c r="D56" s="15" t="s">
        <v>319</v>
      </c>
      <c r="E56" s="20">
        <v>57600</v>
      </c>
      <c r="F56" s="21">
        <v>154.368</v>
      </c>
      <c r="G56" s="22">
        <v>0.0017</v>
      </c>
      <c r="H56" s="40"/>
      <c r="I56" s="24"/>
      <c r="J56" s="5"/>
    </row>
    <row r="57" spans="1:10" ht="13.15" customHeight="1">
      <c r="A57" s="18" t="s">
        <v>1602</v>
      </c>
      <c r="B57" s="19" t="s">
        <v>1603</v>
      </c>
      <c r="C57" s="15" t="s">
        <v>1604</v>
      </c>
      <c r="D57" s="15" t="s">
        <v>1565</v>
      </c>
      <c r="E57" s="20">
        <v>24200</v>
      </c>
      <c r="F57" s="21">
        <v>143.3487</v>
      </c>
      <c r="G57" s="22">
        <v>0.0015</v>
      </c>
      <c r="H57" s="40"/>
      <c r="I57" s="24"/>
      <c r="J57" s="5"/>
    </row>
    <row r="58" spans="1:10" ht="13.15" customHeight="1">
      <c r="A58" s="18" t="s">
        <v>369</v>
      </c>
      <c r="B58" s="19" t="s">
        <v>370</v>
      </c>
      <c r="C58" s="15" t="s">
        <v>371</v>
      </c>
      <c r="D58" s="15" t="s">
        <v>303</v>
      </c>
      <c r="E58" s="20">
        <v>48000</v>
      </c>
      <c r="F58" s="21">
        <v>136.464</v>
      </c>
      <c r="G58" s="22">
        <v>0.0015</v>
      </c>
      <c r="H58" s="40"/>
      <c r="I58" s="24"/>
      <c r="J58" s="5"/>
    </row>
    <row r="59" spans="1:10" ht="13.15" customHeight="1">
      <c r="A59" s="18" t="s">
        <v>1605</v>
      </c>
      <c r="B59" s="19" t="s">
        <v>1606</v>
      </c>
      <c r="C59" s="15" t="s">
        <v>1607</v>
      </c>
      <c r="D59" s="15" t="s">
        <v>420</v>
      </c>
      <c r="E59" s="20">
        <v>157500</v>
      </c>
      <c r="F59" s="21">
        <v>131.985</v>
      </c>
      <c r="G59" s="22">
        <v>0.0014</v>
      </c>
      <c r="H59" s="40"/>
      <c r="I59" s="24"/>
      <c r="J59" s="5"/>
    </row>
    <row r="60" spans="1:10" ht="13.15" customHeight="1">
      <c r="A60" s="18" t="s">
        <v>867</v>
      </c>
      <c r="B60" s="19" t="s">
        <v>868</v>
      </c>
      <c r="C60" s="15" t="s">
        <v>869</v>
      </c>
      <c r="D60" s="15" t="s">
        <v>343</v>
      </c>
      <c r="E60" s="20">
        <v>9242</v>
      </c>
      <c r="F60" s="21">
        <v>131.1209</v>
      </c>
      <c r="G60" s="22">
        <v>0.0014</v>
      </c>
      <c r="H60" s="40"/>
      <c r="I60" s="24"/>
      <c r="J60" s="5"/>
    </row>
    <row r="61" spans="1:10" ht="13.15" customHeight="1">
      <c r="A61" s="18" t="s">
        <v>2109</v>
      </c>
      <c r="B61" s="19" t="s">
        <v>2110</v>
      </c>
      <c r="C61" s="15" t="s">
        <v>2111</v>
      </c>
      <c r="D61" s="15" t="s">
        <v>424</v>
      </c>
      <c r="E61" s="20">
        <v>19800</v>
      </c>
      <c r="F61" s="21">
        <v>99.4554</v>
      </c>
      <c r="G61" s="22">
        <v>0.0011</v>
      </c>
      <c r="H61" s="40"/>
      <c r="I61" s="24"/>
      <c r="J61" s="5"/>
    </row>
    <row r="62" spans="1:10" ht="13.15" customHeight="1">
      <c r="A62" s="18" t="s">
        <v>388</v>
      </c>
      <c r="B62" s="19" t="s">
        <v>389</v>
      </c>
      <c r="C62" s="15" t="s">
        <v>390</v>
      </c>
      <c r="D62" s="15" t="s">
        <v>311</v>
      </c>
      <c r="E62" s="20">
        <v>392</v>
      </c>
      <c r="F62" s="21">
        <v>98.6476</v>
      </c>
      <c r="G62" s="22">
        <v>0.0011</v>
      </c>
      <c r="H62" s="40"/>
      <c r="I62" s="24"/>
      <c r="J62" s="5"/>
    </row>
    <row r="63" spans="1:10" ht="13.15" customHeight="1">
      <c r="A63" s="18" t="s">
        <v>1625</v>
      </c>
      <c r="B63" s="19" t="s">
        <v>1626</v>
      </c>
      <c r="C63" s="15" t="s">
        <v>1627</v>
      </c>
      <c r="D63" s="15" t="s">
        <v>424</v>
      </c>
      <c r="E63" s="20">
        <v>34000</v>
      </c>
      <c r="F63" s="21">
        <v>95.863</v>
      </c>
      <c r="G63" s="22">
        <v>0.001</v>
      </c>
      <c r="H63" s="40"/>
      <c r="I63" s="24"/>
      <c r="J63" s="5"/>
    </row>
    <row r="64" spans="1:10" ht="13.15" customHeight="1">
      <c r="A64" s="18" t="s">
        <v>1754</v>
      </c>
      <c r="B64" s="19" t="s">
        <v>1755</v>
      </c>
      <c r="C64" s="15" t="s">
        <v>1756</v>
      </c>
      <c r="D64" s="15" t="s">
        <v>1565</v>
      </c>
      <c r="E64" s="20">
        <v>19500</v>
      </c>
      <c r="F64" s="21">
        <v>90.87</v>
      </c>
      <c r="G64" s="22">
        <v>0.001</v>
      </c>
      <c r="H64" s="40"/>
      <c r="I64" s="24"/>
      <c r="J64" s="5"/>
    </row>
    <row r="65" spans="1:10" ht="13.15" customHeight="1">
      <c r="A65" s="18" t="s">
        <v>845</v>
      </c>
      <c r="B65" s="19" t="s">
        <v>846</v>
      </c>
      <c r="C65" s="15" t="s">
        <v>847</v>
      </c>
      <c r="D65" s="15" t="s">
        <v>848</v>
      </c>
      <c r="E65" s="20">
        <v>39000</v>
      </c>
      <c r="F65" s="21">
        <v>76.0695</v>
      </c>
      <c r="G65" s="22">
        <v>0.0008</v>
      </c>
      <c r="H65" s="40"/>
      <c r="I65" s="24"/>
      <c r="J65" s="5"/>
    </row>
    <row r="66" spans="1:10" ht="13.15" customHeight="1">
      <c r="A66" s="18" t="s">
        <v>1751</v>
      </c>
      <c r="B66" s="19" t="s">
        <v>1752</v>
      </c>
      <c r="C66" s="15" t="s">
        <v>1753</v>
      </c>
      <c r="D66" s="15" t="s">
        <v>775</v>
      </c>
      <c r="E66" s="20">
        <v>10800</v>
      </c>
      <c r="F66" s="21">
        <v>75.2004</v>
      </c>
      <c r="G66" s="22">
        <v>0.0008</v>
      </c>
      <c r="H66" s="40"/>
      <c r="I66" s="24"/>
      <c r="J66" s="5"/>
    </row>
    <row r="67" spans="1:10" ht="13.15" customHeight="1">
      <c r="A67" s="18" t="s">
        <v>1779</v>
      </c>
      <c r="B67" s="19" t="s">
        <v>1780</v>
      </c>
      <c r="C67" s="15" t="s">
        <v>1781</v>
      </c>
      <c r="D67" s="15" t="s">
        <v>844</v>
      </c>
      <c r="E67" s="20">
        <v>14000</v>
      </c>
      <c r="F67" s="21">
        <v>54.558</v>
      </c>
      <c r="G67" s="22">
        <v>0.0006</v>
      </c>
      <c r="H67" s="40"/>
      <c r="I67" s="24"/>
      <c r="J67" s="5"/>
    </row>
    <row r="68" spans="1:10" ht="13.15" customHeight="1">
      <c r="A68" s="18" t="s">
        <v>1585</v>
      </c>
      <c r="B68" s="19" t="s">
        <v>1586</v>
      </c>
      <c r="C68" s="15" t="s">
        <v>1587</v>
      </c>
      <c r="D68" s="15" t="s">
        <v>775</v>
      </c>
      <c r="E68" s="20">
        <v>7500</v>
      </c>
      <c r="F68" s="21">
        <v>38.7938</v>
      </c>
      <c r="G68" s="22">
        <v>0.0004</v>
      </c>
      <c r="H68" s="40"/>
      <c r="I68" s="24"/>
      <c r="J68" s="5"/>
    </row>
    <row r="69" spans="1:10" ht="13.15" customHeight="1">
      <c r="A69" s="18" t="s">
        <v>1797</v>
      </c>
      <c r="B69" s="19" t="s">
        <v>1798</v>
      </c>
      <c r="C69" s="15" t="s">
        <v>1799</v>
      </c>
      <c r="D69" s="15" t="s">
        <v>299</v>
      </c>
      <c r="E69" s="20">
        <v>14400</v>
      </c>
      <c r="F69" s="21">
        <v>30.4128</v>
      </c>
      <c r="G69" s="22">
        <v>0.0003</v>
      </c>
      <c r="H69" s="40"/>
      <c r="I69" s="24"/>
      <c r="J69" s="5"/>
    </row>
    <row r="70" spans="1:10" ht="13.15" customHeight="1">
      <c r="A70" s="18" t="s">
        <v>2112</v>
      </c>
      <c r="B70" s="19" t="s">
        <v>2113</v>
      </c>
      <c r="C70" s="15" t="s">
        <v>2114</v>
      </c>
      <c r="D70" s="15" t="s">
        <v>1565</v>
      </c>
      <c r="E70" s="20">
        <v>2125</v>
      </c>
      <c r="F70" s="21">
        <v>25.1196</v>
      </c>
      <c r="G70" s="22">
        <v>0.0003</v>
      </c>
      <c r="H70" s="40"/>
      <c r="I70" s="24"/>
      <c r="J70" s="5"/>
    </row>
    <row r="71" spans="1:10" ht="13.15" customHeight="1">
      <c r="A71" s="18" t="s">
        <v>2115</v>
      </c>
      <c r="B71" s="19" t="s">
        <v>2116</v>
      </c>
      <c r="C71" s="15" t="s">
        <v>2117</v>
      </c>
      <c r="D71" s="15" t="s">
        <v>424</v>
      </c>
      <c r="E71" s="20">
        <v>9200</v>
      </c>
      <c r="F71" s="21">
        <v>22.5584</v>
      </c>
      <c r="G71" s="22">
        <v>0.0002</v>
      </c>
      <c r="H71" s="40"/>
      <c r="I71" s="24"/>
      <c r="J71" s="5"/>
    </row>
    <row r="72" spans="1:10" ht="13.15" customHeight="1">
      <c r="A72" s="18" t="s">
        <v>813</v>
      </c>
      <c r="B72" s="19" t="s">
        <v>814</v>
      </c>
      <c r="C72" s="15" t="s">
        <v>815</v>
      </c>
      <c r="D72" s="15" t="s">
        <v>332</v>
      </c>
      <c r="E72" s="20">
        <v>1500</v>
      </c>
      <c r="F72" s="21">
        <v>19.6193</v>
      </c>
      <c r="G72" s="22">
        <v>0.0002</v>
      </c>
      <c r="H72" s="40"/>
      <c r="I72" s="24"/>
      <c r="J72" s="5"/>
    </row>
    <row r="73" spans="1:10" ht="13.15" customHeight="1">
      <c r="A73" s="18" t="s">
        <v>1739</v>
      </c>
      <c r="B73" s="19" t="s">
        <v>1740</v>
      </c>
      <c r="C73" s="15" t="s">
        <v>1741</v>
      </c>
      <c r="D73" s="15" t="s">
        <v>332</v>
      </c>
      <c r="E73" s="20">
        <v>825</v>
      </c>
      <c r="F73" s="21">
        <v>13.0692</v>
      </c>
      <c r="G73" s="22">
        <v>0.0001</v>
      </c>
      <c r="H73" s="40"/>
      <c r="I73" s="24"/>
      <c r="J73" s="5"/>
    </row>
    <row r="74" spans="1:10" ht="13.15" customHeight="1">
      <c r="A74" s="5"/>
      <c r="B74" s="14" t="s">
        <v>160</v>
      </c>
      <c r="C74" s="15"/>
      <c r="D74" s="15"/>
      <c r="E74" s="15"/>
      <c r="F74" s="25">
        <v>62744.1757</v>
      </c>
      <c r="G74" s="26">
        <v>0.6772</v>
      </c>
      <c r="H74" s="27"/>
      <c r="I74" s="28"/>
      <c r="J74" s="5"/>
    </row>
    <row r="75" spans="1:10" ht="13.15" customHeight="1">
      <c r="A75" s="5"/>
      <c r="B75" s="29" t="s">
        <v>428</v>
      </c>
      <c r="C75" s="2"/>
      <c r="D75" s="2"/>
      <c r="E75" s="2"/>
      <c r="F75" s="27" t="s">
        <v>162</v>
      </c>
      <c r="G75" s="27" t="s">
        <v>162</v>
      </c>
      <c r="H75" s="27"/>
      <c r="I75" s="28"/>
      <c r="J75" s="5"/>
    </row>
    <row r="76" spans="1:10" ht="13.15" customHeight="1">
      <c r="A76" s="5"/>
      <c r="B76" s="29" t="s">
        <v>160</v>
      </c>
      <c r="C76" s="2"/>
      <c r="D76" s="2"/>
      <c r="E76" s="2"/>
      <c r="F76" s="27" t="s">
        <v>162</v>
      </c>
      <c r="G76" s="27" t="s">
        <v>162</v>
      </c>
      <c r="H76" s="27"/>
      <c r="I76" s="28"/>
      <c r="J76" s="5"/>
    </row>
    <row r="77" spans="1:10" ht="13.15" customHeight="1">
      <c r="A77" s="5"/>
      <c r="B77" s="29" t="s">
        <v>163</v>
      </c>
      <c r="C77" s="30"/>
      <c r="D77" s="2"/>
      <c r="E77" s="30"/>
      <c r="F77" s="25">
        <v>62744.1757</v>
      </c>
      <c r="G77" s="26">
        <v>0.6772</v>
      </c>
      <c r="H77" s="27"/>
      <c r="I77" s="28"/>
      <c r="J77" s="5"/>
    </row>
    <row r="78" spans="1:10" ht="13.15" customHeight="1">
      <c r="A78" s="5"/>
      <c r="B78" s="14" t="s">
        <v>429</v>
      </c>
      <c r="C78" s="15"/>
      <c r="D78" s="15"/>
      <c r="E78" s="15"/>
      <c r="F78" s="15"/>
      <c r="G78" s="15"/>
      <c r="H78" s="16"/>
      <c r="I78" s="17"/>
      <c r="J78" s="5"/>
    </row>
    <row r="79" spans="1:10" ht="13.15" customHeight="1">
      <c r="A79" s="5"/>
      <c r="B79" s="14" t="s">
        <v>430</v>
      </c>
      <c r="C79" s="15"/>
      <c r="D79" s="15"/>
      <c r="E79" s="15"/>
      <c r="F79" s="5"/>
      <c r="G79" s="16"/>
      <c r="H79" s="16"/>
      <c r="I79" s="17"/>
      <c r="J79" s="5"/>
    </row>
    <row r="80" spans="1:10" ht="13.15" customHeight="1">
      <c r="A80" s="18" t="s">
        <v>1970</v>
      </c>
      <c r="B80" s="19" t="s">
        <v>1971</v>
      </c>
      <c r="C80" s="15"/>
      <c r="D80" s="15"/>
      <c r="E80" s="20">
        <v>-825</v>
      </c>
      <c r="F80" s="21">
        <v>-13.1233</v>
      </c>
      <c r="G80" s="22">
        <v>-0.0001</v>
      </c>
      <c r="H80" s="40"/>
      <c r="I80" s="24"/>
      <c r="J80" s="5"/>
    </row>
    <row r="81" spans="1:10" ht="13.15" customHeight="1">
      <c r="A81" s="18" t="s">
        <v>1934</v>
      </c>
      <c r="B81" s="19" t="s">
        <v>1935</v>
      </c>
      <c r="C81" s="15"/>
      <c r="D81" s="15"/>
      <c r="E81" s="20">
        <v>-1500</v>
      </c>
      <c r="F81" s="21">
        <v>-19.7138</v>
      </c>
      <c r="G81" s="22">
        <v>-0.0002</v>
      </c>
      <c r="H81" s="40"/>
      <c r="I81" s="24"/>
      <c r="J81" s="5"/>
    </row>
    <row r="82" spans="1:10" ht="13.15" customHeight="1">
      <c r="A82" s="18" t="s">
        <v>2118</v>
      </c>
      <c r="B82" s="19" t="s">
        <v>2119</v>
      </c>
      <c r="C82" s="15"/>
      <c r="D82" s="15"/>
      <c r="E82" s="20">
        <v>-9200</v>
      </c>
      <c r="F82" s="21">
        <v>-22.7286</v>
      </c>
      <c r="G82" s="22">
        <v>-0.0002</v>
      </c>
      <c r="H82" s="40"/>
      <c r="I82" s="24"/>
      <c r="J82" s="5"/>
    </row>
    <row r="83" spans="1:10" ht="13.15" customHeight="1">
      <c r="A83" s="18" t="s">
        <v>2120</v>
      </c>
      <c r="B83" s="19" t="s">
        <v>2121</v>
      </c>
      <c r="C83" s="15"/>
      <c r="D83" s="15"/>
      <c r="E83" s="20">
        <v>-2125</v>
      </c>
      <c r="F83" s="21">
        <v>-25.3045</v>
      </c>
      <c r="G83" s="22">
        <v>-0.0003</v>
      </c>
      <c r="H83" s="40"/>
      <c r="I83" s="24"/>
      <c r="J83" s="5"/>
    </row>
    <row r="84" spans="1:10" ht="13.15" customHeight="1">
      <c r="A84" s="18" t="s">
        <v>2122</v>
      </c>
      <c r="B84" s="19" t="s">
        <v>2123</v>
      </c>
      <c r="C84" s="15"/>
      <c r="D84" s="15"/>
      <c r="E84" s="20">
        <v>-2250</v>
      </c>
      <c r="F84" s="21">
        <v>-27.8921</v>
      </c>
      <c r="G84" s="22">
        <v>-0.0003</v>
      </c>
      <c r="H84" s="40"/>
      <c r="I84" s="24"/>
      <c r="J84" s="5"/>
    </row>
    <row r="85" spans="1:10" ht="13.15" customHeight="1">
      <c r="A85" s="18" t="s">
        <v>1900</v>
      </c>
      <c r="B85" s="19" t="s">
        <v>1901</v>
      </c>
      <c r="C85" s="15"/>
      <c r="D85" s="15"/>
      <c r="E85" s="20">
        <v>-14400</v>
      </c>
      <c r="F85" s="21">
        <v>-30.5496</v>
      </c>
      <c r="G85" s="22">
        <v>-0.0003</v>
      </c>
      <c r="H85" s="40"/>
      <c r="I85" s="24"/>
      <c r="J85" s="5"/>
    </row>
    <row r="86" spans="1:10" ht="13.15" customHeight="1">
      <c r="A86" s="18" t="s">
        <v>1654</v>
      </c>
      <c r="B86" s="19" t="s">
        <v>1655</v>
      </c>
      <c r="C86" s="15"/>
      <c r="D86" s="15"/>
      <c r="E86" s="20">
        <v>-7500</v>
      </c>
      <c r="F86" s="21">
        <v>-39.1013</v>
      </c>
      <c r="G86" s="22">
        <v>-0.0004</v>
      </c>
      <c r="H86" s="40"/>
      <c r="I86" s="24"/>
      <c r="J86" s="5"/>
    </row>
    <row r="87" spans="1:10" ht="13.15" customHeight="1">
      <c r="A87" s="18" t="s">
        <v>1920</v>
      </c>
      <c r="B87" s="19" t="s">
        <v>1921</v>
      </c>
      <c r="C87" s="15"/>
      <c r="D87" s="15"/>
      <c r="E87" s="20">
        <v>-14000</v>
      </c>
      <c r="F87" s="21">
        <v>-54.46</v>
      </c>
      <c r="G87" s="22">
        <v>-0.0006</v>
      </c>
      <c r="H87" s="40"/>
      <c r="I87" s="24"/>
      <c r="J87" s="5"/>
    </row>
    <row r="88" spans="1:10" ht="13.15" customHeight="1">
      <c r="A88" s="18" t="s">
        <v>1954</v>
      </c>
      <c r="B88" s="19" t="s">
        <v>1955</v>
      </c>
      <c r="C88" s="15"/>
      <c r="D88" s="15"/>
      <c r="E88" s="20">
        <v>-10800</v>
      </c>
      <c r="F88" s="21">
        <v>-75.8106</v>
      </c>
      <c r="G88" s="22">
        <v>-0.0008</v>
      </c>
      <c r="H88" s="40"/>
      <c r="I88" s="24"/>
      <c r="J88" s="5"/>
    </row>
    <row r="89" spans="1:10" ht="13.15" customHeight="1">
      <c r="A89" s="18" t="s">
        <v>1656</v>
      </c>
      <c r="B89" s="19" t="s">
        <v>1657</v>
      </c>
      <c r="C89" s="15"/>
      <c r="D89" s="15"/>
      <c r="E89" s="20">
        <v>-39000</v>
      </c>
      <c r="F89" s="21">
        <v>-76.6155</v>
      </c>
      <c r="G89" s="22">
        <v>-0.0008</v>
      </c>
      <c r="H89" s="40"/>
      <c r="I89" s="24"/>
      <c r="J89" s="5"/>
    </row>
    <row r="90" spans="1:10" ht="13.15" customHeight="1">
      <c r="A90" s="18" t="s">
        <v>1946</v>
      </c>
      <c r="B90" s="19" t="s">
        <v>1947</v>
      </c>
      <c r="C90" s="15"/>
      <c r="D90" s="15"/>
      <c r="E90" s="20">
        <v>-19500</v>
      </c>
      <c r="F90" s="21">
        <v>-91.5915</v>
      </c>
      <c r="G90" s="22">
        <v>-0.001</v>
      </c>
      <c r="H90" s="40"/>
      <c r="I90" s="24"/>
      <c r="J90" s="5"/>
    </row>
    <row r="91" spans="1:10" ht="13.15" customHeight="1">
      <c r="A91" s="18" t="s">
        <v>1974</v>
      </c>
      <c r="B91" s="19" t="s">
        <v>1975</v>
      </c>
      <c r="C91" s="15"/>
      <c r="D91" s="15"/>
      <c r="E91" s="20">
        <v>-3375</v>
      </c>
      <c r="F91" s="21">
        <v>-95.7488</v>
      </c>
      <c r="G91" s="22">
        <v>-0.001</v>
      </c>
      <c r="H91" s="40"/>
      <c r="I91" s="24"/>
      <c r="J91" s="5"/>
    </row>
    <row r="92" spans="1:10" ht="13.15" customHeight="1">
      <c r="A92" s="18" t="s">
        <v>1628</v>
      </c>
      <c r="B92" s="19" t="s">
        <v>1629</v>
      </c>
      <c r="C92" s="15"/>
      <c r="D92" s="15"/>
      <c r="E92" s="20">
        <v>-34000</v>
      </c>
      <c r="F92" s="21">
        <v>-96.73</v>
      </c>
      <c r="G92" s="22">
        <v>-0.001</v>
      </c>
      <c r="H92" s="40"/>
      <c r="I92" s="24"/>
      <c r="J92" s="5"/>
    </row>
    <row r="93" spans="1:10" ht="13.15" customHeight="1">
      <c r="A93" s="18" t="s">
        <v>2124</v>
      </c>
      <c r="B93" s="19" t="s">
        <v>2125</v>
      </c>
      <c r="C93" s="15"/>
      <c r="D93" s="15"/>
      <c r="E93" s="20">
        <v>-19800</v>
      </c>
      <c r="F93" s="21">
        <v>-100.2177</v>
      </c>
      <c r="G93" s="22">
        <v>-0.0011</v>
      </c>
      <c r="H93" s="40"/>
      <c r="I93" s="24"/>
      <c r="J93" s="5"/>
    </row>
    <row r="94" spans="1:10" ht="13.15" customHeight="1">
      <c r="A94" s="18" t="s">
        <v>1646</v>
      </c>
      <c r="B94" s="19" t="s">
        <v>1647</v>
      </c>
      <c r="C94" s="15"/>
      <c r="D94" s="15"/>
      <c r="E94" s="20">
        <v>-157500</v>
      </c>
      <c r="F94" s="21">
        <v>-133.0875</v>
      </c>
      <c r="G94" s="22">
        <v>-0.0014</v>
      </c>
      <c r="H94" s="40"/>
      <c r="I94" s="24"/>
      <c r="J94" s="5"/>
    </row>
    <row r="95" spans="1:10" ht="13.15" customHeight="1">
      <c r="A95" s="18" t="s">
        <v>1910</v>
      </c>
      <c r="B95" s="19" t="s">
        <v>1911</v>
      </c>
      <c r="C95" s="15"/>
      <c r="D95" s="15"/>
      <c r="E95" s="20">
        <v>-12000</v>
      </c>
      <c r="F95" s="21">
        <v>-134.946</v>
      </c>
      <c r="G95" s="22">
        <v>-0.0015</v>
      </c>
      <c r="H95" s="40"/>
      <c r="I95" s="24"/>
      <c r="J95" s="5"/>
    </row>
    <row r="96" spans="1:10" ht="13.15" customHeight="1">
      <c r="A96" s="18" t="s">
        <v>2126</v>
      </c>
      <c r="B96" s="19" t="s">
        <v>2127</v>
      </c>
      <c r="C96" s="15"/>
      <c r="D96" s="15"/>
      <c r="E96" s="20">
        <v>-48000</v>
      </c>
      <c r="F96" s="21">
        <v>-137.544</v>
      </c>
      <c r="G96" s="22">
        <v>-0.0015</v>
      </c>
      <c r="H96" s="40"/>
      <c r="I96" s="24"/>
      <c r="J96" s="5"/>
    </row>
    <row r="97" spans="1:10" ht="13.15" customHeight="1">
      <c r="A97" s="18" t="s">
        <v>1648</v>
      </c>
      <c r="B97" s="19" t="s">
        <v>1649</v>
      </c>
      <c r="C97" s="15"/>
      <c r="D97" s="15"/>
      <c r="E97" s="20">
        <v>-24200</v>
      </c>
      <c r="F97" s="21">
        <v>-143.3245</v>
      </c>
      <c r="G97" s="22">
        <v>-0.0015</v>
      </c>
      <c r="H97" s="40"/>
      <c r="I97" s="24"/>
      <c r="J97" s="5"/>
    </row>
    <row r="98" spans="1:10" ht="13.15" customHeight="1">
      <c r="A98" s="18" t="s">
        <v>1990</v>
      </c>
      <c r="B98" s="19" t="s">
        <v>1991</v>
      </c>
      <c r="C98" s="15"/>
      <c r="D98" s="15"/>
      <c r="E98" s="20">
        <v>-4600</v>
      </c>
      <c r="F98" s="21">
        <v>-147.0735</v>
      </c>
      <c r="G98" s="22">
        <v>-0.0016</v>
      </c>
      <c r="H98" s="40"/>
      <c r="I98" s="24"/>
      <c r="J98" s="5"/>
    </row>
    <row r="99" spans="1:10" ht="13.15" customHeight="1">
      <c r="A99" s="18" t="s">
        <v>1952</v>
      </c>
      <c r="B99" s="19" t="s">
        <v>1953</v>
      </c>
      <c r="C99" s="15"/>
      <c r="D99" s="15"/>
      <c r="E99" s="20">
        <v>-57600</v>
      </c>
      <c r="F99" s="21">
        <v>-155.0304</v>
      </c>
      <c r="G99" s="22">
        <v>-0.0017</v>
      </c>
      <c r="H99" s="40"/>
      <c r="I99" s="24"/>
      <c r="J99" s="5"/>
    </row>
    <row r="100" spans="1:10" ht="13.15" customHeight="1">
      <c r="A100" s="18" t="s">
        <v>1918</v>
      </c>
      <c r="B100" s="19" t="s">
        <v>1919</v>
      </c>
      <c r="C100" s="15"/>
      <c r="D100" s="15"/>
      <c r="E100" s="20">
        <v>-31200</v>
      </c>
      <c r="F100" s="21">
        <v>-170.742</v>
      </c>
      <c r="G100" s="22">
        <v>-0.0018</v>
      </c>
      <c r="H100" s="40"/>
      <c r="I100" s="24"/>
      <c r="J100" s="5"/>
    </row>
    <row r="101" spans="1:10" ht="13.15" customHeight="1">
      <c r="A101" s="18" t="s">
        <v>1630</v>
      </c>
      <c r="B101" s="19" t="s">
        <v>1631</v>
      </c>
      <c r="C101" s="15"/>
      <c r="D101" s="15"/>
      <c r="E101" s="20">
        <v>-19375</v>
      </c>
      <c r="F101" s="21">
        <v>-171.8756</v>
      </c>
      <c r="G101" s="22">
        <v>-0.0019</v>
      </c>
      <c r="H101" s="40"/>
      <c r="I101" s="24"/>
      <c r="J101" s="5"/>
    </row>
    <row r="102" spans="1:10" ht="13.15" customHeight="1">
      <c r="A102" s="18" t="s">
        <v>1962</v>
      </c>
      <c r="B102" s="19" t="s">
        <v>1963</v>
      </c>
      <c r="C102" s="15"/>
      <c r="D102" s="15"/>
      <c r="E102" s="20">
        <v>-4125</v>
      </c>
      <c r="F102" s="21">
        <v>-192.2126</v>
      </c>
      <c r="G102" s="22">
        <v>-0.0021</v>
      </c>
      <c r="H102" s="40"/>
      <c r="I102" s="24"/>
      <c r="J102" s="5"/>
    </row>
    <row r="103" spans="1:10" ht="13.15" customHeight="1">
      <c r="A103" s="18" t="s">
        <v>1868</v>
      </c>
      <c r="B103" s="19" t="s">
        <v>1869</v>
      </c>
      <c r="C103" s="15"/>
      <c r="D103" s="15"/>
      <c r="E103" s="20">
        <v>-40300</v>
      </c>
      <c r="F103" s="21">
        <v>-238.3947</v>
      </c>
      <c r="G103" s="22">
        <v>-0.0026</v>
      </c>
      <c r="H103" s="40"/>
      <c r="I103" s="24"/>
      <c r="J103" s="5"/>
    </row>
    <row r="104" spans="1:10" ht="13.15" customHeight="1">
      <c r="A104" s="18" t="s">
        <v>431</v>
      </c>
      <c r="B104" s="19" t="s">
        <v>432</v>
      </c>
      <c r="C104" s="15"/>
      <c r="D104" s="15"/>
      <c r="E104" s="20">
        <v>-225500</v>
      </c>
      <c r="F104" s="21">
        <v>-240.4958</v>
      </c>
      <c r="G104" s="22">
        <v>-0.0026</v>
      </c>
      <c r="H104" s="40"/>
      <c r="I104" s="24"/>
      <c r="J104" s="5"/>
    </row>
    <row r="105" spans="1:10" ht="13.15" customHeight="1">
      <c r="A105" s="18" t="s">
        <v>2128</v>
      </c>
      <c r="B105" s="19" t="s">
        <v>2129</v>
      </c>
      <c r="C105" s="15"/>
      <c r="D105" s="15"/>
      <c r="E105" s="20">
        <v>-294000</v>
      </c>
      <c r="F105" s="21">
        <v>-242.109</v>
      </c>
      <c r="G105" s="22">
        <v>-0.0026</v>
      </c>
      <c r="H105" s="40"/>
      <c r="I105" s="24"/>
      <c r="J105" s="5"/>
    </row>
    <row r="106" spans="1:10" ht="13.15" customHeight="1">
      <c r="A106" s="18" t="s">
        <v>1940</v>
      </c>
      <c r="B106" s="19" t="s">
        <v>1941</v>
      </c>
      <c r="C106" s="15"/>
      <c r="D106" s="15"/>
      <c r="E106" s="20">
        <v>-135200</v>
      </c>
      <c r="F106" s="21">
        <v>-273.78</v>
      </c>
      <c r="G106" s="22">
        <v>-0.003</v>
      </c>
      <c r="H106" s="40"/>
      <c r="I106" s="24"/>
      <c r="J106" s="5"/>
    </row>
    <row r="107" spans="1:10" ht="13.15" customHeight="1">
      <c r="A107" s="18" t="s">
        <v>1658</v>
      </c>
      <c r="B107" s="19" t="s">
        <v>1659</v>
      </c>
      <c r="C107" s="15"/>
      <c r="D107" s="15"/>
      <c r="E107" s="20">
        <v>-21000</v>
      </c>
      <c r="F107" s="21">
        <v>-277.809</v>
      </c>
      <c r="G107" s="22">
        <v>-0.003</v>
      </c>
      <c r="H107" s="40"/>
      <c r="I107" s="24"/>
      <c r="J107" s="5"/>
    </row>
    <row r="108" spans="1:10" ht="13.15" customHeight="1">
      <c r="A108" s="18" t="s">
        <v>1948</v>
      </c>
      <c r="B108" s="19" t="s">
        <v>1949</v>
      </c>
      <c r="C108" s="15"/>
      <c r="D108" s="15"/>
      <c r="E108" s="20">
        <v>-108000</v>
      </c>
      <c r="F108" s="21">
        <v>-298.728</v>
      </c>
      <c r="G108" s="22">
        <v>-0.0032</v>
      </c>
      <c r="H108" s="40"/>
      <c r="I108" s="24"/>
      <c r="J108" s="5"/>
    </row>
    <row r="109" spans="1:10" ht="13.15" customHeight="1">
      <c r="A109" s="18" t="s">
        <v>1932</v>
      </c>
      <c r="B109" s="19" t="s">
        <v>1933</v>
      </c>
      <c r="C109" s="15"/>
      <c r="D109" s="15"/>
      <c r="E109" s="20">
        <v>-99900</v>
      </c>
      <c r="F109" s="21">
        <v>-311.0387</v>
      </c>
      <c r="G109" s="22">
        <v>-0.0034</v>
      </c>
      <c r="H109" s="40"/>
      <c r="I109" s="24"/>
      <c r="J109" s="5"/>
    </row>
    <row r="110" spans="1:10" ht="13.15" customHeight="1">
      <c r="A110" s="18" t="s">
        <v>1930</v>
      </c>
      <c r="B110" s="19" t="s">
        <v>1931</v>
      </c>
      <c r="C110" s="15"/>
      <c r="D110" s="15"/>
      <c r="E110" s="20">
        <v>-215000</v>
      </c>
      <c r="F110" s="21">
        <v>-317.125</v>
      </c>
      <c r="G110" s="22">
        <v>-0.0034</v>
      </c>
      <c r="H110" s="40"/>
      <c r="I110" s="24"/>
      <c r="J110" s="5"/>
    </row>
    <row r="111" spans="1:10" ht="13.15" customHeight="1">
      <c r="A111" s="18" t="s">
        <v>1640</v>
      </c>
      <c r="B111" s="19" t="s">
        <v>1641</v>
      </c>
      <c r="C111" s="15"/>
      <c r="D111" s="15"/>
      <c r="E111" s="20">
        <v>-17750</v>
      </c>
      <c r="F111" s="21">
        <v>-318.3108</v>
      </c>
      <c r="G111" s="22">
        <v>-0.0034</v>
      </c>
      <c r="H111" s="40"/>
      <c r="I111" s="24"/>
      <c r="J111" s="5"/>
    </row>
    <row r="112" spans="1:10" ht="13.15" customHeight="1">
      <c r="A112" s="18" t="s">
        <v>1982</v>
      </c>
      <c r="B112" s="19" t="s">
        <v>1983</v>
      </c>
      <c r="C112" s="15"/>
      <c r="D112" s="15"/>
      <c r="E112" s="20">
        <v>-14400</v>
      </c>
      <c r="F112" s="21">
        <v>-383.5728</v>
      </c>
      <c r="G112" s="22">
        <v>-0.0041</v>
      </c>
      <c r="H112" s="40"/>
      <c r="I112" s="24"/>
      <c r="J112" s="5"/>
    </row>
    <row r="113" spans="1:10" ht="13.15" customHeight="1">
      <c r="A113" s="18" t="s">
        <v>1896</v>
      </c>
      <c r="B113" s="19" t="s">
        <v>1897</v>
      </c>
      <c r="C113" s="15"/>
      <c r="D113" s="15"/>
      <c r="E113" s="20">
        <v>-74100</v>
      </c>
      <c r="F113" s="21">
        <v>-392.1002</v>
      </c>
      <c r="G113" s="22">
        <v>-0.0042</v>
      </c>
      <c r="H113" s="40"/>
      <c r="I113" s="24"/>
      <c r="J113" s="5"/>
    </row>
    <row r="114" spans="1:10" ht="13.15" customHeight="1">
      <c r="A114" s="18" t="s">
        <v>1988</v>
      </c>
      <c r="B114" s="19" t="s">
        <v>1989</v>
      </c>
      <c r="C114" s="15"/>
      <c r="D114" s="15"/>
      <c r="E114" s="20">
        <v>-49000</v>
      </c>
      <c r="F114" s="21">
        <v>-481.6455</v>
      </c>
      <c r="G114" s="22">
        <v>-0.0052</v>
      </c>
      <c r="H114" s="40"/>
      <c r="I114" s="24"/>
      <c r="J114" s="5"/>
    </row>
    <row r="115" spans="1:10" ht="13.15" customHeight="1">
      <c r="A115" s="18" t="s">
        <v>2130</v>
      </c>
      <c r="B115" s="19" t="s">
        <v>2131</v>
      </c>
      <c r="C115" s="15"/>
      <c r="D115" s="15"/>
      <c r="E115" s="20">
        <v>-13650</v>
      </c>
      <c r="F115" s="21">
        <v>-504.4904</v>
      </c>
      <c r="G115" s="22">
        <v>-0.0054</v>
      </c>
      <c r="H115" s="40"/>
      <c r="I115" s="24"/>
      <c r="J115" s="5"/>
    </row>
    <row r="116" spans="1:10" ht="13.15" customHeight="1">
      <c r="A116" s="18" t="s">
        <v>1664</v>
      </c>
      <c r="B116" s="19" t="s">
        <v>1665</v>
      </c>
      <c r="C116" s="15"/>
      <c r="D116" s="15"/>
      <c r="E116" s="20">
        <v>-147600</v>
      </c>
      <c r="F116" s="21">
        <v>-630.3996</v>
      </c>
      <c r="G116" s="22">
        <v>-0.0068</v>
      </c>
      <c r="H116" s="40"/>
      <c r="I116" s="24"/>
      <c r="J116" s="5"/>
    </row>
    <row r="117" spans="1:10" ht="13.15" customHeight="1">
      <c r="A117" s="18" t="s">
        <v>1964</v>
      </c>
      <c r="B117" s="19" t="s">
        <v>1965</v>
      </c>
      <c r="C117" s="15"/>
      <c r="D117" s="15"/>
      <c r="E117" s="20">
        <v>-40375</v>
      </c>
      <c r="F117" s="21">
        <v>-696.8725</v>
      </c>
      <c r="G117" s="22">
        <v>-0.0075</v>
      </c>
      <c r="H117" s="40"/>
      <c r="I117" s="24"/>
      <c r="J117" s="5"/>
    </row>
    <row r="118" spans="1:10" ht="13.15" customHeight="1">
      <c r="A118" s="18" t="s">
        <v>2132</v>
      </c>
      <c r="B118" s="19" t="s">
        <v>2133</v>
      </c>
      <c r="C118" s="15"/>
      <c r="D118" s="15"/>
      <c r="E118" s="20">
        <v>-7500</v>
      </c>
      <c r="F118" s="21">
        <v>-703.0613</v>
      </c>
      <c r="G118" s="22">
        <v>-0.0076</v>
      </c>
      <c r="H118" s="40"/>
      <c r="I118" s="24"/>
      <c r="J118" s="5"/>
    </row>
    <row r="119" spans="1:10" ht="13.15" customHeight="1">
      <c r="A119" s="18" t="s">
        <v>1652</v>
      </c>
      <c r="B119" s="19" t="s">
        <v>1653</v>
      </c>
      <c r="C119" s="15"/>
      <c r="D119" s="15"/>
      <c r="E119" s="20">
        <v>-116900</v>
      </c>
      <c r="F119" s="21">
        <v>-1117.5056</v>
      </c>
      <c r="G119" s="22">
        <v>-0.0121</v>
      </c>
      <c r="H119" s="40"/>
      <c r="I119" s="24"/>
      <c r="J119" s="5"/>
    </row>
    <row r="120" spans="1:10" ht="13.15" customHeight="1">
      <c r="A120" s="18" t="s">
        <v>1632</v>
      </c>
      <c r="B120" s="19" t="s">
        <v>1633</v>
      </c>
      <c r="C120" s="15"/>
      <c r="D120" s="15"/>
      <c r="E120" s="20">
        <v>-66300</v>
      </c>
      <c r="F120" s="21">
        <v>-1767.989</v>
      </c>
      <c r="G120" s="22">
        <v>-0.0191</v>
      </c>
      <c r="H120" s="40"/>
      <c r="I120" s="24"/>
      <c r="J120" s="5"/>
    </row>
    <row r="121" spans="1:10" ht="13.15" customHeight="1">
      <c r="A121" s="18" t="s">
        <v>1644</v>
      </c>
      <c r="B121" s="19" t="s">
        <v>1645</v>
      </c>
      <c r="C121" s="15"/>
      <c r="D121" s="15"/>
      <c r="E121" s="20">
        <v>-202500</v>
      </c>
      <c r="F121" s="21">
        <v>-2599.29</v>
      </c>
      <c r="G121" s="22">
        <v>-0.0281</v>
      </c>
      <c r="H121" s="40"/>
      <c r="I121" s="24"/>
      <c r="J121" s="5"/>
    </row>
    <row r="122" spans="1:10" ht="13.15" customHeight="1">
      <c r="A122" s="18" t="s">
        <v>2134</v>
      </c>
      <c r="B122" s="19" t="s">
        <v>2135</v>
      </c>
      <c r="C122" s="15"/>
      <c r="D122" s="15"/>
      <c r="E122" s="20">
        <v>-178800</v>
      </c>
      <c r="F122" s="21">
        <v>-3537.2004</v>
      </c>
      <c r="G122" s="22">
        <v>-0.0382</v>
      </c>
      <c r="H122" s="40"/>
      <c r="I122" s="24"/>
      <c r="J122" s="5"/>
    </row>
    <row r="123" spans="1:10" ht="13.15" customHeight="1">
      <c r="A123" s="18" t="s">
        <v>1662</v>
      </c>
      <c r="B123" s="19" t="s">
        <v>1663</v>
      </c>
      <c r="C123" s="15"/>
      <c r="D123" s="15"/>
      <c r="E123" s="20">
        <v>-221650</v>
      </c>
      <c r="F123" s="21">
        <v>-3598.4878</v>
      </c>
      <c r="G123" s="22">
        <v>-0.0388</v>
      </c>
      <c r="H123" s="40"/>
      <c r="I123" s="24"/>
      <c r="J123" s="5"/>
    </row>
    <row r="124" spans="1:10" ht="13.15" customHeight="1">
      <c r="A124" s="18" t="s">
        <v>1992</v>
      </c>
      <c r="B124" s="19" t="s">
        <v>1993</v>
      </c>
      <c r="C124" s="15"/>
      <c r="D124" s="15"/>
      <c r="E124" s="20">
        <v>-185750</v>
      </c>
      <c r="F124" s="21">
        <v>-4623.5961</v>
      </c>
      <c r="G124" s="22">
        <v>-0.0499</v>
      </c>
      <c r="H124" s="40"/>
      <c r="I124" s="24"/>
      <c r="J124" s="5"/>
    </row>
    <row r="125" spans="1:10" ht="13.15" customHeight="1">
      <c r="A125" s="5"/>
      <c r="B125" s="14" t="s">
        <v>160</v>
      </c>
      <c r="C125" s="15"/>
      <c r="D125" s="15"/>
      <c r="E125" s="15"/>
      <c r="F125" s="25">
        <v>-25709.425</v>
      </c>
      <c r="G125" s="26">
        <v>-0.2775</v>
      </c>
      <c r="H125" s="27"/>
      <c r="I125" s="28"/>
      <c r="J125" s="5"/>
    </row>
    <row r="126" spans="1:10" ht="13.15" customHeight="1">
      <c r="A126" s="5"/>
      <c r="B126" s="29" t="s">
        <v>163</v>
      </c>
      <c r="C126" s="30"/>
      <c r="D126" s="2"/>
      <c r="E126" s="30"/>
      <c r="F126" s="25">
        <v>-25709.425</v>
      </c>
      <c r="G126" s="26">
        <v>-0.2775</v>
      </c>
      <c r="H126" s="27"/>
      <c r="I126" s="28"/>
      <c r="J126" s="5"/>
    </row>
    <row r="127" spans="1:10" ht="13.15" customHeight="1">
      <c r="A127" s="5"/>
      <c r="B127" s="14" t="s">
        <v>151</v>
      </c>
      <c r="C127" s="15"/>
      <c r="D127" s="15"/>
      <c r="E127" s="15"/>
      <c r="F127" s="15"/>
      <c r="G127" s="15"/>
      <c r="H127" s="16"/>
      <c r="I127" s="17"/>
      <c r="J127" s="5"/>
    </row>
    <row r="128" spans="1:10" ht="13.15" customHeight="1">
      <c r="A128" s="5"/>
      <c r="B128" s="14" t="s">
        <v>152</v>
      </c>
      <c r="C128" s="15"/>
      <c r="D128" s="15"/>
      <c r="E128" s="15"/>
      <c r="F128" s="5"/>
      <c r="G128" s="16"/>
      <c r="H128" s="16"/>
      <c r="I128" s="17"/>
      <c r="J128" s="5"/>
    </row>
    <row r="129" spans="1:10" ht="13.15" customHeight="1">
      <c r="A129" s="18" t="s">
        <v>907</v>
      </c>
      <c r="B129" s="19" t="s">
        <v>908</v>
      </c>
      <c r="C129" s="15" t="s">
        <v>909</v>
      </c>
      <c r="D129" s="15" t="s">
        <v>156</v>
      </c>
      <c r="E129" s="20">
        <v>6000000</v>
      </c>
      <c r="F129" s="21">
        <v>6095.814</v>
      </c>
      <c r="G129" s="22">
        <v>0.0658</v>
      </c>
      <c r="H129" s="23">
        <v>0.070397</v>
      </c>
      <c r="I129" s="24"/>
      <c r="J129" s="5"/>
    </row>
    <row r="130" spans="1:10" ht="13.15" customHeight="1">
      <c r="A130" s="18" t="s">
        <v>910</v>
      </c>
      <c r="B130" s="19" t="s">
        <v>911</v>
      </c>
      <c r="C130" s="15" t="s">
        <v>912</v>
      </c>
      <c r="D130" s="15" t="s">
        <v>156</v>
      </c>
      <c r="E130" s="20">
        <v>3300000</v>
      </c>
      <c r="F130" s="21">
        <v>3350.3976</v>
      </c>
      <c r="G130" s="22">
        <v>0.0362</v>
      </c>
      <c r="H130" s="23">
        <v>0.071517</v>
      </c>
      <c r="I130" s="24"/>
      <c r="J130" s="5"/>
    </row>
    <row r="131" spans="1:10" ht="13.15" customHeight="1">
      <c r="A131" s="18" t="s">
        <v>1058</v>
      </c>
      <c r="B131" s="19" t="s">
        <v>1059</v>
      </c>
      <c r="C131" s="15" t="s">
        <v>1060</v>
      </c>
      <c r="D131" s="15" t="s">
        <v>179</v>
      </c>
      <c r="E131" s="20">
        <v>2500</v>
      </c>
      <c r="F131" s="21">
        <v>2537.0025</v>
      </c>
      <c r="G131" s="22">
        <v>0.0274</v>
      </c>
      <c r="H131" s="23">
        <v>0.0738</v>
      </c>
      <c r="I131" s="24"/>
      <c r="J131" s="5"/>
    </row>
    <row r="132" spans="1:10" ht="13.15" customHeight="1">
      <c r="A132" s="18" t="s">
        <v>483</v>
      </c>
      <c r="B132" s="19" t="s">
        <v>484</v>
      </c>
      <c r="C132" s="15" t="s">
        <v>485</v>
      </c>
      <c r="D132" s="15" t="s">
        <v>179</v>
      </c>
      <c r="E132" s="20">
        <v>250</v>
      </c>
      <c r="F132" s="21">
        <v>2505.965</v>
      </c>
      <c r="G132" s="22">
        <v>0.027</v>
      </c>
      <c r="H132" s="23">
        <v>0.07805</v>
      </c>
      <c r="I132" s="24"/>
      <c r="J132" s="5"/>
    </row>
    <row r="133" spans="1:10" ht="13.15" customHeight="1">
      <c r="A133" s="18" t="s">
        <v>2136</v>
      </c>
      <c r="B133" s="19" t="s">
        <v>2137</v>
      </c>
      <c r="C133" s="15" t="s">
        <v>2138</v>
      </c>
      <c r="D133" s="15" t="s">
        <v>179</v>
      </c>
      <c r="E133" s="20">
        <v>200</v>
      </c>
      <c r="F133" s="21">
        <v>2045.652</v>
      </c>
      <c r="G133" s="22">
        <v>0.0221</v>
      </c>
      <c r="H133" s="23">
        <v>0.074081</v>
      </c>
      <c r="I133" s="24"/>
      <c r="J133" s="5"/>
    </row>
    <row r="134" spans="1:10" ht="13.15" customHeight="1">
      <c r="A134" s="18" t="s">
        <v>922</v>
      </c>
      <c r="B134" s="19" t="s">
        <v>923</v>
      </c>
      <c r="C134" s="15" t="s">
        <v>924</v>
      </c>
      <c r="D134" s="15" t="s">
        <v>156</v>
      </c>
      <c r="E134" s="20">
        <v>1000000</v>
      </c>
      <c r="F134" s="21">
        <v>943.658</v>
      </c>
      <c r="G134" s="22">
        <v>0.0102</v>
      </c>
      <c r="H134" s="23">
        <v>0.071468</v>
      </c>
      <c r="I134" s="24"/>
      <c r="J134" s="5"/>
    </row>
    <row r="135" spans="1:10" ht="13.15" customHeight="1">
      <c r="A135" s="18" t="s">
        <v>1696</v>
      </c>
      <c r="B135" s="19" t="s">
        <v>1697</v>
      </c>
      <c r="C135" s="15" t="s">
        <v>1698</v>
      </c>
      <c r="D135" s="15" t="s">
        <v>156</v>
      </c>
      <c r="E135" s="20">
        <v>1000000</v>
      </c>
      <c r="F135" s="21">
        <v>742.135</v>
      </c>
      <c r="G135" s="22">
        <v>0.008</v>
      </c>
      <c r="H135" s="23">
        <v>0.071826</v>
      </c>
      <c r="I135" s="24"/>
      <c r="J135" s="5"/>
    </row>
    <row r="136" spans="1:10" ht="13.15" customHeight="1">
      <c r="A136" s="18" t="s">
        <v>928</v>
      </c>
      <c r="B136" s="19" t="s">
        <v>929</v>
      </c>
      <c r="C136" s="15" t="s">
        <v>930</v>
      </c>
      <c r="D136" s="15" t="s">
        <v>156</v>
      </c>
      <c r="E136" s="20">
        <v>500000</v>
      </c>
      <c r="F136" s="21">
        <v>519.0255</v>
      </c>
      <c r="G136" s="22">
        <v>0.0056</v>
      </c>
      <c r="H136" s="23">
        <v>0.071592</v>
      </c>
      <c r="I136" s="24"/>
      <c r="J136" s="5"/>
    </row>
    <row r="137" spans="1:10" ht="13.15" customHeight="1">
      <c r="A137" s="18" t="s">
        <v>1415</v>
      </c>
      <c r="B137" s="19" t="s">
        <v>1416</v>
      </c>
      <c r="C137" s="15" t="s">
        <v>1417</v>
      </c>
      <c r="D137" s="15" t="s">
        <v>179</v>
      </c>
      <c r="E137" s="20">
        <v>50</v>
      </c>
      <c r="F137" s="21">
        <v>508.0015</v>
      </c>
      <c r="G137" s="22">
        <v>0.0055</v>
      </c>
      <c r="H137" s="23">
        <v>0.07385</v>
      </c>
      <c r="I137" s="24"/>
      <c r="J137" s="5"/>
    </row>
    <row r="138" spans="1:10" ht="13.15" customHeight="1">
      <c r="A138" s="18" t="s">
        <v>916</v>
      </c>
      <c r="B138" s="19" t="s">
        <v>917</v>
      </c>
      <c r="C138" s="15" t="s">
        <v>918</v>
      </c>
      <c r="D138" s="15" t="s">
        <v>179</v>
      </c>
      <c r="E138" s="20">
        <v>25</v>
      </c>
      <c r="F138" s="21">
        <v>250.5665</v>
      </c>
      <c r="G138" s="22">
        <v>0.0027</v>
      </c>
      <c r="H138" s="23">
        <v>0.077405</v>
      </c>
      <c r="I138" s="24"/>
      <c r="J138" s="5"/>
    </row>
    <row r="139" spans="1:10" ht="13.15" customHeight="1">
      <c r="A139" s="18" t="s">
        <v>2139</v>
      </c>
      <c r="B139" s="19" t="s">
        <v>2140</v>
      </c>
      <c r="C139" s="15" t="s">
        <v>2141</v>
      </c>
      <c r="D139" s="15" t="s">
        <v>179</v>
      </c>
      <c r="E139" s="20">
        <v>20</v>
      </c>
      <c r="F139" s="21">
        <v>203.5246</v>
      </c>
      <c r="G139" s="22">
        <v>0.0022</v>
      </c>
      <c r="H139" s="23">
        <v>0.07405</v>
      </c>
      <c r="I139" s="24"/>
      <c r="J139" s="5"/>
    </row>
    <row r="140" spans="1:10" ht="13.15" customHeight="1">
      <c r="A140" s="18" t="s">
        <v>925</v>
      </c>
      <c r="B140" s="19" t="s">
        <v>926</v>
      </c>
      <c r="C140" s="15" t="s">
        <v>927</v>
      </c>
      <c r="D140" s="15" t="s">
        <v>156</v>
      </c>
      <c r="E140" s="20">
        <v>200000</v>
      </c>
      <c r="F140" s="21">
        <v>186.4576</v>
      </c>
      <c r="G140" s="22">
        <v>0.002</v>
      </c>
      <c r="H140" s="23">
        <v>0.071922</v>
      </c>
      <c r="I140" s="24"/>
      <c r="J140" s="5"/>
    </row>
    <row r="141" spans="1:10" ht="13.15" customHeight="1">
      <c r="A141" s="18" t="s">
        <v>1543</v>
      </c>
      <c r="B141" s="19" t="s">
        <v>1544</v>
      </c>
      <c r="C141" s="15" t="s">
        <v>1545</v>
      </c>
      <c r="D141" s="15" t="s">
        <v>179</v>
      </c>
      <c r="E141" s="20">
        <v>10</v>
      </c>
      <c r="F141" s="21">
        <v>104.6238</v>
      </c>
      <c r="G141" s="22">
        <v>0.0011</v>
      </c>
      <c r="H141" s="23">
        <v>0.07285</v>
      </c>
      <c r="I141" s="24"/>
      <c r="J141" s="5"/>
    </row>
    <row r="142" spans="1:10" ht="13.15" customHeight="1">
      <c r="A142" s="18" t="s">
        <v>2142</v>
      </c>
      <c r="B142" s="19" t="s">
        <v>2143</v>
      </c>
      <c r="C142" s="15" t="s">
        <v>2144</v>
      </c>
      <c r="D142" s="15" t="s">
        <v>156</v>
      </c>
      <c r="E142" s="20">
        <v>40800</v>
      </c>
      <c r="F142" s="21">
        <v>43.8703</v>
      </c>
      <c r="G142" s="22">
        <v>0.0005</v>
      </c>
      <c r="H142" s="23">
        <v>0.072502</v>
      </c>
      <c r="I142" s="24"/>
      <c r="J142" s="5"/>
    </row>
    <row r="143" spans="1:10" ht="13.15" customHeight="1">
      <c r="A143" s="5"/>
      <c r="B143" s="14" t="s">
        <v>160</v>
      </c>
      <c r="C143" s="15"/>
      <c r="D143" s="15"/>
      <c r="E143" s="15"/>
      <c r="F143" s="25">
        <v>20036.6939</v>
      </c>
      <c r="G143" s="26">
        <v>0.2162</v>
      </c>
      <c r="H143" s="27"/>
      <c r="I143" s="28"/>
      <c r="J143" s="5"/>
    </row>
    <row r="144" spans="1:10" ht="13.15" customHeight="1">
      <c r="A144" s="5"/>
      <c r="B144" s="29" t="s">
        <v>161</v>
      </c>
      <c r="C144" s="2"/>
      <c r="D144" s="2"/>
      <c r="E144" s="2"/>
      <c r="F144" s="27" t="s">
        <v>162</v>
      </c>
      <c r="G144" s="27" t="s">
        <v>162</v>
      </c>
      <c r="H144" s="27"/>
      <c r="I144" s="28"/>
      <c r="J144" s="5"/>
    </row>
    <row r="145" spans="1:10" ht="13.15" customHeight="1">
      <c r="A145" s="5"/>
      <c r="B145" s="29" t="s">
        <v>160</v>
      </c>
      <c r="C145" s="2"/>
      <c r="D145" s="2"/>
      <c r="E145" s="2"/>
      <c r="F145" s="27" t="s">
        <v>162</v>
      </c>
      <c r="G145" s="27" t="s">
        <v>162</v>
      </c>
      <c r="H145" s="27"/>
      <c r="I145" s="28"/>
      <c r="J145" s="5"/>
    </row>
    <row r="146" spans="1:10" ht="13.15" customHeight="1">
      <c r="A146" s="5"/>
      <c r="B146" s="29" t="s">
        <v>163</v>
      </c>
      <c r="C146" s="30"/>
      <c r="D146" s="2"/>
      <c r="E146" s="30"/>
      <c r="F146" s="25">
        <v>20036.6939</v>
      </c>
      <c r="G146" s="26">
        <v>0.2162</v>
      </c>
      <c r="H146" s="27"/>
      <c r="I146" s="28"/>
      <c r="J146" s="5"/>
    </row>
    <row r="147" spans="1:10" ht="13.15" customHeight="1">
      <c r="A147" s="5"/>
      <c r="B147" s="14" t="s">
        <v>214</v>
      </c>
      <c r="C147" s="15"/>
      <c r="D147" s="15"/>
      <c r="E147" s="15"/>
      <c r="F147" s="15"/>
      <c r="G147" s="15"/>
      <c r="H147" s="16"/>
      <c r="I147" s="17"/>
      <c r="J147" s="5"/>
    </row>
    <row r="148" spans="1:10" ht="13.15" customHeight="1">
      <c r="A148" s="5"/>
      <c r="B148" s="14" t="s">
        <v>435</v>
      </c>
      <c r="C148" s="15"/>
      <c r="D148" s="15"/>
      <c r="E148" s="15"/>
      <c r="F148" s="5"/>
      <c r="G148" s="16"/>
      <c r="H148" s="16"/>
      <c r="I148" s="17"/>
      <c r="J148" s="5"/>
    </row>
    <row r="149" spans="1:10" ht="13.15" customHeight="1">
      <c r="A149" s="18" t="s">
        <v>1720</v>
      </c>
      <c r="B149" s="19" t="s">
        <v>1721</v>
      </c>
      <c r="C149" s="15" t="s">
        <v>1722</v>
      </c>
      <c r="D149" s="15" t="s">
        <v>156</v>
      </c>
      <c r="E149" s="20">
        <v>5500000</v>
      </c>
      <c r="F149" s="21">
        <v>5479.7655</v>
      </c>
      <c r="G149" s="22">
        <v>0.0591</v>
      </c>
      <c r="H149" s="23">
        <v>0.064189</v>
      </c>
      <c r="I149" s="24"/>
      <c r="J149" s="5"/>
    </row>
    <row r="150" spans="1:10" ht="13.15" customHeight="1">
      <c r="A150" s="18" t="s">
        <v>2014</v>
      </c>
      <c r="B150" s="19" t="s">
        <v>2015</v>
      </c>
      <c r="C150" s="15" t="s">
        <v>2016</v>
      </c>
      <c r="D150" s="15" t="s">
        <v>156</v>
      </c>
      <c r="E150" s="20">
        <v>1500000</v>
      </c>
      <c r="F150" s="21">
        <v>1492.5975</v>
      </c>
      <c r="G150" s="22">
        <v>0.0161</v>
      </c>
      <c r="H150" s="23">
        <v>0.06465</v>
      </c>
      <c r="I150" s="24"/>
      <c r="J150" s="5"/>
    </row>
    <row r="151" spans="1:10" ht="13.15" customHeight="1">
      <c r="A151" s="18" t="s">
        <v>1729</v>
      </c>
      <c r="B151" s="19" t="s">
        <v>1730</v>
      </c>
      <c r="C151" s="15" t="s">
        <v>1731</v>
      </c>
      <c r="D151" s="15" t="s">
        <v>156</v>
      </c>
      <c r="E151" s="20">
        <v>1500000</v>
      </c>
      <c r="F151" s="21">
        <v>1477.0455</v>
      </c>
      <c r="G151" s="22">
        <v>0.0159</v>
      </c>
      <c r="H151" s="23">
        <v>0.067531</v>
      </c>
      <c r="I151" s="24"/>
      <c r="J151" s="5"/>
    </row>
    <row r="152" spans="1:10" ht="13.15" customHeight="1">
      <c r="A152" s="5"/>
      <c r="B152" s="14" t="s">
        <v>160</v>
      </c>
      <c r="C152" s="15"/>
      <c r="D152" s="15"/>
      <c r="E152" s="15"/>
      <c r="F152" s="25">
        <v>8449.4085</v>
      </c>
      <c r="G152" s="26">
        <v>0.0912</v>
      </c>
      <c r="H152" s="27"/>
      <c r="I152" s="28"/>
      <c r="J152" s="5"/>
    </row>
    <row r="153" spans="1:10" ht="13.15" customHeight="1">
      <c r="A153" s="5"/>
      <c r="B153" s="29" t="s">
        <v>163</v>
      </c>
      <c r="C153" s="30"/>
      <c r="D153" s="2"/>
      <c r="E153" s="30"/>
      <c r="F153" s="25">
        <v>8449.4085</v>
      </c>
      <c r="G153" s="26">
        <v>0.0912</v>
      </c>
      <c r="H153" s="27"/>
      <c r="I153" s="28"/>
      <c r="J153" s="5"/>
    </row>
    <row r="154" spans="1:10" ht="13.15" customHeight="1">
      <c r="A154" s="5"/>
      <c r="B154" s="14" t="s">
        <v>164</v>
      </c>
      <c r="C154" s="15"/>
      <c r="D154" s="15"/>
      <c r="E154" s="15"/>
      <c r="F154" s="15"/>
      <c r="G154" s="15"/>
      <c r="H154" s="16"/>
      <c r="I154" s="17"/>
      <c r="J154" s="5"/>
    </row>
    <row r="155" spans="1:10" ht="13.15" customHeight="1">
      <c r="A155" s="18" t="s">
        <v>165</v>
      </c>
      <c r="B155" s="19" t="s">
        <v>166</v>
      </c>
      <c r="C155" s="15"/>
      <c r="D155" s="15"/>
      <c r="E155" s="20"/>
      <c r="F155" s="21">
        <v>798.31</v>
      </c>
      <c r="G155" s="22">
        <v>0.0086</v>
      </c>
      <c r="H155" s="23">
        <v>0.0625412482275184</v>
      </c>
      <c r="I155" s="24"/>
      <c r="J155" s="5"/>
    </row>
    <row r="156" spans="1:10" ht="13.15" customHeight="1">
      <c r="A156" s="5"/>
      <c r="B156" s="14" t="s">
        <v>160</v>
      </c>
      <c r="C156" s="15"/>
      <c r="D156" s="15"/>
      <c r="E156" s="15"/>
      <c r="F156" s="25">
        <v>798.31</v>
      </c>
      <c r="G156" s="26">
        <v>0.0086</v>
      </c>
      <c r="H156" s="27"/>
      <c r="I156" s="28"/>
      <c r="J156" s="5"/>
    </row>
    <row r="157" spans="1:10" ht="13.15" customHeight="1">
      <c r="A157" s="5"/>
      <c r="B157" s="29" t="s">
        <v>163</v>
      </c>
      <c r="C157" s="30"/>
      <c r="D157" s="2"/>
      <c r="E157" s="30"/>
      <c r="F157" s="25">
        <v>798.31</v>
      </c>
      <c r="G157" s="26">
        <v>0.0086</v>
      </c>
      <c r="H157" s="27"/>
      <c r="I157" s="28"/>
      <c r="J157" s="5"/>
    </row>
    <row r="158" spans="1:10" ht="13.15" customHeight="1">
      <c r="A158" s="5"/>
      <c r="B158" s="29" t="s">
        <v>167</v>
      </c>
      <c r="C158" s="15"/>
      <c r="D158" s="2"/>
      <c r="E158" s="15"/>
      <c r="F158" s="31">
        <v>26337.2069</v>
      </c>
      <c r="G158" s="26">
        <v>0.2843</v>
      </c>
      <c r="H158" s="27"/>
      <c r="I158" s="28"/>
      <c r="J158" s="5"/>
    </row>
    <row r="159" spans="1:10" ht="13.15" customHeight="1">
      <c r="A159" s="5"/>
      <c r="B159" s="32" t="s">
        <v>168</v>
      </c>
      <c r="C159" s="33"/>
      <c r="D159" s="33"/>
      <c r="E159" s="33"/>
      <c r="F159" s="34">
        <v>92656.37</v>
      </c>
      <c r="G159" s="35">
        <v>1</v>
      </c>
      <c r="H159" s="36"/>
      <c r="I159" s="37"/>
      <c r="J159" s="5"/>
    </row>
    <row r="160" spans="1:10" ht="13.15" customHeight="1">
      <c r="A160" s="5"/>
      <c r="B160" s="7"/>
      <c r="C160" s="5"/>
      <c r="D160" s="5"/>
      <c r="E160" s="5"/>
      <c r="F160" s="5"/>
      <c r="G160" s="5"/>
      <c r="H160" s="5"/>
      <c r="I160" s="5"/>
      <c r="J160" s="5"/>
    </row>
    <row r="161" spans="1:10" ht="13.15" customHeight="1">
      <c r="A161" s="5"/>
      <c r="B161" s="4" t="s">
        <v>169</v>
      </c>
      <c r="C161" s="5"/>
      <c r="D161" s="5"/>
      <c r="E161" s="5"/>
      <c r="F161" s="5"/>
      <c r="G161" s="5"/>
      <c r="H161" s="5"/>
      <c r="I161" s="5"/>
      <c r="J161" s="5"/>
    </row>
    <row r="162" spans="1:10" ht="13.15" customHeight="1">
      <c r="A162" s="5"/>
      <c r="B162" s="4" t="s">
        <v>207</v>
      </c>
      <c r="C162" s="5"/>
      <c r="D162" s="5"/>
      <c r="E162" s="5"/>
      <c r="F162" s="5"/>
      <c r="G162" s="5"/>
      <c r="H162" s="5"/>
      <c r="I162" s="5"/>
      <c r="J162" s="5"/>
    </row>
    <row r="163" spans="1:10" ht="13.15" customHeight="1">
      <c r="A163" s="5"/>
      <c r="B163" s="4" t="s">
        <v>170</v>
      </c>
      <c r="C163" s="5"/>
      <c r="D163" s="5"/>
      <c r="E163" s="5"/>
      <c r="F163" s="5"/>
      <c r="G163" s="5"/>
      <c r="H163" s="5"/>
      <c r="I163" s="5"/>
      <c r="J163" s="5"/>
    </row>
    <row r="164" spans="1:10" ht="25.9" customHeight="1">
      <c r="A164" s="5"/>
      <c r="B164" s="49" t="s">
        <v>171</v>
      </c>
      <c r="C164" s="49"/>
      <c r="D164" s="49"/>
      <c r="E164" s="49"/>
      <c r="F164" s="49"/>
      <c r="G164" s="49"/>
      <c r="H164" s="49"/>
      <c r="I164" s="49"/>
      <c r="J164" s="5"/>
    </row>
    <row r="165" spans="1:10" ht="13.15" customHeight="1">
      <c r="A165" s="5"/>
      <c r="B165" s="49"/>
      <c r="C165" s="49"/>
      <c r="D165" s="49"/>
      <c r="E165" s="49"/>
      <c r="F165" s="49"/>
      <c r="G165" s="49"/>
      <c r="H165" s="49"/>
      <c r="I165" s="49"/>
      <c r="J165" s="5"/>
    </row>
    <row r="166" spans="1:10" ht="13.15" customHeight="1">
      <c r="A166" s="5"/>
      <c r="B166" s="49"/>
      <c r="C166" s="49"/>
      <c r="D166" s="49"/>
      <c r="E166" s="49"/>
      <c r="F166" s="49"/>
      <c r="G166" s="49"/>
      <c r="H166" s="49"/>
      <c r="I166" s="49"/>
      <c r="J166" s="5"/>
    </row>
    <row r="167" spans="1:10" ht="13.15" customHeight="1">
      <c r="A167" s="5"/>
      <c r="B167" s="5"/>
      <c r="C167" s="50" t="s">
        <v>2145</v>
      </c>
      <c r="D167" s="50"/>
      <c r="E167" s="50"/>
      <c r="F167" s="50"/>
      <c r="G167" s="5"/>
      <c r="H167" s="5"/>
      <c r="I167" s="5"/>
      <c r="J167" s="5"/>
    </row>
    <row r="168" spans="1:10" ht="13.15" customHeight="1">
      <c r="A168" s="5"/>
      <c r="B168" s="38" t="s">
        <v>173</v>
      </c>
      <c r="C168" s="50" t="s">
        <v>174</v>
      </c>
      <c r="D168" s="50"/>
      <c r="E168" s="50"/>
      <c r="F168" s="50"/>
      <c r="G168" s="5"/>
      <c r="H168" s="5"/>
      <c r="I168" s="5"/>
      <c r="J168" s="5"/>
    </row>
    <row r="169" spans="1:10" ht="121.15" customHeight="1">
      <c r="A169" s="5"/>
      <c r="B169" s="39"/>
      <c r="C169" s="48"/>
      <c r="D169" s="48"/>
      <c r="E169" s="5"/>
      <c r="F169" s="5"/>
      <c r="G169" s="5"/>
      <c r="H169" s="5"/>
      <c r="I169" s="5"/>
      <c r="J169" s="5"/>
    </row>
  </sheetData>
  <mergeCells count="6">
    <mergeCell ref="C169:D169"/>
    <mergeCell ref="B164:I164"/>
    <mergeCell ref="B165:I165"/>
    <mergeCell ref="B166:I166"/>
    <mergeCell ref="C167:F167"/>
    <mergeCell ref="C168:F168"/>
  </mergeCells>
  <hyperlinks>
    <hyperlink ref="A1" location="AxisEquitySaverFund" display="AXISESF"/>
    <hyperlink ref="B1" location="AxisEquitySaverFund" display="Axis Equity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J9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10" width="16.7109375" style="0" customWidth="1"/>
  </cols>
  <sheetData>
    <row r="1" spans="1:10" ht="16.1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43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43"/>
    </row>
    <row r="3" spans="1:10" ht="13.15" customHeight="1" thickBo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43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1" t="s">
        <v>149</v>
      </c>
      <c r="J4" s="12" t="s">
        <v>4172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6"/>
      <c r="J5" s="17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6"/>
      <c r="J6" s="17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153556</v>
      </c>
      <c r="F7" s="21">
        <v>10733.3341</v>
      </c>
      <c r="G7" s="22">
        <v>0.0719</v>
      </c>
      <c r="H7" s="40"/>
      <c r="I7" s="40"/>
      <c r="J7" s="24">
        <v>67</v>
      </c>
    </row>
    <row r="8" spans="1:10" ht="13.15" customHeight="1">
      <c r="A8" s="18" t="s">
        <v>776</v>
      </c>
      <c r="B8" s="19" t="s">
        <v>777</v>
      </c>
      <c r="C8" s="15" t="s">
        <v>778</v>
      </c>
      <c r="D8" s="15" t="s">
        <v>779</v>
      </c>
      <c r="E8" s="20">
        <v>47877</v>
      </c>
      <c r="F8" s="21">
        <v>10376.4301</v>
      </c>
      <c r="G8" s="22">
        <v>0.0695</v>
      </c>
      <c r="H8" s="40"/>
      <c r="I8" s="40"/>
      <c r="J8" s="24">
        <v>60</v>
      </c>
    </row>
    <row r="9" spans="1:10" ht="13.15" customHeight="1">
      <c r="A9" s="18" t="s">
        <v>819</v>
      </c>
      <c r="B9" s="19" t="s">
        <v>820</v>
      </c>
      <c r="C9" s="15" t="s">
        <v>821</v>
      </c>
      <c r="D9" s="15" t="s">
        <v>416</v>
      </c>
      <c r="E9" s="20">
        <v>206355</v>
      </c>
      <c r="F9" s="21">
        <v>8406.5932</v>
      </c>
      <c r="G9" s="22">
        <v>0.0563</v>
      </c>
      <c r="H9" s="40"/>
      <c r="I9" s="40"/>
      <c r="J9" s="24">
        <v>66</v>
      </c>
    </row>
    <row r="10" spans="1:10" ht="13.15" customHeight="1">
      <c r="A10" s="18" t="s">
        <v>312</v>
      </c>
      <c r="B10" s="19" t="s">
        <v>313</v>
      </c>
      <c r="C10" s="15" t="s">
        <v>314</v>
      </c>
      <c r="D10" s="15" t="s">
        <v>315</v>
      </c>
      <c r="E10" s="20">
        <v>251298</v>
      </c>
      <c r="F10" s="21">
        <v>8266.4477</v>
      </c>
      <c r="G10" s="22">
        <v>0.0554</v>
      </c>
      <c r="H10" s="40"/>
      <c r="I10" s="40"/>
      <c r="J10" s="24">
        <v>72</v>
      </c>
    </row>
    <row r="11" spans="1:10" ht="13.15" customHeight="1">
      <c r="A11" s="18" t="s">
        <v>2146</v>
      </c>
      <c r="B11" s="19" t="s">
        <v>2147</v>
      </c>
      <c r="C11" s="15" t="s">
        <v>2148</v>
      </c>
      <c r="D11" s="15" t="s">
        <v>347</v>
      </c>
      <c r="E11" s="20">
        <v>1437205</v>
      </c>
      <c r="F11" s="21">
        <v>7924.7484</v>
      </c>
      <c r="G11" s="22">
        <v>0.0531</v>
      </c>
      <c r="H11" s="40"/>
      <c r="I11" s="40"/>
      <c r="J11" s="24">
        <v>54</v>
      </c>
    </row>
    <row r="12" spans="1:10" ht="13.15" customHeight="1">
      <c r="A12" s="18" t="s">
        <v>316</v>
      </c>
      <c r="B12" s="19" t="s">
        <v>317</v>
      </c>
      <c r="C12" s="15" t="s">
        <v>318</v>
      </c>
      <c r="D12" s="15" t="s">
        <v>319</v>
      </c>
      <c r="E12" s="20">
        <v>800000</v>
      </c>
      <c r="F12" s="21">
        <v>7593.2</v>
      </c>
      <c r="G12" s="22">
        <v>0.0509</v>
      </c>
      <c r="H12" s="40"/>
      <c r="I12" s="40"/>
      <c r="J12" s="24">
        <v>69</v>
      </c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361000</v>
      </c>
      <c r="F13" s="21">
        <v>7271.8035</v>
      </c>
      <c r="G13" s="22">
        <v>0.0487</v>
      </c>
      <c r="H13" s="40"/>
      <c r="I13" s="40"/>
      <c r="J13" s="24">
        <v>73</v>
      </c>
    </row>
    <row r="14" spans="1:10" ht="13.15" customHeight="1">
      <c r="A14" s="18" t="s">
        <v>326</v>
      </c>
      <c r="B14" s="19" t="s">
        <v>327</v>
      </c>
      <c r="C14" s="15" t="s">
        <v>328</v>
      </c>
      <c r="D14" s="15" t="s">
        <v>303</v>
      </c>
      <c r="E14" s="20">
        <v>273317</v>
      </c>
      <c r="F14" s="21">
        <v>7216.6621</v>
      </c>
      <c r="G14" s="22">
        <v>0.0483</v>
      </c>
      <c r="H14" s="40"/>
      <c r="I14" s="40"/>
      <c r="J14" s="24">
        <v>72</v>
      </c>
    </row>
    <row r="15" spans="1:10" ht="13.15" customHeight="1">
      <c r="A15" s="18" t="s">
        <v>793</v>
      </c>
      <c r="B15" s="19" t="s">
        <v>794</v>
      </c>
      <c r="C15" s="15" t="s">
        <v>795</v>
      </c>
      <c r="D15" s="15" t="s">
        <v>416</v>
      </c>
      <c r="E15" s="20">
        <v>186380</v>
      </c>
      <c r="F15" s="21">
        <v>6469.7158</v>
      </c>
      <c r="G15" s="22">
        <v>0.0433</v>
      </c>
      <c r="H15" s="40"/>
      <c r="I15" s="40"/>
      <c r="J15" s="24">
        <v>50</v>
      </c>
    </row>
    <row r="16" spans="1:10" ht="13.15" customHeight="1">
      <c r="A16" s="18" t="s">
        <v>708</v>
      </c>
      <c r="B16" s="19" t="s">
        <v>709</v>
      </c>
      <c r="C16" s="15" t="s">
        <v>710</v>
      </c>
      <c r="D16" s="15" t="s">
        <v>319</v>
      </c>
      <c r="E16" s="20">
        <v>213552</v>
      </c>
      <c r="F16" s="21">
        <v>3440.0024</v>
      </c>
      <c r="G16" s="22">
        <v>0.023</v>
      </c>
      <c r="H16" s="40"/>
      <c r="I16" s="40"/>
      <c r="J16" s="24">
        <v>72</v>
      </c>
    </row>
    <row r="17" spans="1:10" ht="13.15" customHeight="1">
      <c r="A17" s="18" t="s">
        <v>2103</v>
      </c>
      <c r="B17" s="19" t="s">
        <v>2104</v>
      </c>
      <c r="C17" s="15" t="s">
        <v>2105</v>
      </c>
      <c r="D17" s="15" t="s">
        <v>299</v>
      </c>
      <c r="E17" s="20">
        <v>90000</v>
      </c>
      <c r="F17" s="21">
        <v>3355.38</v>
      </c>
      <c r="G17" s="22">
        <v>0.0225</v>
      </c>
      <c r="H17" s="40"/>
      <c r="I17" s="40"/>
      <c r="J17" s="24">
        <v>49</v>
      </c>
    </row>
    <row r="18" spans="1:10" ht="13.15" customHeight="1">
      <c r="A18" s="18" t="s">
        <v>790</v>
      </c>
      <c r="B18" s="19" t="s">
        <v>791</v>
      </c>
      <c r="C18" s="15" t="s">
        <v>792</v>
      </c>
      <c r="D18" s="15" t="s">
        <v>307</v>
      </c>
      <c r="E18" s="20">
        <v>90000</v>
      </c>
      <c r="F18" s="21">
        <v>3304.755</v>
      </c>
      <c r="G18" s="22">
        <v>0.0221</v>
      </c>
      <c r="H18" s="40"/>
      <c r="I18" s="40"/>
      <c r="J18" s="24">
        <v>58</v>
      </c>
    </row>
    <row r="19" spans="1:10" ht="13.15" customHeight="1">
      <c r="A19" s="18" t="s">
        <v>385</v>
      </c>
      <c r="B19" s="19" t="s">
        <v>386</v>
      </c>
      <c r="C19" s="15" t="s">
        <v>387</v>
      </c>
      <c r="D19" s="15" t="s">
        <v>315</v>
      </c>
      <c r="E19" s="20">
        <v>250000</v>
      </c>
      <c r="F19" s="21">
        <v>3295.75</v>
      </c>
      <c r="G19" s="22">
        <v>0.0221</v>
      </c>
      <c r="H19" s="40"/>
      <c r="I19" s="40"/>
      <c r="J19" s="24">
        <v>76</v>
      </c>
    </row>
    <row r="20" spans="1:10" ht="13.15" customHeight="1">
      <c r="A20" s="18" t="s">
        <v>398</v>
      </c>
      <c r="B20" s="19" t="s">
        <v>399</v>
      </c>
      <c r="C20" s="15" t="s">
        <v>400</v>
      </c>
      <c r="D20" s="15" t="s">
        <v>315</v>
      </c>
      <c r="E20" s="20">
        <v>230000</v>
      </c>
      <c r="F20" s="21">
        <v>2565.765</v>
      </c>
      <c r="G20" s="22">
        <v>0.0172</v>
      </c>
      <c r="H20" s="40"/>
      <c r="I20" s="40"/>
      <c r="J20" s="24">
        <v>72</v>
      </c>
    </row>
    <row r="21" spans="1:10" ht="13.15" customHeight="1">
      <c r="A21" s="18" t="s">
        <v>2149</v>
      </c>
      <c r="B21" s="19" t="s">
        <v>2150</v>
      </c>
      <c r="C21" s="15" t="s">
        <v>2151</v>
      </c>
      <c r="D21" s="15" t="s">
        <v>416</v>
      </c>
      <c r="E21" s="20">
        <v>226983</v>
      </c>
      <c r="F21" s="21">
        <v>2448.9196</v>
      </c>
      <c r="G21" s="22">
        <v>0.0164</v>
      </c>
      <c r="H21" s="40"/>
      <c r="I21" s="40"/>
      <c r="J21" s="24">
        <v>43</v>
      </c>
    </row>
    <row r="22" spans="1:10" ht="13.15" customHeight="1">
      <c r="A22" s="18" t="s">
        <v>810</v>
      </c>
      <c r="B22" s="19" t="s">
        <v>811</v>
      </c>
      <c r="C22" s="15" t="s">
        <v>812</v>
      </c>
      <c r="D22" s="15" t="s">
        <v>416</v>
      </c>
      <c r="E22" s="20">
        <v>151969</v>
      </c>
      <c r="F22" s="21">
        <v>2371.4003</v>
      </c>
      <c r="G22" s="22">
        <v>0.0159</v>
      </c>
      <c r="H22" s="40"/>
      <c r="I22" s="40"/>
      <c r="J22" s="24">
        <v>50</v>
      </c>
    </row>
    <row r="23" spans="1:10" ht="13.15" customHeight="1">
      <c r="A23" s="18" t="s">
        <v>2090</v>
      </c>
      <c r="B23" s="19" t="s">
        <v>2091</v>
      </c>
      <c r="C23" s="15" t="s">
        <v>2092</v>
      </c>
      <c r="D23" s="15" t="s">
        <v>1621</v>
      </c>
      <c r="E23" s="20">
        <v>56853</v>
      </c>
      <c r="F23" s="21">
        <v>2345.6979</v>
      </c>
      <c r="G23" s="22">
        <v>0.0157</v>
      </c>
      <c r="H23" s="40"/>
      <c r="I23" s="40"/>
      <c r="J23" s="24">
        <v>62</v>
      </c>
    </row>
    <row r="24" spans="1:10" ht="13.15" customHeight="1">
      <c r="A24" s="18" t="s">
        <v>1736</v>
      </c>
      <c r="B24" s="19" t="s">
        <v>1737</v>
      </c>
      <c r="C24" s="15" t="s">
        <v>1738</v>
      </c>
      <c r="D24" s="15" t="s">
        <v>424</v>
      </c>
      <c r="E24" s="20">
        <v>50000</v>
      </c>
      <c r="F24" s="21">
        <v>2250.525</v>
      </c>
      <c r="G24" s="22">
        <v>0.0151</v>
      </c>
      <c r="H24" s="40"/>
      <c r="I24" s="40"/>
      <c r="J24" s="24">
        <v>66</v>
      </c>
    </row>
    <row r="25" spans="1:10" ht="13.15" customHeight="1">
      <c r="A25" s="18" t="s">
        <v>1572</v>
      </c>
      <c r="B25" s="19" t="s">
        <v>1573</v>
      </c>
      <c r="C25" s="15" t="s">
        <v>1574</v>
      </c>
      <c r="D25" s="15" t="s">
        <v>315</v>
      </c>
      <c r="E25" s="20">
        <v>47419</v>
      </c>
      <c r="F25" s="21">
        <v>2159.9829</v>
      </c>
      <c r="G25" s="22">
        <v>0.0145</v>
      </c>
      <c r="H25" s="40"/>
      <c r="I25" s="40"/>
      <c r="J25" s="24">
        <v>59</v>
      </c>
    </row>
    <row r="26" spans="1:10" ht="13.15" customHeight="1">
      <c r="A26" s="18" t="s">
        <v>2152</v>
      </c>
      <c r="B26" s="19" t="s">
        <v>2153</v>
      </c>
      <c r="C26" s="15" t="s">
        <v>2154</v>
      </c>
      <c r="D26" s="15" t="s">
        <v>315</v>
      </c>
      <c r="E26" s="20">
        <v>26443</v>
      </c>
      <c r="F26" s="21">
        <v>1962.4805</v>
      </c>
      <c r="G26" s="22">
        <v>0.0131</v>
      </c>
      <c r="H26" s="40"/>
      <c r="I26" s="40"/>
      <c r="J26" s="24">
        <v>61</v>
      </c>
    </row>
    <row r="27" spans="1:10" ht="13.15" customHeight="1">
      <c r="A27" s="18" t="s">
        <v>796</v>
      </c>
      <c r="B27" s="19" t="s">
        <v>797</v>
      </c>
      <c r="C27" s="15" t="s">
        <v>798</v>
      </c>
      <c r="D27" s="15" t="s">
        <v>375</v>
      </c>
      <c r="E27" s="20">
        <v>236800</v>
      </c>
      <c r="F27" s="21">
        <v>1891.2032</v>
      </c>
      <c r="G27" s="22">
        <v>0.0127</v>
      </c>
      <c r="H27" s="40"/>
      <c r="I27" s="40"/>
      <c r="J27" s="24">
        <v>67</v>
      </c>
    </row>
    <row r="28" spans="1:10" ht="13.15" customHeight="1">
      <c r="A28" s="18" t="s">
        <v>296</v>
      </c>
      <c r="B28" s="19" t="s">
        <v>297</v>
      </c>
      <c r="C28" s="15" t="s">
        <v>298</v>
      </c>
      <c r="D28" s="15" t="s">
        <v>299</v>
      </c>
      <c r="E28" s="20">
        <v>343638</v>
      </c>
      <c r="F28" s="21">
        <v>1860.9716</v>
      </c>
      <c r="G28" s="22">
        <v>0.0125</v>
      </c>
      <c r="H28" s="40"/>
      <c r="I28" s="40"/>
      <c r="J28" s="24">
        <v>55</v>
      </c>
    </row>
    <row r="29" spans="1:10" ht="13.15" customHeight="1">
      <c r="A29" s="18" t="s">
        <v>2155</v>
      </c>
      <c r="B29" s="19" t="s">
        <v>2156</v>
      </c>
      <c r="C29" s="15" t="s">
        <v>2157</v>
      </c>
      <c r="D29" s="15" t="s">
        <v>802</v>
      </c>
      <c r="E29" s="20">
        <v>186381</v>
      </c>
      <c r="F29" s="21">
        <v>1843.8672</v>
      </c>
      <c r="G29" s="22">
        <v>0.0124</v>
      </c>
      <c r="H29" s="40"/>
      <c r="I29" s="40"/>
      <c r="J29" s="24">
        <v>48</v>
      </c>
    </row>
    <row r="30" spans="1:10" ht="13.15" customHeight="1">
      <c r="A30" s="18" t="s">
        <v>308</v>
      </c>
      <c r="B30" s="19" t="s">
        <v>309</v>
      </c>
      <c r="C30" s="15" t="s">
        <v>310</v>
      </c>
      <c r="D30" s="15" t="s">
        <v>311</v>
      </c>
      <c r="E30" s="20">
        <v>20000</v>
      </c>
      <c r="F30" s="21">
        <v>1574.01</v>
      </c>
      <c r="G30" s="22">
        <v>0.0105</v>
      </c>
      <c r="H30" s="40"/>
      <c r="I30" s="40"/>
      <c r="J30" s="24">
        <v>59</v>
      </c>
    </row>
    <row r="31" spans="1:10" ht="13.15" customHeight="1">
      <c r="A31" s="18" t="s">
        <v>425</v>
      </c>
      <c r="B31" s="19" t="s">
        <v>426</v>
      </c>
      <c r="C31" s="15" t="s">
        <v>427</v>
      </c>
      <c r="D31" s="15" t="s">
        <v>332</v>
      </c>
      <c r="E31" s="20">
        <v>179693</v>
      </c>
      <c r="F31" s="21">
        <v>1523.9763</v>
      </c>
      <c r="G31" s="22">
        <v>0.0102</v>
      </c>
      <c r="H31" s="40"/>
      <c r="I31" s="40"/>
      <c r="J31" s="24">
        <v>50</v>
      </c>
    </row>
    <row r="32" spans="1:10" ht="13.15" customHeight="1">
      <c r="A32" s="18" t="s">
        <v>413</v>
      </c>
      <c r="B32" s="19" t="s">
        <v>414</v>
      </c>
      <c r="C32" s="15" t="s">
        <v>415</v>
      </c>
      <c r="D32" s="15" t="s">
        <v>416</v>
      </c>
      <c r="E32" s="20">
        <v>115481</v>
      </c>
      <c r="F32" s="21">
        <v>1486.8179</v>
      </c>
      <c r="G32" s="22">
        <v>0.01</v>
      </c>
      <c r="H32" s="40"/>
      <c r="I32" s="40"/>
      <c r="J32" s="24">
        <v>43</v>
      </c>
    </row>
    <row r="33" spans="1:10" ht="13.15" customHeight="1">
      <c r="A33" s="5"/>
      <c r="B33" s="14" t="s">
        <v>160</v>
      </c>
      <c r="C33" s="15"/>
      <c r="D33" s="15"/>
      <c r="E33" s="15"/>
      <c r="F33" s="25">
        <v>113940.4395</v>
      </c>
      <c r="G33" s="26">
        <v>0.7633</v>
      </c>
      <c r="H33" s="27"/>
      <c r="I33" s="27"/>
      <c r="J33" s="28"/>
    </row>
    <row r="34" spans="1:10" ht="13.15" customHeight="1">
      <c r="A34" s="5"/>
      <c r="B34" s="29" t="s">
        <v>428</v>
      </c>
      <c r="C34" s="2"/>
      <c r="D34" s="2"/>
      <c r="E34" s="2"/>
      <c r="F34" s="27" t="s">
        <v>162</v>
      </c>
      <c r="G34" s="27" t="s">
        <v>162</v>
      </c>
      <c r="H34" s="27"/>
      <c r="I34" s="27"/>
      <c r="J34" s="28"/>
    </row>
    <row r="35" spans="1:10" ht="13.15" customHeight="1">
      <c r="A35" s="5"/>
      <c r="B35" s="29" t="s">
        <v>160</v>
      </c>
      <c r="C35" s="2"/>
      <c r="D35" s="2"/>
      <c r="E35" s="2"/>
      <c r="F35" s="27" t="s">
        <v>162</v>
      </c>
      <c r="G35" s="27" t="s">
        <v>162</v>
      </c>
      <c r="H35" s="27"/>
      <c r="I35" s="27"/>
      <c r="J35" s="28"/>
    </row>
    <row r="36" spans="1:10" ht="13.15" customHeight="1">
      <c r="A36" s="5"/>
      <c r="B36" s="29" t="s">
        <v>163</v>
      </c>
      <c r="C36" s="30"/>
      <c r="D36" s="2"/>
      <c r="E36" s="30"/>
      <c r="F36" s="25">
        <v>113940.4395</v>
      </c>
      <c r="G36" s="26">
        <v>0.7633</v>
      </c>
      <c r="H36" s="27"/>
      <c r="I36" s="27"/>
      <c r="J36" s="28"/>
    </row>
    <row r="37" spans="1:10" ht="13.15" customHeight="1">
      <c r="A37" s="5"/>
      <c r="B37" s="14" t="s">
        <v>2158</v>
      </c>
      <c r="C37" s="15"/>
      <c r="D37" s="15"/>
      <c r="E37" s="15"/>
      <c r="F37" s="15"/>
      <c r="G37" s="15"/>
      <c r="H37" s="16"/>
      <c r="I37" s="16"/>
      <c r="J37" s="17"/>
    </row>
    <row r="38" spans="1:10" ht="13.15" customHeight="1">
      <c r="A38" s="5"/>
      <c r="B38" s="14" t="s">
        <v>291</v>
      </c>
      <c r="C38" s="15"/>
      <c r="D38" s="15"/>
      <c r="E38" s="15"/>
      <c r="F38" s="5"/>
      <c r="G38" s="16"/>
      <c r="H38" s="16"/>
      <c r="I38" s="16"/>
      <c r="J38" s="17"/>
    </row>
    <row r="39" spans="1:10" ht="13.15" customHeight="1">
      <c r="A39" s="18" t="s">
        <v>2159</v>
      </c>
      <c r="B39" s="19" t="s">
        <v>2160</v>
      </c>
      <c r="C39" s="15" t="s">
        <v>2161</v>
      </c>
      <c r="D39" s="15" t="s">
        <v>2162</v>
      </c>
      <c r="E39" s="20">
        <v>10953</v>
      </c>
      <c r="F39" s="21">
        <v>2999.3201</v>
      </c>
      <c r="G39" s="22">
        <v>0.0201</v>
      </c>
      <c r="H39" s="40"/>
      <c r="I39" s="40"/>
      <c r="J39" s="24"/>
    </row>
    <row r="40" spans="1:10" ht="13.15" customHeight="1">
      <c r="A40" s="18" t="s">
        <v>2163</v>
      </c>
      <c r="B40" s="19" t="s">
        <v>2164</v>
      </c>
      <c r="C40" s="15" t="s">
        <v>2165</v>
      </c>
      <c r="D40" s="15" t="s">
        <v>2166</v>
      </c>
      <c r="E40" s="20">
        <v>17732</v>
      </c>
      <c r="F40" s="21">
        <v>1813.0441</v>
      </c>
      <c r="G40" s="22">
        <v>0.0121</v>
      </c>
      <c r="H40" s="40"/>
      <c r="I40" s="40"/>
      <c r="J40" s="24"/>
    </row>
    <row r="41" spans="1:10" ht="13.15" customHeight="1">
      <c r="A41" s="18" t="s">
        <v>2167</v>
      </c>
      <c r="B41" s="19" t="s">
        <v>2168</v>
      </c>
      <c r="C41" s="15" t="s">
        <v>2169</v>
      </c>
      <c r="D41" s="15" t="s">
        <v>2170</v>
      </c>
      <c r="E41" s="20">
        <v>51330</v>
      </c>
      <c r="F41" s="21">
        <v>1491.2804</v>
      </c>
      <c r="G41" s="22">
        <v>0.01</v>
      </c>
      <c r="H41" s="40"/>
      <c r="I41" s="40"/>
      <c r="J41" s="24"/>
    </row>
    <row r="42" spans="1:10" ht="13.15" customHeight="1">
      <c r="A42" s="18" t="s">
        <v>2171</v>
      </c>
      <c r="B42" s="19" t="s">
        <v>2172</v>
      </c>
      <c r="C42" s="15" t="s">
        <v>2173</v>
      </c>
      <c r="D42" s="15" t="s">
        <v>2174</v>
      </c>
      <c r="E42" s="20">
        <v>631</v>
      </c>
      <c r="F42" s="21">
        <v>1319.2435</v>
      </c>
      <c r="G42" s="22">
        <v>0.0088</v>
      </c>
      <c r="H42" s="40"/>
      <c r="I42" s="40"/>
      <c r="J42" s="24"/>
    </row>
    <row r="43" spans="1:10" ht="13.15" customHeight="1">
      <c r="A43" s="18" t="s">
        <v>2175</v>
      </c>
      <c r="B43" s="19" t="s">
        <v>2176</v>
      </c>
      <c r="C43" s="15" t="s">
        <v>2177</v>
      </c>
      <c r="D43" s="15" t="s">
        <v>2178</v>
      </c>
      <c r="E43" s="20">
        <v>10169</v>
      </c>
      <c r="F43" s="21">
        <v>1197.0441</v>
      </c>
      <c r="G43" s="22">
        <v>0.008</v>
      </c>
      <c r="H43" s="40"/>
      <c r="I43" s="40"/>
      <c r="J43" s="24"/>
    </row>
    <row r="44" spans="1:10" ht="13.15" customHeight="1">
      <c r="A44" s="18" t="s">
        <v>2179</v>
      </c>
      <c r="B44" s="19" t="s">
        <v>2180</v>
      </c>
      <c r="C44" s="15" t="s">
        <v>2181</v>
      </c>
      <c r="D44" s="15" t="s">
        <v>2182</v>
      </c>
      <c r="E44" s="20">
        <v>46487</v>
      </c>
      <c r="F44" s="21">
        <v>1182.6807</v>
      </c>
      <c r="G44" s="22">
        <v>0.0079</v>
      </c>
      <c r="H44" s="40"/>
      <c r="I44" s="40"/>
      <c r="J44" s="24"/>
    </row>
    <row r="45" spans="1:10" ht="13.15" customHeight="1">
      <c r="A45" s="18" t="s">
        <v>2183</v>
      </c>
      <c r="B45" s="19" t="s">
        <v>2184</v>
      </c>
      <c r="C45" s="15" t="s">
        <v>2185</v>
      </c>
      <c r="D45" s="15" t="s">
        <v>2186</v>
      </c>
      <c r="E45" s="20">
        <v>8007</v>
      </c>
      <c r="F45" s="21">
        <v>1168.756</v>
      </c>
      <c r="G45" s="22">
        <v>0.0078</v>
      </c>
      <c r="H45" s="40"/>
      <c r="I45" s="40"/>
      <c r="J45" s="24"/>
    </row>
    <row r="46" spans="1:10" ht="13.15" customHeight="1">
      <c r="A46" s="18" t="s">
        <v>2187</v>
      </c>
      <c r="B46" s="19" t="s">
        <v>2188</v>
      </c>
      <c r="C46" s="15" t="s">
        <v>2189</v>
      </c>
      <c r="D46" s="15" t="s">
        <v>2190</v>
      </c>
      <c r="E46" s="20">
        <v>81483</v>
      </c>
      <c r="F46" s="21">
        <v>1133.1288</v>
      </c>
      <c r="G46" s="22">
        <v>0.0076</v>
      </c>
      <c r="H46" s="40"/>
      <c r="I46" s="40"/>
      <c r="J46" s="24"/>
    </row>
    <row r="47" spans="1:10" ht="13.15" customHeight="1">
      <c r="A47" s="18" t="s">
        <v>2191</v>
      </c>
      <c r="B47" s="19" t="s">
        <v>2192</v>
      </c>
      <c r="C47" s="15" t="s">
        <v>2193</v>
      </c>
      <c r="D47" s="15" t="s">
        <v>2194</v>
      </c>
      <c r="E47" s="20">
        <v>34204</v>
      </c>
      <c r="F47" s="21">
        <v>1105.8561</v>
      </c>
      <c r="G47" s="22">
        <v>0.0074</v>
      </c>
      <c r="H47" s="40"/>
      <c r="I47" s="40"/>
      <c r="J47" s="24"/>
    </row>
    <row r="48" spans="1:10" ht="13.15" customHeight="1">
      <c r="A48" s="18" t="s">
        <v>2195</v>
      </c>
      <c r="B48" s="19" t="s">
        <v>2196</v>
      </c>
      <c r="C48" s="15" t="s">
        <v>2197</v>
      </c>
      <c r="D48" s="15" t="s">
        <v>2186</v>
      </c>
      <c r="E48" s="20">
        <v>12932</v>
      </c>
      <c r="F48" s="21">
        <v>1090.3527</v>
      </c>
      <c r="G48" s="22">
        <v>0.0073</v>
      </c>
      <c r="H48" s="40"/>
      <c r="I48" s="40"/>
      <c r="J48" s="24"/>
    </row>
    <row r="49" spans="1:10" ht="13.15" customHeight="1">
      <c r="A49" s="18" t="s">
        <v>2198</v>
      </c>
      <c r="B49" s="19" t="s">
        <v>2199</v>
      </c>
      <c r="C49" s="15" t="s">
        <v>2200</v>
      </c>
      <c r="D49" s="15" t="s">
        <v>2201</v>
      </c>
      <c r="E49" s="20">
        <v>1766</v>
      </c>
      <c r="F49" s="21">
        <v>1063.3187</v>
      </c>
      <c r="G49" s="22">
        <v>0.0071</v>
      </c>
      <c r="H49" s="40"/>
      <c r="I49" s="40"/>
      <c r="J49" s="24"/>
    </row>
    <row r="50" spans="1:10" ht="13.15" customHeight="1">
      <c r="A50" s="18" t="s">
        <v>2202</v>
      </c>
      <c r="B50" s="19" t="s">
        <v>2203</v>
      </c>
      <c r="C50" s="15" t="s">
        <v>2204</v>
      </c>
      <c r="D50" s="15" t="s">
        <v>2205</v>
      </c>
      <c r="E50" s="20">
        <v>202973</v>
      </c>
      <c r="F50" s="21">
        <v>1045.4725</v>
      </c>
      <c r="G50" s="22">
        <v>0.007</v>
      </c>
      <c r="H50" s="40"/>
      <c r="I50" s="40"/>
      <c r="J50" s="24"/>
    </row>
    <row r="51" spans="1:10" ht="13.15" customHeight="1">
      <c r="A51" s="18" t="s">
        <v>2206</v>
      </c>
      <c r="B51" s="19" t="s">
        <v>2207</v>
      </c>
      <c r="C51" s="15" t="s">
        <v>2208</v>
      </c>
      <c r="D51" s="15" t="s">
        <v>2209</v>
      </c>
      <c r="E51" s="20">
        <v>201283</v>
      </c>
      <c r="F51" s="21">
        <v>1031.7752</v>
      </c>
      <c r="G51" s="22">
        <v>0.0069</v>
      </c>
      <c r="H51" s="40"/>
      <c r="I51" s="40"/>
      <c r="J51" s="24"/>
    </row>
    <row r="52" spans="1:10" ht="13.15" customHeight="1">
      <c r="A52" s="18" t="s">
        <v>2210</v>
      </c>
      <c r="B52" s="19" t="s">
        <v>2211</v>
      </c>
      <c r="C52" s="15" t="s">
        <v>2212</v>
      </c>
      <c r="D52" s="15" t="s">
        <v>2213</v>
      </c>
      <c r="E52" s="20">
        <v>2896</v>
      </c>
      <c r="F52" s="21">
        <v>998.9403</v>
      </c>
      <c r="G52" s="22">
        <v>0.0067</v>
      </c>
      <c r="H52" s="40"/>
      <c r="I52" s="40"/>
      <c r="J52" s="24"/>
    </row>
    <row r="53" spans="1:10" ht="13.15" customHeight="1">
      <c r="A53" s="18" t="s">
        <v>2214</v>
      </c>
      <c r="B53" s="19" t="s">
        <v>2215</v>
      </c>
      <c r="C53" s="15" t="s">
        <v>2216</v>
      </c>
      <c r="D53" s="15" t="s">
        <v>2217</v>
      </c>
      <c r="E53" s="20">
        <v>125000</v>
      </c>
      <c r="F53" s="21">
        <v>991.2731</v>
      </c>
      <c r="G53" s="22">
        <v>0.0066</v>
      </c>
      <c r="H53" s="40"/>
      <c r="I53" s="40"/>
      <c r="J53" s="24"/>
    </row>
    <row r="54" spans="1:10" ht="13.15" customHeight="1">
      <c r="A54" s="18" t="s">
        <v>2218</v>
      </c>
      <c r="B54" s="19" t="s">
        <v>2219</v>
      </c>
      <c r="C54" s="15" t="s">
        <v>2220</v>
      </c>
      <c r="D54" s="15" t="s">
        <v>2221</v>
      </c>
      <c r="E54" s="20">
        <v>2569</v>
      </c>
      <c r="F54" s="21">
        <v>938.2256</v>
      </c>
      <c r="G54" s="22">
        <v>0.0063</v>
      </c>
      <c r="H54" s="40"/>
      <c r="I54" s="40"/>
      <c r="J54" s="24"/>
    </row>
    <row r="55" spans="1:10" ht="13.15" customHeight="1">
      <c r="A55" s="18" t="s">
        <v>2222</v>
      </c>
      <c r="B55" s="19" t="s">
        <v>2223</v>
      </c>
      <c r="C55" s="15" t="s">
        <v>2224</v>
      </c>
      <c r="D55" s="15" t="s">
        <v>2225</v>
      </c>
      <c r="E55" s="20">
        <v>3070</v>
      </c>
      <c r="F55" s="21">
        <v>932.786</v>
      </c>
      <c r="G55" s="22">
        <v>0.0062</v>
      </c>
      <c r="H55" s="40"/>
      <c r="I55" s="40"/>
      <c r="J55" s="24"/>
    </row>
    <row r="56" spans="1:10" ht="13.15" customHeight="1">
      <c r="A56" s="18" t="s">
        <v>2226</v>
      </c>
      <c r="B56" s="19" t="s">
        <v>2227</v>
      </c>
      <c r="C56" s="15" t="s">
        <v>2228</v>
      </c>
      <c r="D56" s="15" t="s">
        <v>2229</v>
      </c>
      <c r="E56" s="20">
        <v>117230</v>
      </c>
      <c r="F56" s="21">
        <v>927.5493</v>
      </c>
      <c r="G56" s="22">
        <v>0.0062</v>
      </c>
      <c r="H56" s="40"/>
      <c r="I56" s="40"/>
      <c r="J56" s="24"/>
    </row>
    <row r="57" spans="1:10" ht="13.15" customHeight="1">
      <c r="A57" s="18" t="s">
        <v>2230</v>
      </c>
      <c r="B57" s="19" t="s">
        <v>2231</v>
      </c>
      <c r="C57" s="15" t="s">
        <v>2232</v>
      </c>
      <c r="D57" s="15" t="s">
        <v>2178</v>
      </c>
      <c r="E57" s="20">
        <v>27488</v>
      </c>
      <c r="F57" s="21">
        <v>905.6445</v>
      </c>
      <c r="G57" s="22">
        <v>0.0061</v>
      </c>
      <c r="H57" s="40"/>
      <c r="I57" s="40"/>
      <c r="J57" s="24"/>
    </row>
    <row r="58" spans="1:10" ht="13.15" customHeight="1">
      <c r="A58" s="18" t="s">
        <v>2233</v>
      </c>
      <c r="B58" s="19" t="s">
        <v>2234</v>
      </c>
      <c r="C58" s="15" t="s">
        <v>2235</v>
      </c>
      <c r="D58" s="15" t="s">
        <v>2225</v>
      </c>
      <c r="E58" s="20">
        <v>4932</v>
      </c>
      <c r="F58" s="21">
        <v>903.7691</v>
      </c>
      <c r="G58" s="22">
        <v>0.0061</v>
      </c>
      <c r="H58" s="40"/>
      <c r="I58" s="40"/>
      <c r="J58" s="24"/>
    </row>
    <row r="59" spans="1:10" ht="13.15" customHeight="1">
      <c r="A59" s="18" t="s">
        <v>2236</v>
      </c>
      <c r="B59" s="19" t="s">
        <v>2237</v>
      </c>
      <c r="C59" s="15" t="s">
        <v>2238</v>
      </c>
      <c r="D59" s="15" t="s">
        <v>2239</v>
      </c>
      <c r="E59" s="20">
        <v>2051</v>
      </c>
      <c r="F59" s="21">
        <v>871.9687</v>
      </c>
      <c r="G59" s="22">
        <v>0.0058</v>
      </c>
      <c r="H59" s="40"/>
      <c r="I59" s="40"/>
      <c r="J59" s="24"/>
    </row>
    <row r="60" spans="1:10" ht="13.15" customHeight="1">
      <c r="A60" s="18" t="s">
        <v>2240</v>
      </c>
      <c r="B60" s="19" t="s">
        <v>2241</v>
      </c>
      <c r="C60" s="15" t="s">
        <v>2242</v>
      </c>
      <c r="D60" s="15" t="s">
        <v>2243</v>
      </c>
      <c r="E60" s="20">
        <v>20039</v>
      </c>
      <c r="F60" s="21">
        <v>829.8588</v>
      </c>
      <c r="G60" s="22">
        <v>0.0056</v>
      </c>
      <c r="H60" s="40"/>
      <c r="I60" s="40"/>
      <c r="J60" s="24"/>
    </row>
    <row r="61" spans="1:10" ht="13.15" customHeight="1">
      <c r="A61" s="18" t="s">
        <v>2244</v>
      </c>
      <c r="B61" s="19" t="s">
        <v>2245</v>
      </c>
      <c r="C61" s="15" t="s">
        <v>2246</v>
      </c>
      <c r="D61" s="15" t="s">
        <v>2213</v>
      </c>
      <c r="E61" s="20">
        <v>4400</v>
      </c>
      <c r="F61" s="21">
        <v>796.2055</v>
      </c>
      <c r="G61" s="22">
        <v>0.0053</v>
      </c>
      <c r="H61" s="40"/>
      <c r="I61" s="40"/>
      <c r="J61" s="24"/>
    </row>
    <row r="62" spans="1:10" ht="13.15" customHeight="1">
      <c r="A62" s="18" t="s">
        <v>2247</v>
      </c>
      <c r="B62" s="19" t="s">
        <v>2248</v>
      </c>
      <c r="C62" s="15" t="s">
        <v>2249</v>
      </c>
      <c r="D62" s="15" t="s">
        <v>2250</v>
      </c>
      <c r="E62" s="20">
        <v>10329</v>
      </c>
      <c r="F62" s="21">
        <v>783.8199</v>
      </c>
      <c r="G62" s="22">
        <v>0.0053</v>
      </c>
      <c r="H62" s="40"/>
      <c r="I62" s="40"/>
      <c r="J62" s="24"/>
    </row>
    <row r="63" spans="1:10" ht="13.15" customHeight="1">
      <c r="A63" s="18" t="s">
        <v>2251</v>
      </c>
      <c r="B63" s="19" t="s">
        <v>2252</v>
      </c>
      <c r="C63" s="15" t="s">
        <v>2253</v>
      </c>
      <c r="D63" s="15" t="s">
        <v>2254</v>
      </c>
      <c r="E63" s="20">
        <v>7482</v>
      </c>
      <c r="F63" s="21">
        <v>740.7789</v>
      </c>
      <c r="G63" s="22">
        <v>0.005</v>
      </c>
      <c r="H63" s="40"/>
      <c r="I63" s="40"/>
      <c r="J63" s="24"/>
    </row>
    <row r="64" spans="1:10" ht="13.15" customHeight="1">
      <c r="A64" s="18" t="s">
        <v>2255</v>
      </c>
      <c r="B64" s="19" t="s">
        <v>2256</v>
      </c>
      <c r="C64" s="15" t="s">
        <v>2257</v>
      </c>
      <c r="D64" s="15" t="s">
        <v>2258</v>
      </c>
      <c r="E64" s="20">
        <v>11115</v>
      </c>
      <c r="F64" s="21">
        <v>715.7638</v>
      </c>
      <c r="G64" s="22">
        <v>0.0048</v>
      </c>
      <c r="H64" s="40"/>
      <c r="I64" s="40"/>
      <c r="J64" s="24"/>
    </row>
    <row r="65" spans="1:10" ht="13.15" customHeight="1">
      <c r="A65" s="18" t="s">
        <v>2259</v>
      </c>
      <c r="B65" s="19" t="s">
        <v>2260</v>
      </c>
      <c r="C65" s="15" t="s">
        <v>2261</v>
      </c>
      <c r="D65" s="15" t="s">
        <v>2213</v>
      </c>
      <c r="E65" s="20">
        <v>2110</v>
      </c>
      <c r="F65" s="21">
        <v>708.4204</v>
      </c>
      <c r="G65" s="22">
        <v>0.0047</v>
      </c>
      <c r="H65" s="40"/>
      <c r="I65" s="40"/>
      <c r="J65" s="24"/>
    </row>
    <row r="66" spans="1:10" ht="13.15" customHeight="1">
      <c r="A66" s="18" t="s">
        <v>2262</v>
      </c>
      <c r="B66" s="19" t="s">
        <v>2263</v>
      </c>
      <c r="C66" s="15" t="s">
        <v>2264</v>
      </c>
      <c r="D66" s="15" t="s">
        <v>2265</v>
      </c>
      <c r="E66" s="20">
        <v>6838</v>
      </c>
      <c r="F66" s="21">
        <v>642.0085</v>
      </c>
      <c r="G66" s="22">
        <v>0.0043</v>
      </c>
      <c r="H66" s="40"/>
      <c r="I66" s="40"/>
      <c r="J66" s="24"/>
    </row>
    <row r="67" spans="1:10" ht="13.15" customHeight="1">
      <c r="A67" s="18" t="s">
        <v>2266</v>
      </c>
      <c r="B67" s="19" t="s">
        <v>2267</v>
      </c>
      <c r="C67" s="15" t="s">
        <v>2268</v>
      </c>
      <c r="D67" s="15" t="s">
        <v>2239</v>
      </c>
      <c r="E67" s="20">
        <v>12265</v>
      </c>
      <c r="F67" s="21">
        <v>636.003</v>
      </c>
      <c r="G67" s="22">
        <v>0.0043</v>
      </c>
      <c r="H67" s="40"/>
      <c r="I67" s="40"/>
      <c r="J67" s="24"/>
    </row>
    <row r="68" spans="1:10" ht="13.15" customHeight="1">
      <c r="A68" s="18" t="s">
        <v>2269</v>
      </c>
      <c r="B68" s="19" t="s">
        <v>2270</v>
      </c>
      <c r="C68" s="15" t="s">
        <v>2271</v>
      </c>
      <c r="D68" s="15" t="s">
        <v>2272</v>
      </c>
      <c r="E68" s="20">
        <v>22995</v>
      </c>
      <c r="F68" s="21">
        <v>628.1001</v>
      </c>
      <c r="G68" s="22">
        <v>0.0042</v>
      </c>
      <c r="H68" s="40"/>
      <c r="I68" s="40"/>
      <c r="J68" s="24"/>
    </row>
    <row r="69" spans="1:10" ht="13.15" customHeight="1">
      <c r="A69" s="18" t="s">
        <v>2273</v>
      </c>
      <c r="B69" s="19" t="s">
        <v>2274</v>
      </c>
      <c r="C69" s="15" t="s">
        <v>2275</v>
      </c>
      <c r="D69" s="15" t="s">
        <v>2276</v>
      </c>
      <c r="E69" s="20">
        <v>1487</v>
      </c>
      <c r="F69" s="21">
        <v>601.3297</v>
      </c>
      <c r="G69" s="22">
        <v>0.004</v>
      </c>
      <c r="H69" s="40"/>
      <c r="I69" s="40"/>
      <c r="J69" s="24"/>
    </row>
    <row r="70" spans="1:10" ht="13.15" customHeight="1">
      <c r="A70" s="18" t="s">
        <v>2277</v>
      </c>
      <c r="B70" s="19" t="s">
        <v>2278</v>
      </c>
      <c r="C70" s="15" t="s">
        <v>2279</v>
      </c>
      <c r="D70" s="15" t="s">
        <v>2280</v>
      </c>
      <c r="E70" s="20">
        <v>5867</v>
      </c>
      <c r="F70" s="21">
        <v>561.2234</v>
      </c>
      <c r="G70" s="22">
        <v>0.0038</v>
      </c>
      <c r="H70" s="40"/>
      <c r="I70" s="40"/>
      <c r="J70" s="24"/>
    </row>
    <row r="71" spans="1:10" ht="13.15" customHeight="1">
      <c r="A71" s="18" t="s">
        <v>2281</v>
      </c>
      <c r="B71" s="19" t="s">
        <v>2282</v>
      </c>
      <c r="C71" s="15" t="s">
        <v>2283</v>
      </c>
      <c r="D71" s="15" t="s">
        <v>2284</v>
      </c>
      <c r="E71" s="20">
        <v>1321</v>
      </c>
      <c r="F71" s="21">
        <v>367.6671</v>
      </c>
      <c r="G71" s="22">
        <v>0.0025</v>
      </c>
      <c r="H71" s="40"/>
      <c r="I71" s="40"/>
      <c r="J71" s="24"/>
    </row>
    <row r="72" spans="1:10" ht="13.15" customHeight="1">
      <c r="A72" s="18" t="s">
        <v>2285</v>
      </c>
      <c r="B72" s="19" t="s">
        <v>2286</v>
      </c>
      <c r="C72" s="15" t="s">
        <v>2287</v>
      </c>
      <c r="D72" s="15" t="s">
        <v>2288</v>
      </c>
      <c r="E72" s="20">
        <v>143100</v>
      </c>
      <c r="F72" s="21">
        <v>342.8192</v>
      </c>
      <c r="G72" s="22">
        <v>0.0023</v>
      </c>
      <c r="H72" s="40"/>
      <c r="I72" s="40"/>
      <c r="J72" s="24"/>
    </row>
    <row r="73" spans="1:10" ht="13.15" customHeight="1">
      <c r="A73" s="18" t="s">
        <v>2289</v>
      </c>
      <c r="B73" s="19" t="s">
        <v>2290</v>
      </c>
      <c r="C73" s="15" t="s">
        <v>2291</v>
      </c>
      <c r="D73" s="15" t="s">
        <v>2292</v>
      </c>
      <c r="E73" s="20">
        <v>2829</v>
      </c>
      <c r="F73" s="21">
        <v>320.6197</v>
      </c>
      <c r="G73" s="22">
        <v>0.0021</v>
      </c>
      <c r="H73" s="40"/>
      <c r="I73" s="40"/>
      <c r="J73" s="24"/>
    </row>
    <row r="74" spans="1:10" ht="13.15" customHeight="1">
      <c r="A74" s="18" t="s">
        <v>2293</v>
      </c>
      <c r="B74" s="19" t="s">
        <v>2294</v>
      </c>
      <c r="C74" s="15" t="s">
        <v>2295</v>
      </c>
      <c r="D74" s="15" t="s">
        <v>2296</v>
      </c>
      <c r="E74" s="20">
        <v>38103</v>
      </c>
      <c r="F74" s="21">
        <v>194.0556</v>
      </c>
      <c r="G74" s="22">
        <v>0.0013</v>
      </c>
      <c r="H74" s="40"/>
      <c r="I74" s="40"/>
      <c r="J74" s="24"/>
    </row>
    <row r="75" spans="1:10" ht="13.15" customHeight="1">
      <c r="A75" s="5"/>
      <c r="B75" s="14" t="s">
        <v>160</v>
      </c>
      <c r="C75" s="15"/>
      <c r="D75" s="15"/>
      <c r="E75" s="15"/>
      <c r="F75" s="25">
        <v>33980.1029</v>
      </c>
      <c r="G75" s="26">
        <v>0.2276</v>
      </c>
      <c r="H75" s="27"/>
      <c r="I75" s="27"/>
      <c r="J75" s="28"/>
    </row>
    <row r="76" spans="1:10" ht="13.15" customHeight="1">
      <c r="A76" s="5"/>
      <c r="B76" s="29" t="s">
        <v>428</v>
      </c>
      <c r="C76" s="2"/>
      <c r="D76" s="2"/>
      <c r="E76" s="2"/>
      <c r="F76" s="27" t="s">
        <v>162</v>
      </c>
      <c r="G76" s="27" t="s">
        <v>162</v>
      </c>
      <c r="H76" s="27"/>
      <c r="I76" s="27"/>
      <c r="J76" s="28"/>
    </row>
    <row r="77" spans="1:10" ht="13.15" customHeight="1">
      <c r="A77" s="5"/>
      <c r="B77" s="29" t="s">
        <v>160</v>
      </c>
      <c r="C77" s="2"/>
      <c r="D77" s="2"/>
      <c r="E77" s="2"/>
      <c r="F77" s="27" t="s">
        <v>162</v>
      </c>
      <c r="G77" s="27" t="s">
        <v>162</v>
      </c>
      <c r="H77" s="27"/>
      <c r="I77" s="27"/>
      <c r="J77" s="28"/>
    </row>
    <row r="78" spans="1:10" ht="13.15" customHeight="1">
      <c r="A78" s="5"/>
      <c r="B78" s="29" t="s">
        <v>163</v>
      </c>
      <c r="C78" s="30"/>
      <c r="D78" s="2"/>
      <c r="E78" s="30"/>
      <c r="F78" s="25">
        <v>33980.1029</v>
      </c>
      <c r="G78" s="26">
        <v>0.2276</v>
      </c>
      <c r="H78" s="27"/>
      <c r="I78" s="27"/>
      <c r="J78" s="28"/>
    </row>
    <row r="79" spans="1:10" ht="13.15" customHeight="1">
      <c r="A79" s="5"/>
      <c r="B79" s="14" t="s">
        <v>164</v>
      </c>
      <c r="C79" s="15"/>
      <c r="D79" s="15"/>
      <c r="E79" s="15"/>
      <c r="F79" s="15"/>
      <c r="G79" s="15"/>
      <c r="H79" s="16"/>
      <c r="I79" s="16"/>
      <c r="J79" s="17"/>
    </row>
    <row r="80" spans="1:10" ht="13.15" customHeight="1">
      <c r="A80" s="18" t="s">
        <v>165</v>
      </c>
      <c r="B80" s="19" t="s">
        <v>166</v>
      </c>
      <c r="C80" s="15"/>
      <c r="D80" s="15"/>
      <c r="E80" s="20"/>
      <c r="F80" s="21">
        <v>1488.04</v>
      </c>
      <c r="G80" s="22">
        <v>0.01</v>
      </c>
      <c r="H80" s="23">
        <v>0.06254123570236311</v>
      </c>
      <c r="I80" s="23"/>
      <c r="J80" s="24"/>
    </row>
    <row r="81" spans="1:10" ht="13.15" customHeight="1">
      <c r="A81" s="5"/>
      <c r="B81" s="14" t="s">
        <v>160</v>
      </c>
      <c r="C81" s="15"/>
      <c r="D81" s="15"/>
      <c r="E81" s="15"/>
      <c r="F81" s="25">
        <v>1488.04</v>
      </c>
      <c r="G81" s="26">
        <v>0.01</v>
      </c>
      <c r="H81" s="27"/>
      <c r="I81" s="27"/>
      <c r="J81" s="28"/>
    </row>
    <row r="82" spans="1:10" ht="13.15" customHeight="1">
      <c r="A82" s="5"/>
      <c r="B82" s="29" t="s">
        <v>163</v>
      </c>
      <c r="C82" s="30"/>
      <c r="D82" s="2"/>
      <c r="E82" s="30"/>
      <c r="F82" s="25">
        <v>1488.04</v>
      </c>
      <c r="G82" s="26">
        <v>0.01</v>
      </c>
      <c r="H82" s="27"/>
      <c r="I82" s="27"/>
      <c r="J82" s="28"/>
    </row>
    <row r="83" spans="1:10" ht="13.15" customHeight="1">
      <c r="A83" s="5"/>
      <c r="B83" s="29" t="s">
        <v>167</v>
      </c>
      <c r="C83" s="15"/>
      <c r="D83" s="2"/>
      <c r="E83" s="15"/>
      <c r="F83" s="31">
        <v>-138.9124</v>
      </c>
      <c r="G83" s="26">
        <v>-0.0009</v>
      </c>
      <c r="H83" s="27"/>
      <c r="I83" s="27"/>
      <c r="J83" s="28"/>
    </row>
    <row r="84" spans="1:10" ht="13.15" customHeight="1" thickBot="1">
      <c r="A84" s="5"/>
      <c r="B84" s="32" t="s">
        <v>168</v>
      </c>
      <c r="C84" s="33"/>
      <c r="D84" s="33"/>
      <c r="E84" s="33"/>
      <c r="F84" s="34">
        <v>149269.67</v>
      </c>
      <c r="G84" s="35">
        <v>1</v>
      </c>
      <c r="H84" s="36"/>
      <c r="I84" s="36"/>
      <c r="J84" s="37"/>
    </row>
    <row r="85" spans="1:10" ht="13.15" customHeight="1">
      <c r="A85" s="5"/>
      <c r="B85" s="7"/>
      <c r="C85" s="5"/>
      <c r="D85" s="5"/>
      <c r="E85" s="5"/>
      <c r="F85" s="5"/>
      <c r="G85" s="5"/>
      <c r="H85" s="5"/>
      <c r="I85" s="5"/>
      <c r="J85" s="43"/>
    </row>
    <row r="86" spans="1:10" ht="13.15" customHeight="1">
      <c r="A86" s="5"/>
      <c r="B86" s="4" t="s">
        <v>169</v>
      </c>
      <c r="C86" s="5"/>
      <c r="D86" s="5"/>
      <c r="E86" s="5"/>
      <c r="F86" s="5"/>
      <c r="G86" s="5"/>
      <c r="H86" s="5"/>
      <c r="I86" s="5"/>
      <c r="J86" s="43"/>
    </row>
    <row r="87" spans="1:10" ht="13.15" customHeight="1">
      <c r="A87" s="5"/>
      <c r="B87" s="4" t="s">
        <v>170</v>
      </c>
      <c r="C87" s="5"/>
      <c r="D87" s="5"/>
      <c r="E87" s="5"/>
      <c r="F87" s="5"/>
      <c r="G87" s="5"/>
      <c r="H87" s="5"/>
      <c r="I87" s="5"/>
      <c r="J87" s="44"/>
    </row>
    <row r="88" spans="1:10" ht="25.9" customHeight="1">
      <c r="A88" s="5"/>
      <c r="B88" s="49" t="s">
        <v>171</v>
      </c>
      <c r="C88" s="49"/>
      <c r="D88" s="49"/>
      <c r="E88" s="49"/>
      <c r="F88" s="49"/>
      <c r="G88" s="49"/>
      <c r="H88" s="49"/>
      <c r="I88" s="49"/>
      <c r="J88" s="44"/>
    </row>
    <row r="89" spans="1:10" ht="15">
      <c r="A89" s="43"/>
      <c r="B89" s="45" t="s">
        <v>4176</v>
      </c>
      <c r="C89" s="46"/>
      <c r="D89" s="47"/>
      <c r="E89" s="47"/>
      <c r="F89" s="47"/>
      <c r="G89" s="47"/>
      <c r="H89" s="47"/>
      <c r="I89" s="44"/>
      <c r="J89" s="44"/>
    </row>
    <row r="90" spans="1:10" ht="15">
      <c r="A90" s="43"/>
      <c r="B90" s="45" t="s">
        <v>4177</v>
      </c>
      <c r="C90" s="46"/>
      <c r="D90" s="47"/>
      <c r="E90" s="47"/>
      <c r="F90" s="47"/>
      <c r="G90" s="47"/>
      <c r="H90" s="47"/>
      <c r="I90" s="44"/>
      <c r="J90" s="44"/>
    </row>
    <row r="91" spans="1:10" ht="15">
      <c r="A91" s="43"/>
      <c r="B91" s="53" t="s">
        <v>4173</v>
      </c>
      <c r="C91" s="54"/>
      <c r="D91" s="54"/>
      <c r="E91" s="54"/>
      <c r="F91" s="54"/>
      <c r="G91" s="54"/>
      <c r="H91" s="54"/>
      <c r="I91" s="44"/>
      <c r="J91" s="44"/>
    </row>
    <row r="92" spans="1:10" ht="13.15" customHeight="1">
      <c r="A92" s="5"/>
      <c r="B92" s="49"/>
      <c r="C92" s="49"/>
      <c r="D92" s="49"/>
      <c r="E92" s="49"/>
      <c r="F92" s="49"/>
      <c r="G92" s="49"/>
      <c r="H92" s="49"/>
      <c r="I92" s="49"/>
      <c r="J92" s="44"/>
    </row>
    <row r="93" spans="1:10" ht="13.15" customHeight="1">
      <c r="A93" s="5"/>
      <c r="B93" s="49"/>
      <c r="C93" s="49"/>
      <c r="D93" s="49"/>
      <c r="E93" s="49"/>
      <c r="F93" s="49"/>
      <c r="G93" s="49"/>
      <c r="H93" s="49"/>
      <c r="I93" s="49"/>
      <c r="J93" s="43"/>
    </row>
    <row r="94" spans="1:10" ht="13.15" customHeight="1">
      <c r="A94" s="5"/>
      <c r="B94" s="5"/>
      <c r="C94" s="50" t="s">
        <v>2297</v>
      </c>
      <c r="D94" s="50"/>
      <c r="E94" s="50"/>
      <c r="F94" s="50"/>
      <c r="G94" s="5"/>
      <c r="H94" s="5"/>
      <c r="I94" s="5"/>
      <c r="J94" s="43"/>
    </row>
    <row r="95" spans="1:10" ht="13.15" customHeight="1">
      <c r="A95" s="5"/>
      <c r="B95" s="38" t="s">
        <v>173</v>
      </c>
      <c r="C95" s="50" t="s">
        <v>174</v>
      </c>
      <c r="D95" s="50"/>
      <c r="E95" s="50"/>
      <c r="F95" s="50"/>
      <c r="G95" s="5"/>
      <c r="H95" s="5"/>
      <c r="I95" s="5"/>
      <c r="J95" s="43"/>
    </row>
    <row r="96" spans="1:10" ht="121.15" customHeight="1">
      <c r="A96" s="5"/>
      <c r="B96" s="39"/>
      <c r="C96" s="48"/>
      <c r="D96" s="48"/>
      <c r="E96" s="5"/>
      <c r="F96" s="5"/>
      <c r="G96" s="5"/>
      <c r="H96" s="5"/>
      <c r="I96" s="5"/>
      <c r="J96" s="43"/>
    </row>
    <row r="97" ht="15">
      <c r="J97" s="43"/>
    </row>
  </sheetData>
  <mergeCells count="7">
    <mergeCell ref="C96:D96"/>
    <mergeCell ref="B91:H91"/>
    <mergeCell ref="B88:I88"/>
    <mergeCell ref="B92:I92"/>
    <mergeCell ref="B93:I93"/>
    <mergeCell ref="C94:F94"/>
    <mergeCell ref="C95:F95"/>
  </mergeCells>
  <hyperlinks>
    <hyperlink ref="A1" location="AxisESGEquityFund" display="AXISESG"/>
    <hyperlink ref="B1" location="AxisESGEquityFund" display="Axis ESG Equity Fund"/>
  </hyperlinks>
  <printOptions/>
  <pageMargins left="0" right="0" top="0" bottom="0" header="0" footer="0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J24"/>
  <sheetViews>
    <sheetView workbookViewId="0" topLeftCell="A1">
      <selection activeCell="C6" sqref="C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2298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18" t="s">
        <v>2299</v>
      </c>
      <c r="B6" s="19" t="s">
        <v>2300</v>
      </c>
      <c r="C6" s="15"/>
      <c r="D6" s="15"/>
      <c r="E6" s="20">
        <v>4431.4453</v>
      </c>
      <c r="F6" s="21">
        <v>3140.2334</v>
      </c>
      <c r="G6" s="22">
        <v>0.9766</v>
      </c>
      <c r="H6" s="23"/>
      <c r="I6" s="24"/>
      <c r="J6" s="5"/>
    </row>
    <row r="7" spans="1:10" ht="13.15" customHeight="1">
      <c r="A7" s="5"/>
      <c r="B7" s="14" t="s">
        <v>160</v>
      </c>
      <c r="C7" s="15"/>
      <c r="D7" s="15"/>
      <c r="E7" s="15"/>
      <c r="F7" s="25">
        <v>3140.2334</v>
      </c>
      <c r="G7" s="26">
        <v>0.9766</v>
      </c>
      <c r="H7" s="27"/>
      <c r="I7" s="28"/>
      <c r="J7" s="5"/>
    </row>
    <row r="8" spans="1:10" ht="13.15" customHeight="1">
      <c r="A8" s="5"/>
      <c r="B8" s="29" t="s">
        <v>163</v>
      </c>
      <c r="C8" s="30"/>
      <c r="D8" s="2"/>
      <c r="E8" s="30"/>
      <c r="F8" s="25">
        <v>3140.2334</v>
      </c>
      <c r="G8" s="26">
        <v>0.9766</v>
      </c>
      <c r="H8" s="27"/>
      <c r="I8" s="28"/>
      <c r="J8" s="5"/>
    </row>
    <row r="9" spans="1:10" ht="13.15" customHeight="1">
      <c r="A9" s="5"/>
      <c r="B9" s="14" t="s">
        <v>164</v>
      </c>
      <c r="C9" s="15"/>
      <c r="D9" s="15"/>
      <c r="E9" s="15"/>
      <c r="F9" s="15"/>
      <c r="G9" s="15"/>
      <c r="H9" s="16"/>
      <c r="I9" s="17"/>
      <c r="J9" s="5"/>
    </row>
    <row r="10" spans="1:10" ht="13.15" customHeight="1">
      <c r="A10" s="18" t="s">
        <v>165</v>
      </c>
      <c r="B10" s="19" t="s">
        <v>166</v>
      </c>
      <c r="C10" s="15"/>
      <c r="D10" s="15"/>
      <c r="E10" s="42"/>
      <c r="F10" s="21">
        <v>3.64</v>
      </c>
      <c r="G10" s="22">
        <v>0.0011</v>
      </c>
      <c r="H10" s="23">
        <v>0.06254203329999063</v>
      </c>
      <c r="I10" s="24"/>
      <c r="J10" s="5"/>
    </row>
    <row r="11" spans="1:10" ht="13.15" customHeight="1">
      <c r="A11" s="5"/>
      <c r="B11" s="14" t="s">
        <v>160</v>
      </c>
      <c r="C11" s="15"/>
      <c r="D11" s="15"/>
      <c r="E11" s="15"/>
      <c r="F11" s="25">
        <v>3.64</v>
      </c>
      <c r="G11" s="26">
        <v>0.0011</v>
      </c>
      <c r="H11" s="27"/>
      <c r="I11" s="28"/>
      <c r="J11" s="5"/>
    </row>
    <row r="12" spans="1:10" ht="13.15" customHeight="1">
      <c r="A12" s="5"/>
      <c r="B12" s="29" t="s">
        <v>163</v>
      </c>
      <c r="C12" s="30"/>
      <c r="D12" s="2"/>
      <c r="E12" s="30"/>
      <c r="F12" s="25">
        <v>3.64</v>
      </c>
      <c r="G12" s="26">
        <v>0.0011</v>
      </c>
      <c r="H12" s="27"/>
      <c r="I12" s="28"/>
      <c r="J12" s="5"/>
    </row>
    <row r="13" spans="1:10" ht="13.15" customHeight="1">
      <c r="A13" s="5"/>
      <c r="B13" s="29" t="s">
        <v>167</v>
      </c>
      <c r="C13" s="15"/>
      <c r="D13" s="2"/>
      <c r="E13" s="15"/>
      <c r="F13" s="31">
        <v>71.4766</v>
      </c>
      <c r="G13" s="26">
        <v>0.0223</v>
      </c>
      <c r="H13" s="27"/>
      <c r="I13" s="28"/>
      <c r="J13" s="5"/>
    </row>
    <row r="14" spans="1:10" ht="13.15" customHeight="1">
      <c r="A14" s="5"/>
      <c r="B14" s="32" t="s">
        <v>168</v>
      </c>
      <c r="C14" s="33"/>
      <c r="D14" s="33"/>
      <c r="E14" s="33"/>
      <c r="F14" s="34">
        <v>3215.35</v>
      </c>
      <c r="G14" s="35">
        <v>1</v>
      </c>
      <c r="H14" s="36"/>
      <c r="I14" s="37"/>
      <c r="J14" s="5"/>
    </row>
    <row r="15" spans="1:10" ht="13.1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3.15" customHeight="1">
      <c r="A16" s="5"/>
      <c r="B16" s="4" t="s">
        <v>169</v>
      </c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170</v>
      </c>
      <c r="C17" s="5"/>
      <c r="D17" s="5"/>
      <c r="E17" s="5"/>
      <c r="F17" s="5"/>
      <c r="G17" s="5"/>
      <c r="H17" s="5"/>
      <c r="I17" s="5"/>
      <c r="J17" s="5"/>
    </row>
    <row r="18" spans="1:10" ht="25.9" customHeight="1">
      <c r="A18" s="5"/>
      <c r="B18" s="49" t="s">
        <v>171</v>
      </c>
      <c r="C18" s="49"/>
      <c r="D18" s="49"/>
      <c r="E18" s="49"/>
      <c r="F18" s="49"/>
      <c r="G18" s="49"/>
      <c r="H18" s="49"/>
      <c r="I18" s="49"/>
      <c r="J18" s="5"/>
    </row>
    <row r="19" spans="1:10" ht="13.15" customHeight="1">
      <c r="A19" s="5"/>
      <c r="B19" s="49"/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52" t="s">
        <v>2301</v>
      </c>
      <c r="C20" s="52"/>
      <c r="D20" s="52"/>
      <c r="E20" s="52"/>
      <c r="F20" s="5"/>
      <c r="G20" s="5"/>
      <c r="H20" s="5"/>
      <c r="I20" s="5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2302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/>
    <hyperlink ref="B1" location="AxisSilverETF" display="Axis Silver ETF"/>
  </hyperlinks>
  <printOptions/>
  <pageMargins left="0" right="0" top="0" bottom="0" header="0" footer="0"/>
  <pageSetup horizontalDpi="600" verticalDpi="60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J79"/>
  <sheetViews>
    <sheetView workbookViewId="0" topLeftCell="A35">
      <selection activeCell="B67" sqref="B6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2052683</v>
      </c>
      <c r="F7" s="21">
        <v>143479.4627</v>
      </c>
      <c r="G7" s="22">
        <v>0.0915</v>
      </c>
      <c r="H7" s="40"/>
      <c r="I7" s="24"/>
      <c r="J7" s="5"/>
    </row>
    <row r="8" spans="1:10" ht="13.15" customHeight="1">
      <c r="A8" s="18" t="s">
        <v>793</v>
      </c>
      <c r="B8" s="19" t="s">
        <v>794</v>
      </c>
      <c r="C8" s="15" t="s">
        <v>795</v>
      </c>
      <c r="D8" s="15" t="s">
        <v>416</v>
      </c>
      <c r="E8" s="20">
        <v>3722452</v>
      </c>
      <c r="F8" s="21">
        <v>129215.6151</v>
      </c>
      <c r="G8" s="22">
        <v>0.0824</v>
      </c>
      <c r="H8" s="40"/>
      <c r="I8" s="24"/>
      <c r="J8" s="5"/>
    </row>
    <row r="9" spans="1:10" ht="13.1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3538934</v>
      </c>
      <c r="F9" s="21">
        <v>116413.2339</v>
      </c>
      <c r="G9" s="22">
        <v>0.0742</v>
      </c>
      <c r="H9" s="40"/>
      <c r="I9" s="24"/>
      <c r="J9" s="5"/>
    </row>
    <row r="10" spans="1:10" ht="13.15" customHeight="1">
      <c r="A10" s="18" t="s">
        <v>2084</v>
      </c>
      <c r="B10" s="19" t="s">
        <v>2085</v>
      </c>
      <c r="C10" s="15" t="s">
        <v>2086</v>
      </c>
      <c r="D10" s="15" t="s">
        <v>343</v>
      </c>
      <c r="E10" s="20">
        <v>4463324</v>
      </c>
      <c r="F10" s="21">
        <v>116396.7949</v>
      </c>
      <c r="G10" s="22">
        <v>0.0742</v>
      </c>
      <c r="H10" s="40"/>
      <c r="I10" s="24"/>
      <c r="J10" s="5"/>
    </row>
    <row r="11" spans="1:10" ht="13.15" customHeight="1">
      <c r="A11" s="18" t="s">
        <v>819</v>
      </c>
      <c r="B11" s="19" t="s">
        <v>820</v>
      </c>
      <c r="C11" s="15" t="s">
        <v>821</v>
      </c>
      <c r="D11" s="15" t="s">
        <v>416</v>
      </c>
      <c r="E11" s="20">
        <v>2079222</v>
      </c>
      <c r="F11" s="21">
        <v>84704.3854</v>
      </c>
      <c r="G11" s="22">
        <v>0.054</v>
      </c>
      <c r="H11" s="40"/>
      <c r="I11" s="24"/>
      <c r="J11" s="5"/>
    </row>
    <row r="12" spans="1:10" ht="13.15" customHeight="1">
      <c r="A12" s="18" t="s">
        <v>711</v>
      </c>
      <c r="B12" s="19" t="s">
        <v>712</v>
      </c>
      <c r="C12" s="15" t="s">
        <v>713</v>
      </c>
      <c r="D12" s="15" t="s">
        <v>319</v>
      </c>
      <c r="E12" s="20">
        <v>4051703</v>
      </c>
      <c r="F12" s="21">
        <v>81615.4794</v>
      </c>
      <c r="G12" s="22">
        <v>0.0521</v>
      </c>
      <c r="H12" s="40"/>
      <c r="I12" s="24"/>
      <c r="J12" s="5"/>
    </row>
    <row r="13" spans="1:10" ht="13.15" customHeight="1">
      <c r="A13" s="18" t="s">
        <v>864</v>
      </c>
      <c r="B13" s="19" t="s">
        <v>865</v>
      </c>
      <c r="C13" s="15" t="s">
        <v>866</v>
      </c>
      <c r="D13" s="15" t="s">
        <v>424</v>
      </c>
      <c r="E13" s="20">
        <v>2365810</v>
      </c>
      <c r="F13" s="21">
        <v>81469.0332</v>
      </c>
      <c r="G13" s="22">
        <v>0.052</v>
      </c>
      <c r="H13" s="40"/>
      <c r="I13" s="24"/>
      <c r="J13" s="5"/>
    </row>
    <row r="14" spans="1:10" ht="13.15" customHeight="1">
      <c r="A14" s="18" t="s">
        <v>769</v>
      </c>
      <c r="B14" s="19" t="s">
        <v>770</v>
      </c>
      <c r="C14" s="15" t="s">
        <v>771</v>
      </c>
      <c r="D14" s="15" t="s">
        <v>303</v>
      </c>
      <c r="E14" s="20">
        <v>4407056</v>
      </c>
      <c r="F14" s="21">
        <v>63948.5861</v>
      </c>
      <c r="G14" s="22">
        <v>0.0408</v>
      </c>
      <c r="H14" s="40"/>
      <c r="I14" s="24"/>
      <c r="J14" s="5"/>
    </row>
    <row r="15" spans="1:10" ht="13.15" customHeight="1">
      <c r="A15" s="18" t="s">
        <v>333</v>
      </c>
      <c r="B15" s="19" t="s">
        <v>334</v>
      </c>
      <c r="C15" s="15" t="s">
        <v>335</v>
      </c>
      <c r="D15" s="15" t="s">
        <v>315</v>
      </c>
      <c r="E15" s="20">
        <v>1226783</v>
      </c>
      <c r="F15" s="21">
        <v>61319.5215</v>
      </c>
      <c r="G15" s="22">
        <v>0.0391</v>
      </c>
      <c r="H15" s="40"/>
      <c r="I15" s="24"/>
      <c r="J15" s="5"/>
    </row>
    <row r="16" spans="1:10" ht="13.15" customHeight="1">
      <c r="A16" s="18" t="s">
        <v>388</v>
      </c>
      <c r="B16" s="19" t="s">
        <v>389</v>
      </c>
      <c r="C16" s="15" t="s">
        <v>390</v>
      </c>
      <c r="D16" s="15" t="s">
        <v>311</v>
      </c>
      <c r="E16" s="20">
        <v>239246</v>
      </c>
      <c r="F16" s="21">
        <v>60206.7344</v>
      </c>
      <c r="G16" s="22">
        <v>0.0384</v>
      </c>
      <c r="H16" s="40"/>
      <c r="I16" s="24"/>
      <c r="J16" s="5"/>
    </row>
    <row r="17" spans="1:10" ht="13.15" customHeight="1">
      <c r="A17" s="18" t="s">
        <v>854</v>
      </c>
      <c r="B17" s="19" t="s">
        <v>855</v>
      </c>
      <c r="C17" s="15" t="s">
        <v>856</v>
      </c>
      <c r="D17" s="15" t="s">
        <v>857</v>
      </c>
      <c r="E17" s="20">
        <v>1440708</v>
      </c>
      <c r="F17" s="21">
        <v>52107.5269</v>
      </c>
      <c r="G17" s="22">
        <v>0.0332</v>
      </c>
      <c r="H17" s="40"/>
      <c r="I17" s="24"/>
      <c r="J17" s="5"/>
    </row>
    <row r="18" spans="1:10" ht="13.15" customHeight="1">
      <c r="A18" s="18" t="s">
        <v>326</v>
      </c>
      <c r="B18" s="19" t="s">
        <v>327</v>
      </c>
      <c r="C18" s="15" t="s">
        <v>328</v>
      </c>
      <c r="D18" s="15" t="s">
        <v>303</v>
      </c>
      <c r="E18" s="20">
        <v>1839594</v>
      </c>
      <c r="F18" s="21">
        <v>48572.64</v>
      </c>
      <c r="G18" s="22">
        <v>0.031</v>
      </c>
      <c r="H18" s="40"/>
      <c r="I18" s="24"/>
      <c r="J18" s="5"/>
    </row>
    <row r="19" spans="1:10" ht="13.15" customHeight="1">
      <c r="A19" s="18" t="s">
        <v>316</v>
      </c>
      <c r="B19" s="19" t="s">
        <v>317</v>
      </c>
      <c r="C19" s="15" t="s">
        <v>318</v>
      </c>
      <c r="D19" s="15" t="s">
        <v>319</v>
      </c>
      <c r="E19" s="20">
        <v>5077268</v>
      </c>
      <c r="F19" s="21">
        <v>48190.8892</v>
      </c>
      <c r="G19" s="22">
        <v>0.0307</v>
      </c>
      <c r="H19" s="40"/>
      <c r="I19" s="24"/>
      <c r="J19" s="5"/>
    </row>
    <row r="20" spans="1:10" ht="13.15" customHeight="1">
      <c r="A20" s="18" t="s">
        <v>329</v>
      </c>
      <c r="B20" s="19" t="s">
        <v>330</v>
      </c>
      <c r="C20" s="15" t="s">
        <v>331</v>
      </c>
      <c r="D20" s="15" t="s">
        <v>332</v>
      </c>
      <c r="E20" s="20">
        <v>1293465</v>
      </c>
      <c r="F20" s="21">
        <v>41299.6907</v>
      </c>
      <c r="G20" s="22">
        <v>0.0263</v>
      </c>
      <c r="H20" s="40"/>
      <c r="I20" s="24"/>
      <c r="J20" s="5"/>
    </row>
    <row r="21" spans="1:10" ht="13.15" customHeight="1">
      <c r="A21" s="18" t="s">
        <v>296</v>
      </c>
      <c r="B21" s="19" t="s">
        <v>297</v>
      </c>
      <c r="C21" s="15" t="s">
        <v>298</v>
      </c>
      <c r="D21" s="15" t="s">
        <v>299</v>
      </c>
      <c r="E21" s="20">
        <v>6957592</v>
      </c>
      <c r="F21" s="21">
        <v>37678.8395</v>
      </c>
      <c r="G21" s="22">
        <v>0.024</v>
      </c>
      <c r="H21" s="40"/>
      <c r="I21" s="24"/>
      <c r="J21" s="5"/>
    </row>
    <row r="22" spans="1:10" ht="13.15" customHeight="1">
      <c r="A22" s="18" t="s">
        <v>2146</v>
      </c>
      <c r="B22" s="19" t="s">
        <v>2147</v>
      </c>
      <c r="C22" s="15" t="s">
        <v>2148</v>
      </c>
      <c r="D22" s="15" t="s">
        <v>347</v>
      </c>
      <c r="E22" s="20">
        <v>6720263</v>
      </c>
      <c r="F22" s="21">
        <v>37055.5302</v>
      </c>
      <c r="G22" s="22">
        <v>0.0236</v>
      </c>
      <c r="H22" s="40"/>
      <c r="I22" s="24"/>
      <c r="J22" s="5"/>
    </row>
    <row r="23" spans="1:10" ht="13.15" customHeight="1">
      <c r="A23" s="18" t="s">
        <v>879</v>
      </c>
      <c r="B23" s="19" t="s">
        <v>880</v>
      </c>
      <c r="C23" s="15" t="s">
        <v>881</v>
      </c>
      <c r="D23" s="15" t="s">
        <v>299</v>
      </c>
      <c r="E23" s="20">
        <v>42643763</v>
      </c>
      <c r="F23" s="21">
        <v>24669.4169</v>
      </c>
      <c r="G23" s="22">
        <v>0.0157</v>
      </c>
      <c r="H23" s="40"/>
      <c r="I23" s="24"/>
      <c r="J23" s="5"/>
    </row>
    <row r="24" spans="1:10" ht="13.15" customHeight="1">
      <c r="A24" s="18" t="s">
        <v>799</v>
      </c>
      <c r="B24" s="19" t="s">
        <v>800</v>
      </c>
      <c r="C24" s="15" t="s">
        <v>801</v>
      </c>
      <c r="D24" s="15" t="s">
        <v>802</v>
      </c>
      <c r="E24" s="20">
        <v>525751</v>
      </c>
      <c r="F24" s="21">
        <v>24299.9483</v>
      </c>
      <c r="G24" s="22">
        <v>0.0155</v>
      </c>
      <c r="H24" s="40"/>
      <c r="I24" s="24"/>
      <c r="J24" s="5"/>
    </row>
    <row r="25" spans="1:10" ht="13.15" customHeight="1">
      <c r="A25" s="18" t="s">
        <v>870</v>
      </c>
      <c r="B25" s="19" t="s">
        <v>871</v>
      </c>
      <c r="C25" s="15" t="s">
        <v>872</v>
      </c>
      <c r="D25" s="15" t="s">
        <v>303</v>
      </c>
      <c r="E25" s="20">
        <v>2086069</v>
      </c>
      <c r="F25" s="21">
        <v>21922.4991</v>
      </c>
      <c r="G25" s="22">
        <v>0.014</v>
      </c>
      <c r="H25" s="40"/>
      <c r="I25" s="24"/>
      <c r="J25" s="5"/>
    </row>
    <row r="26" spans="1:10" ht="13.15" customHeight="1">
      <c r="A26" s="18" t="s">
        <v>292</v>
      </c>
      <c r="B26" s="19" t="s">
        <v>293</v>
      </c>
      <c r="C26" s="15" t="s">
        <v>294</v>
      </c>
      <c r="D26" s="15" t="s">
        <v>295</v>
      </c>
      <c r="E26" s="20">
        <v>752716</v>
      </c>
      <c r="F26" s="21">
        <v>18591.3325</v>
      </c>
      <c r="G26" s="22">
        <v>0.0119</v>
      </c>
      <c r="H26" s="40"/>
      <c r="I26" s="24"/>
      <c r="J26" s="5"/>
    </row>
    <row r="27" spans="1:10" ht="13.15" customHeight="1">
      <c r="A27" s="18" t="s">
        <v>369</v>
      </c>
      <c r="B27" s="19" t="s">
        <v>370</v>
      </c>
      <c r="C27" s="15" t="s">
        <v>371</v>
      </c>
      <c r="D27" s="15" t="s">
        <v>303</v>
      </c>
      <c r="E27" s="20">
        <v>2500000</v>
      </c>
      <c r="F27" s="21">
        <v>7107.5</v>
      </c>
      <c r="G27" s="22">
        <v>0.0045</v>
      </c>
      <c r="H27" s="40"/>
      <c r="I27" s="24"/>
      <c r="J27" s="5"/>
    </row>
    <row r="28" spans="1:10" ht="13.15" customHeight="1">
      <c r="A28" s="18" t="s">
        <v>787</v>
      </c>
      <c r="B28" s="19" t="s">
        <v>788</v>
      </c>
      <c r="C28" s="15" t="s">
        <v>789</v>
      </c>
      <c r="D28" s="15" t="s">
        <v>307</v>
      </c>
      <c r="E28" s="20">
        <v>100000</v>
      </c>
      <c r="F28" s="21">
        <v>4567.15</v>
      </c>
      <c r="G28" s="22">
        <v>0.0029</v>
      </c>
      <c r="H28" s="40"/>
      <c r="I28" s="24"/>
      <c r="J28" s="5"/>
    </row>
    <row r="29" spans="1:10" ht="13.15" customHeight="1">
      <c r="A29" s="18" t="s">
        <v>421</v>
      </c>
      <c r="B29" s="19" t="s">
        <v>422</v>
      </c>
      <c r="C29" s="15" t="s">
        <v>423</v>
      </c>
      <c r="D29" s="15" t="s">
        <v>424</v>
      </c>
      <c r="E29" s="20">
        <v>267088</v>
      </c>
      <c r="F29" s="21">
        <v>3632.3968</v>
      </c>
      <c r="G29" s="22">
        <v>0.0023</v>
      </c>
      <c r="H29" s="40"/>
      <c r="I29" s="24"/>
      <c r="J29" s="5"/>
    </row>
    <row r="30" spans="1:10" ht="13.15" customHeight="1">
      <c r="A30" s="5"/>
      <c r="B30" s="14" t="s">
        <v>160</v>
      </c>
      <c r="C30" s="15"/>
      <c r="D30" s="15"/>
      <c r="E30" s="15"/>
      <c r="F30" s="25">
        <v>1308464.2067</v>
      </c>
      <c r="G30" s="26">
        <v>0.8345</v>
      </c>
      <c r="H30" s="27"/>
      <c r="I30" s="28"/>
      <c r="J30" s="5"/>
    </row>
    <row r="31" spans="1:10" ht="13.15" customHeight="1">
      <c r="A31" s="5"/>
      <c r="B31" s="29" t="s">
        <v>428</v>
      </c>
      <c r="C31" s="2"/>
      <c r="D31" s="2"/>
      <c r="E31" s="2"/>
      <c r="F31" s="27" t="s">
        <v>162</v>
      </c>
      <c r="G31" s="27" t="s">
        <v>162</v>
      </c>
      <c r="H31" s="27"/>
      <c r="I31" s="28"/>
      <c r="J31" s="5"/>
    </row>
    <row r="32" spans="1:10" ht="13.15" customHeight="1">
      <c r="A32" s="5"/>
      <c r="B32" s="29" t="s">
        <v>160</v>
      </c>
      <c r="C32" s="2"/>
      <c r="D32" s="2"/>
      <c r="E32" s="2"/>
      <c r="F32" s="27" t="s">
        <v>162</v>
      </c>
      <c r="G32" s="27" t="s">
        <v>162</v>
      </c>
      <c r="H32" s="27"/>
      <c r="I32" s="28"/>
      <c r="J32" s="5"/>
    </row>
    <row r="33" spans="1:10" ht="13.15" customHeight="1">
      <c r="A33" s="5"/>
      <c r="B33" s="29" t="s">
        <v>163</v>
      </c>
      <c r="C33" s="30"/>
      <c r="D33" s="2"/>
      <c r="E33" s="30"/>
      <c r="F33" s="25">
        <v>1308464.2067</v>
      </c>
      <c r="G33" s="26">
        <v>0.8345</v>
      </c>
      <c r="H33" s="27"/>
      <c r="I33" s="28"/>
      <c r="J33" s="5"/>
    </row>
    <row r="34" spans="1:10" ht="13.15" customHeight="1">
      <c r="A34" s="5"/>
      <c r="B34" s="14" t="s">
        <v>429</v>
      </c>
      <c r="C34" s="15"/>
      <c r="D34" s="15"/>
      <c r="E34" s="15"/>
      <c r="F34" s="15"/>
      <c r="G34" s="15"/>
      <c r="H34" s="16"/>
      <c r="I34" s="17"/>
      <c r="J34" s="5"/>
    </row>
    <row r="35" spans="1:10" ht="13.15" customHeight="1">
      <c r="A35" s="5"/>
      <c r="B35" s="14" t="s">
        <v>430</v>
      </c>
      <c r="C35" s="15"/>
      <c r="D35" s="15"/>
      <c r="E35" s="15"/>
      <c r="F35" s="5"/>
      <c r="G35" s="16"/>
      <c r="H35" s="16"/>
      <c r="I35" s="17"/>
      <c r="J35" s="5"/>
    </row>
    <row r="36" spans="1:10" ht="13.15" customHeight="1">
      <c r="A36" s="18" t="s">
        <v>1990</v>
      </c>
      <c r="B36" s="19" t="s">
        <v>1991</v>
      </c>
      <c r="C36" s="15"/>
      <c r="D36" s="15"/>
      <c r="E36" s="20">
        <v>1006800</v>
      </c>
      <c r="F36" s="21">
        <v>32189.913</v>
      </c>
      <c r="G36" s="22">
        <v>0.0205</v>
      </c>
      <c r="H36" s="40"/>
      <c r="I36" s="24"/>
      <c r="J36" s="5"/>
    </row>
    <row r="37" spans="1:10" ht="13.15" customHeight="1">
      <c r="A37" s="18" t="s">
        <v>1652</v>
      </c>
      <c r="B37" s="19" t="s">
        <v>1653</v>
      </c>
      <c r="C37" s="15"/>
      <c r="D37" s="15"/>
      <c r="E37" s="20">
        <v>2865800</v>
      </c>
      <c r="F37" s="21">
        <v>27395.6151</v>
      </c>
      <c r="G37" s="22">
        <v>0.0175</v>
      </c>
      <c r="H37" s="40"/>
      <c r="I37" s="24"/>
      <c r="J37" s="5"/>
    </row>
    <row r="38" spans="1:10" ht="13.15" customHeight="1">
      <c r="A38" s="18" t="s">
        <v>1994</v>
      </c>
      <c r="B38" s="19" t="s">
        <v>1995</v>
      </c>
      <c r="C38" s="15"/>
      <c r="D38" s="15"/>
      <c r="E38" s="20">
        <v>737500</v>
      </c>
      <c r="F38" s="21">
        <v>26726.6313</v>
      </c>
      <c r="G38" s="22">
        <v>0.017</v>
      </c>
      <c r="H38" s="40"/>
      <c r="I38" s="24"/>
      <c r="J38" s="5"/>
    </row>
    <row r="39" spans="1:10" ht="13.15" customHeight="1">
      <c r="A39" s="18" t="s">
        <v>1992</v>
      </c>
      <c r="B39" s="19" t="s">
        <v>1993</v>
      </c>
      <c r="C39" s="15"/>
      <c r="D39" s="15"/>
      <c r="E39" s="20">
        <v>1000000</v>
      </c>
      <c r="F39" s="21">
        <v>24891.5</v>
      </c>
      <c r="G39" s="22">
        <v>0.0159</v>
      </c>
      <c r="H39" s="40"/>
      <c r="I39" s="24"/>
      <c r="J39" s="5"/>
    </row>
    <row r="40" spans="1:10" ht="13.15" customHeight="1">
      <c r="A40" s="18" t="s">
        <v>1862</v>
      </c>
      <c r="B40" s="19" t="s">
        <v>1863</v>
      </c>
      <c r="C40" s="15"/>
      <c r="D40" s="15"/>
      <c r="E40" s="20">
        <v>2236250</v>
      </c>
      <c r="F40" s="21">
        <v>23565.6025</v>
      </c>
      <c r="G40" s="22">
        <v>0.015</v>
      </c>
      <c r="H40" s="40"/>
      <c r="I40" s="24"/>
      <c r="J40" s="5"/>
    </row>
    <row r="41" spans="1:10" ht="13.15" customHeight="1">
      <c r="A41" s="18" t="s">
        <v>2303</v>
      </c>
      <c r="B41" s="19" t="s">
        <v>2304</v>
      </c>
      <c r="C41" s="15"/>
      <c r="D41" s="15"/>
      <c r="E41" s="20">
        <v>501000</v>
      </c>
      <c r="F41" s="21">
        <v>23035.479</v>
      </c>
      <c r="G41" s="22">
        <v>0.0147</v>
      </c>
      <c r="H41" s="40"/>
      <c r="I41" s="24"/>
      <c r="J41" s="5"/>
    </row>
    <row r="42" spans="1:10" ht="13.15" customHeight="1">
      <c r="A42" s="18" t="s">
        <v>1962</v>
      </c>
      <c r="B42" s="19" t="s">
        <v>1963</v>
      </c>
      <c r="C42" s="15"/>
      <c r="D42" s="15"/>
      <c r="E42" s="20">
        <v>402750</v>
      </c>
      <c r="F42" s="21">
        <v>18766.9418</v>
      </c>
      <c r="G42" s="22">
        <v>0.012</v>
      </c>
      <c r="H42" s="40"/>
      <c r="I42" s="24"/>
      <c r="J42" s="5"/>
    </row>
    <row r="43" spans="1:10" ht="13.15" customHeight="1">
      <c r="A43" s="18" t="s">
        <v>2126</v>
      </c>
      <c r="B43" s="19" t="s">
        <v>2127</v>
      </c>
      <c r="C43" s="15"/>
      <c r="D43" s="15"/>
      <c r="E43" s="20">
        <v>4892000</v>
      </c>
      <c r="F43" s="21">
        <v>14018.026</v>
      </c>
      <c r="G43" s="22">
        <v>0.0089</v>
      </c>
      <c r="H43" s="40"/>
      <c r="I43" s="24"/>
      <c r="J43" s="5"/>
    </row>
    <row r="44" spans="1:10" ht="13.15" customHeight="1">
      <c r="A44" s="18" t="s">
        <v>1986</v>
      </c>
      <c r="B44" s="19" t="s">
        <v>1987</v>
      </c>
      <c r="C44" s="15"/>
      <c r="D44" s="15"/>
      <c r="E44" s="20">
        <v>2475000</v>
      </c>
      <c r="F44" s="21">
        <v>11797.0875</v>
      </c>
      <c r="G44" s="22">
        <v>0.0075</v>
      </c>
      <c r="H44" s="40"/>
      <c r="I44" s="24"/>
      <c r="J44" s="5"/>
    </row>
    <row r="45" spans="1:10" ht="13.15" customHeight="1">
      <c r="A45" s="18" t="s">
        <v>2305</v>
      </c>
      <c r="B45" s="19" t="s">
        <v>2306</v>
      </c>
      <c r="C45" s="15"/>
      <c r="D45" s="15"/>
      <c r="E45" s="20">
        <v>28560</v>
      </c>
      <c r="F45" s="21">
        <v>6239.8888</v>
      </c>
      <c r="G45" s="22">
        <v>0.004</v>
      </c>
      <c r="H45" s="40"/>
      <c r="I45" s="24"/>
      <c r="J45" s="5"/>
    </row>
    <row r="46" spans="1:10" ht="13.15" customHeight="1">
      <c r="A46" s="18" t="s">
        <v>2307</v>
      </c>
      <c r="B46" s="19" t="s">
        <v>2308</v>
      </c>
      <c r="C46" s="15"/>
      <c r="D46" s="15"/>
      <c r="E46" s="20">
        <v>17700</v>
      </c>
      <c r="F46" s="21">
        <v>891.0623</v>
      </c>
      <c r="G46" s="22">
        <v>0.0006</v>
      </c>
      <c r="H46" s="40"/>
      <c r="I46" s="24"/>
      <c r="J46" s="5"/>
    </row>
    <row r="47" spans="1:10" ht="13.15" customHeight="1">
      <c r="A47" s="18" t="s">
        <v>2134</v>
      </c>
      <c r="B47" s="19" t="s">
        <v>2135</v>
      </c>
      <c r="C47" s="15"/>
      <c r="D47" s="15"/>
      <c r="E47" s="20">
        <v>38400</v>
      </c>
      <c r="F47" s="21">
        <v>759.6672</v>
      </c>
      <c r="G47" s="22">
        <v>0.0005</v>
      </c>
      <c r="H47" s="40"/>
      <c r="I47" s="24"/>
      <c r="J47" s="5"/>
    </row>
    <row r="48" spans="1:10" ht="13.15" customHeight="1">
      <c r="A48" s="18" t="s">
        <v>1958</v>
      </c>
      <c r="B48" s="19" t="s">
        <v>1959</v>
      </c>
      <c r="C48" s="15"/>
      <c r="D48" s="15"/>
      <c r="E48" s="20">
        <v>15000</v>
      </c>
      <c r="F48" s="21">
        <v>219.4125</v>
      </c>
      <c r="G48" s="22">
        <v>0.0001</v>
      </c>
      <c r="H48" s="40"/>
      <c r="I48" s="24"/>
      <c r="J48" s="5"/>
    </row>
    <row r="49" spans="1:10" ht="13.15" customHeight="1">
      <c r="A49" s="5"/>
      <c r="B49" s="14" t="s">
        <v>160</v>
      </c>
      <c r="C49" s="15"/>
      <c r="D49" s="15"/>
      <c r="E49" s="15"/>
      <c r="F49" s="25">
        <v>210496.8268</v>
      </c>
      <c r="G49" s="26">
        <v>0.1342</v>
      </c>
      <c r="H49" s="27"/>
      <c r="I49" s="28"/>
      <c r="J49" s="5"/>
    </row>
    <row r="50" spans="1:10" ht="13.15" customHeight="1">
      <c r="A50" s="5"/>
      <c r="B50" s="14" t="s">
        <v>2055</v>
      </c>
      <c r="C50" s="15"/>
      <c r="D50" s="15"/>
      <c r="E50" s="15"/>
      <c r="F50" s="5"/>
      <c r="G50" s="16"/>
      <c r="H50" s="16"/>
      <c r="I50" s="17"/>
      <c r="J50" s="5"/>
    </row>
    <row r="51" spans="1:10" ht="13.15" customHeight="1">
      <c r="A51" s="18" t="s">
        <v>2309</v>
      </c>
      <c r="B51" s="19" t="s">
        <v>2310</v>
      </c>
      <c r="C51" s="15"/>
      <c r="D51" s="15"/>
      <c r="E51" s="20">
        <v>-9375</v>
      </c>
      <c r="F51" s="21">
        <v>-14.0109</v>
      </c>
      <c r="G51" s="40" t="s">
        <v>692</v>
      </c>
      <c r="H51" s="40"/>
      <c r="I51" s="24"/>
      <c r="J51" s="5"/>
    </row>
    <row r="52" spans="1:10" ht="13.15" customHeight="1">
      <c r="A52" s="18" t="s">
        <v>2056</v>
      </c>
      <c r="B52" s="19" t="s">
        <v>2057</v>
      </c>
      <c r="C52" s="15"/>
      <c r="D52" s="15"/>
      <c r="E52" s="20">
        <v>-43375</v>
      </c>
      <c r="F52" s="21">
        <v>-76.2099</v>
      </c>
      <c r="G52" s="40" t="s">
        <v>692</v>
      </c>
      <c r="H52" s="40"/>
      <c r="I52" s="24"/>
      <c r="J52" s="5"/>
    </row>
    <row r="53" spans="1:10" ht="13.15" customHeight="1">
      <c r="A53" s="18" t="s">
        <v>2311</v>
      </c>
      <c r="B53" s="19" t="s">
        <v>2312</v>
      </c>
      <c r="C53" s="15"/>
      <c r="D53" s="15"/>
      <c r="E53" s="20">
        <v>-100000</v>
      </c>
      <c r="F53" s="21">
        <v>-128.15</v>
      </c>
      <c r="G53" s="22">
        <v>-0.0001</v>
      </c>
      <c r="H53" s="40"/>
      <c r="I53" s="24"/>
      <c r="J53" s="5"/>
    </row>
    <row r="54" spans="1:10" ht="13.15" customHeight="1">
      <c r="A54" s="5"/>
      <c r="B54" s="14" t="s">
        <v>160</v>
      </c>
      <c r="C54" s="15"/>
      <c r="D54" s="15"/>
      <c r="E54" s="15"/>
      <c r="F54" s="25">
        <v>-218.3708</v>
      </c>
      <c r="G54" s="26">
        <v>-0.0001</v>
      </c>
      <c r="H54" s="27"/>
      <c r="I54" s="28"/>
      <c r="J54" s="5"/>
    </row>
    <row r="55" spans="1:10" ht="13.15" customHeight="1">
      <c r="A55" s="5"/>
      <c r="B55" s="29" t="s">
        <v>163</v>
      </c>
      <c r="C55" s="30"/>
      <c r="D55" s="2"/>
      <c r="E55" s="30"/>
      <c r="F55" s="25">
        <v>210278.456</v>
      </c>
      <c r="G55" s="26">
        <v>0.1341</v>
      </c>
      <c r="H55" s="27"/>
      <c r="I55" s="28"/>
      <c r="J55" s="5"/>
    </row>
    <row r="56" spans="1:10" ht="13.15" customHeight="1">
      <c r="A56" s="5"/>
      <c r="B56" s="14" t="s">
        <v>214</v>
      </c>
      <c r="C56" s="15"/>
      <c r="D56" s="15"/>
      <c r="E56" s="15"/>
      <c r="F56" s="15"/>
      <c r="G56" s="15"/>
      <c r="H56" s="16"/>
      <c r="I56" s="17"/>
      <c r="J56" s="5"/>
    </row>
    <row r="57" spans="1:10" ht="13.15" customHeight="1">
      <c r="A57" s="5"/>
      <c r="B57" s="14" t="s">
        <v>435</v>
      </c>
      <c r="C57" s="15"/>
      <c r="D57" s="15"/>
      <c r="E57" s="15"/>
      <c r="F57" s="5"/>
      <c r="G57" s="16"/>
      <c r="H57" s="16"/>
      <c r="I57" s="17"/>
      <c r="J57" s="5"/>
    </row>
    <row r="58" spans="1:10" ht="13.15" customHeight="1">
      <c r="A58" s="18" t="s">
        <v>2313</v>
      </c>
      <c r="B58" s="19" t="s">
        <v>2314</v>
      </c>
      <c r="C58" s="15" t="s">
        <v>2315</v>
      </c>
      <c r="D58" s="15" t="s">
        <v>156</v>
      </c>
      <c r="E58" s="20">
        <v>5000000</v>
      </c>
      <c r="F58" s="21">
        <v>4948.31</v>
      </c>
      <c r="G58" s="22">
        <v>0.0032</v>
      </c>
      <c r="H58" s="23">
        <v>0.066894</v>
      </c>
      <c r="I58" s="24"/>
      <c r="J58" s="5"/>
    </row>
    <row r="59" spans="1:10" ht="13.15" customHeight="1">
      <c r="A59" s="18" t="s">
        <v>2093</v>
      </c>
      <c r="B59" s="19" t="s">
        <v>2094</v>
      </c>
      <c r="C59" s="15" t="s">
        <v>2095</v>
      </c>
      <c r="D59" s="15" t="s">
        <v>156</v>
      </c>
      <c r="E59" s="20">
        <v>4500000</v>
      </c>
      <c r="F59" s="21">
        <v>4448.448</v>
      </c>
      <c r="G59" s="22">
        <v>0.0028</v>
      </c>
      <c r="H59" s="23">
        <v>0.067141</v>
      </c>
      <c r="I59" s="24"/>
      <c r="J59" s="5"/>
    </row>
    <row r="60" spans="1:10" ht="13.15" customHeight="1">
      <c r="A60" s="18" t="s">
        <v>2316</v>
      </c>
      <c r="B60" s="19" t="s">
        <v>2317</v>
      </c>
      <c r="C60" s="15" t="s">
        <v>2318</v>
      </c>
      <c r="D60" s="15" t="s">
        <v>156</v>
      </c>
      <c r="E60" s="20">
        <v>3500000</v>
      </c>
      <c r="F60" s="21">
        <v>3450.86</v>
      </c>
      <c r="G60" s="22">
        <v>0.0022</v>
      </c>
      <c r="H60" s="23">
        <v>0.0675</v>
      </c>
      <c r="I60" s="24"/>
      <c r="J60" s="5"/>
    </row>
    <row r="61" spans="1:10" ht="13.15" customHeight="1">
      <c r="A61" s="18" t="s">
        <v>1723</v>
      </c>
      <c r="B61" s="19" t="s">
        <v>1724</v>
      </c>
      <c r="C61" s="15" t="s">
        <v>1725</v>
      </c>
      <c r="D61" s="15" t="s">
        <v>156</v>
      </c>
      <c r="E61" s="20">
        <v>2500000</v>
      </c>
      <c r="F61" s="21">
        <v>2493.8775</v>
      </c>
      <c r="G61" s="22">
        <v>0.0016</v>
      </c>
      <c r="H61" s="23">
        <v>0.064006</v>
      </c>
      <c r="I61" s="24"/>
      <c r="J61" s="5"/>
    </row>
    <row r="62" spans="1:10" ht="13.15" customHeight="1">
      <c r="A62" s="5"/>
      <c r="B62" s="14" t="s">
        <v>160</v>
      </c>
      <c r="C62" s="15"/>
      <c r="D62" s="15"/>
      <c r="E62" s="15"/>
      <c r="F62" s="25">
        <v>15341.4955</v>
      </c>
      <c r="G62" s="26">
        <v>0.0098</v>
      </c>
      <c r="H62" s="27"/>
      <c r="I62" s="28"/>
      <c r="J62" s="5"/>
    </row>
    <row r="63" spans="1:10" ht="13.15" customHeight="1">
      <c r="A63" s="5"/>
      <c r="B63" s="29" t="s">
        <v>163</v>
      </c>
      <c r="C63" s="30"/>
      <c r="D63" s="2"/>
      <c r="E63" s="30"/>
      <c r="F63" s="25">
        <v>15341.4955</v>
      </c>
      <c r="G63" s="26">
        <v>0.0098</v>
      </c>
      <c r="H63" s="27"/>
      <c r="I63" s="28"/>
      <c r="J63" s="5"/>
    </row>
    <row r="64" spans="1:10" ht="13.15" customHeight="1">
      <c r="A64" s="5"/>
      <c r="B64" s="14" t="s">
        <v>164</v>
      </c>
      <c r="C64" s="15"/>
      <c r="D64" s="15"/>
      <c r="E64" s="15"/>
      <c r="F64" s="15"/>
      <c r="G64" s="15"/>
      <c r="H64" s="16"/>
      <c r="I64" s="17"/>
      <c r="J64" s="5"/>
    </row>
    <row r="65" spans="1:10" ht="13.15" customHeight="1">
      <c r="A65" s="18" t="s">
        <v>165</v>
      </c>
      <c r="B65" s="19" t="s">
        <v>166</v>
      </c>
      <c r="C65" s="15"/>
      <c r="D65" s="15"/>
      <c r="E65" s="20"/>
      <c r="F65" s="21">
        <v>159603.68</v>
      </c>
      <c r="G65" s="22">
        <v>0.1018</v>
      </c>
      <c r="H65" s="23">
        <v>0.06254123674349622</v>
      </c>
      <c r="I65" s="24"/>
      <c r="J65" s="5"/>
    </row>
    <row r="66" spans="1:10" ht="13.15" customHeight="1">
      <c r="A66" s="5"/>
      <c r="B66" s="14" t="s">
        <v>160</v>
      </c>
      <c r="C66" s="15"/>
      <c r="D66" s="15"/>
      <c r="E66" s="15"/>
      <c r="F66" s="25">
        <v>159603.68</v>
      </c>
      <c r="G66" s="26">
        <v>0.1018</v>
      </c>
      <c r="H66" s="27"/>
      <c r="I66" s="28"/>
      <c r="J66" s="5"/>
    </row>
    <row r="67" spans="1:10" ht="13.15" customHeight="1">
      <c r="A67" s="5"/>
      <c r="B67" s="29" t="s">
        <v>163</v>
      </c>
      <c r="C67" s="30"/>
      <c r="D67" s="2"/>
      <c r="E67" s="30"/>
      <c r="F67" s="25">
        <v>159603.68</v>
      </c>
      <c r="G67" s="26">
        <v>0.1018</v>
      </c>
      <c r="H67" s="27"/>
      <c r="I67" s="28"/>
      <c r="J67" s="5"/>
    </row>
    <row r="68" spans="1:10" ht="13.15" customHeight="1">
      <c r="A68" s="5"/>
      <c r="B68" s="29" t="s">
        <v>167</v>
      </c>
      <c r="C68" s="15"/>
      <c r="D68" s="2"/>
      <c r="E68" s="15"/>
      <c r="F68" s="31">
        <v>-125672.5182</v>
      </c>
      <c r="G68" s="26">
        <v>-0.0802</v>
      </c>
      <c r="H68" s="27"/>
      <c r="I68" s="28"/>
      <c r="J68" s="5"/>
    </row>
    <row r="69" spans="1:10" ht="13.15" customHeight="1">
      <c r="A69" s="5"/>
      <c r="B69" s="32" t="s">
        <v>168</v>
      </c>
      <c r="C69" s="33"/>
      <c r="D69" s="33"/>
      <c r="E69" s="33"/>
      <c r="F69" s="34">
        <v>1568015.32</v>
      </c>
      <c r="G69" s="35">
        <v>1</v>
      </c>
      <c r="H69" s="36"/>
      <c r="I69" s="37"/>
      <c r="J69" s="5"/>
    </row>
    <row r="70" spans="1:10" ht="13.15" customHeight="1">
      <c r="A70" s="5"/>
      <c r="B70" s="7"/>
      <c r="C70" s="5"/>
      <c r="D70" s="5"/>
      <c r="E70" s="5"/>
      <c r="F70" s="5"/>
      <c r="G70" s="5"/>
      <c r="H70" s="5"/>
      <c r="I70" s="5"/>
      <c r="J70" s="5"/>
    </row>
    <row r="71" spans="1:10" ht="13.15" customHeight="1">
      <c r="A71" s="5"/>
      <c r="B71" s="4" t="s">
        <v>169</v>
      </c>
      <c r="C71" s="5"/>
      <c r="D71" s="5"/>
      <c r="E71" s="5"/>
      <c r="F71" s="5"/>
      <c r="G71" s="5"/>
      <c r="H71" s="5"/>
      <c r="I71" s="5"/>
      <c r="J71" s="5"/>
    </row>
    <row r="72" spans="1:10" ht="13.15" customHeight="1">
      <c r="A72" s="5"/>
      <c r="B72" s="4" t="s">
        <v>706</v>
      </c>
      <c r="C72" s="5"/>
      <c r="D72" s="5"/>
      <c r="E72" s="5"/>
      <c r="F72" s="5"/>
      <c r="G72" s="5"/>
      <c r="H72" s="5"/>
      <c r="I72" s="5"/>
      <c r="J72" s="5"/>
    </row>
    <row r="73" spans="1:10" ht="13.15" customHeight="1">
      <c r="A73" s="5"/>
      <c r="B73" s="4" t="s">
        <v>170</v>
      </c>
      <c r="C73" s="5"/>
      <c r="D73" s="5"/>
      <c r="E73" s="5"/>
      <c r="F73" s="5"/>
      <c r="G73" s="5"/>
      <c r="H73" s="5"/>
      <c r="I73" s="5"/>
      <c r="J73" s="5"/>
    </row>
    <row r="74" spans="1:10" ht="25.9" customHeight="1">
      <c r="A74" s="5"/>
      <c r="B74" s="49" t="s">
        <v>171</v>
      </c>
      <c r="C74" s="49"/>
      <c r="D74" s="49"/>
      <c r="E74" s="49"/>
      <c r="F74" s="49"/>
      <c r="G74" s="49"/>
      <c r="H74" s="49"/>
      <c r="I74" s="49"/>
      <c r="J74" s="5"/>
    </row>
    <row r="75" spans="1:10" ht="13.15" customHeight="1">
      <c r="A75" s="5"/>
      <c r="B75" s="49"/>
      <c r="C75" s="49"/>
      <c r="D75" s="49"/>
      <c r="E75" s="49"/>
      <c r="F75" s="49"/>
      <c r="G75" s="49"/>
      <c r="H75" s="49"/>
      <c r="I75" s="49"/>
      <c r="J75" s="5"/>
    </row>
    <row r="76" spans="1:10" ht="13.15" customHeight="1">
      <c r="A76" s="5"/>
      <c r="B76" s="49"/>
      <c r="C76" s="49"/>
      <c r="D76" s="49"/>
      <c r="E76" s="49"/>
      <c r="F76" s="49"/>
      <c r="G76" s="49"/>
      <c r="H76" s="49"/>
      <c r="I76" s="49"/>
      <c r="J76" s="5"/>
    </row>
    <row r="77" spans="1:10" ht="13.15" customHeight="1">
      <c r="A77" s="5"/>
      <c r="B77" s="5"/>
      <c r="C77" s="50" t="s">
        <v>439</v>
      </c>
      <c r="D77" s="50"/>
      <c r="E77" s="50"/>
      <c r="F77" s="50"/>
      <c r="G77" s="5"/>
      <c r="H77" s="5"/>
      <c r="I77" s="5"/>
      <c r="J77" s="5"/>
    </row>
    <row r="78" spans="1:10" ht="13.15" customHeight="1">
      <c r="A78" s="5"/>
      <c r="B78" s="38" t="s">
        <v>173</v>
      </c>
      <c r="C78" s="50" t="s">
        <v>174</v>
      </c>
      <c r="D78" s="50"/>
      <c r="E78" s="50"/>
      <c r="F78" s="50"/>
      <c r="G78" s="5"/>
      <c r="H78" s="5"/>
      <c r="I78" s="5"/>
      <c r="J78" s="5"/>
    </row>
    <row r="79" spans="1:10" ht="121.15" customHeight="1">
      <c r="A79" s="5"/>
      <c r="B79" s="39"/>
      <c r="C79" s="48"/>
      <c r="D79" s="48"/>
      <c r="E79" s="5"/>
      <c r="F79" s="5"/>
      <c r="G79" s="5"/>
      <c r="H79" s="5"/>
      <c r="I79" s="5"/>
      <c r="J79" s="5"/>
    </row>
  </sheetData>
  <mergeCells count="6">
    <mergeCell ref="C79:D79"/>
    <mergeCell ref="B74:I74"/>
    <mergeCell ref="B75:I75"/>
    <mergeCell ref="B76:I76"/>
    <mergeCell ref="C77:F77"/>
    <mergeCell ref="C78:F78"/>
  </mergeCells>
  <hyperlinks>
    <hyperlink ref="A1" location="AxisFocused25Fund" display="AXISF25"/>
    <hyperlink ref="B1" location="AxisFocused25Fund" display="Axis Focused 25 Fund"/>
  </hyperlinks>
  <printOptions/>
  <pageMargins left="0" right="0" top="0" bottom="0" header="0" footer="0"/>
  <pageSetup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J58"/>
  <sheetViews>
    <sheetView workbookViewId="0" topLeftCell="A10">
      <selection activeCell="J34" sqref="J3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429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2058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2319</v>
      </c>
      <c r="B7" s="19" t="s">
        <v>2320</v>
      </c>
      <c r="C7" s="15"/>
      <c r="D7" s="15"/>
      <c r="E7" s="42"/>
      <c r="F7" s="21">
        <v>-0.145</v>
      </c>
      <c r="G7" s="40" t="s">
        <v>692</v>
      </c>
      <c r="H7" s="40"/>
      <c r="I7" s="24"/>
      <c r="J7" s="5"/>
    </row>
    <row r="8" spans="1:10" ht="13.15" customHeight="1">
      <c r="A8" s="18" t="s">
        <v>2321</v>
      </c>
      <c r="B8" s="19" t="s">
        <v>2322</v>
      </c>
      <c r="C8" s="15"/>
      <c r="D8" s="15"/>
      <c r="E8" s="42"/>
      <c r="F8" s="21">
        <v>-0.1675</v>
      </c>
      <c r="G8" s="40" t="s">
        <v>692</v>
      </c>
      <c r="H8" s="40"/>
      <c r="I8" s="24"/>
      <c r="J8" s="5"/>
    </row>
    <row r="9" spans="1:10" ht="13.15" customHeight="1">
      <c r="A9" s="18" t="s">
        <v>2323</v>
      </c>
      <c r="B9" s="19" t="s">
        <v>2324</v>
      </c>
      <c r="C9" s="15"/>
      <c r="D9" s="15"/>
      <c r="E9" s="42"/>
      <c r="F9" s="21">
        <v>-0.5725</v>
      </c>
      <c r="G9" s="40" t="s">
        <v>692</v>
      </c>
      <c r="H9" s="40"/>
      <c r="I9" s="24"/>
      <c r="J9" s="5"/>
    </row>
    <row r="10" spans="1:10" ht="13.15" customHeight="1">
      <c r="A10" s="18" t="s">
        <v>2326</v>
      </c>
      <c r="B10" s="19" t="s">
        <v>2327</v>
      </c>
      <c r="C10" s="15"/>
      <c r="D10" s="15"/>
      <c r="E10" s="42"/>
      <c r="F10" s="21">
        <v>-0.5975</v>
      </c>
      <c r="G10" s="40" t="s">
        <v>692</v>
      </c>
      <c r="H10" s="40"/>
      <c r="I10" s="24"/>
      <c r="J10" s="5"/>
    </row>
    <row r="11" spans="1:10" ht="13.15" customHeight="1">
      <c r="A11" s="18" t="s">
        <v>2325</v>
      </c>
      <c r="B11" s="19" t="s">
        <v>2328</v>
      </c>
      <c r="C11" s="15"/>
      <c r="D11" s="15"/>
      <c r="E11" s="42"/>
      <c r="F11" s="21">
        <v>-0.5975</v>
      </c>
      <c r="G11" s="40" t="s">
        <v>692</v>
      </c>
      <c r="H11" s="40"/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f>SUM(F7:F11)</f>
        <v>-2.08</v>
      </c>
      <c r="G12" s="26">
        <f>ROUND(F12/F47,6)</f>
        <v>-6.2E-05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f>F12</f>
        <v>-2.08</v>
      </c>
      <c r="G13" s="26">
        <f>G12</f>
        <v>-6.2E-05</v>
      </c>
      <c r="H13" s="27"/>
      <c r="I13" s="28"/>
      <c r="J13" s="5"/>
    </row>
    <row r="14" spans="1:10" ht="13.15" customHeight="1">
      <c r="A14" s="5"/>
      <c r="B14" s="14" t="s">
        <v>151</v>
      </c>
      <c r="C14" s="15"/>
      <c r="D14" s="15"/>
      <c r="E14" s="15"/>
      <c r="F14" s="15"/>
      <c r="G14" s="15"/>
      <c r="H14" s="16"/>
      <c r="I14" s="17"/>
      <c r="J14" s="5"/>
    </row>
    <row r="15" spans="1:10" ht="13.15" customHeight="1">
      <c r="A15" s="5"/>
      <c r="B15" s="14" t="s">
        <v>152</v>
      </c>
      <c r="C15" s="15"/>
      <c r="D15" s="15"/>
      <c r="E15" s="15"/>
      <c r="F15" s="5"/>
      <c r="G15" s="16"/>
      <c r="H15" s="16"/>
      <c r="I15" s="17"/>
      <c r="J15" s="5"/>
    </row>
    <row r="16" spans="1:10" ht="13.15" customHeight="1">
      <c r="A16" s="18" t="s">
        <v>961</v>
      </c>
      <c r="B16" s="19" t="s">
        <v>962</v>
      </c>
      <c r="C16" s="15" t="s">
        <v>963</v>
      </c>
      <c r="D16" s="15" t="s">
        <v>156</v>
      </c>
      <c r="E16" s="20">
        <v>3500000</v>
      </c>
      <c r="F16" s="21">
        <v>3496.5</v>
      </c>
      <c r="G16" s="22">
        <v>0.1044</v>
      </c>
      <c r="H16" s="40"/>
      <c r="I16" s="24"/>
      <c r="J16" s="5"/>
    </row>
    <row r="17" spans="1:10" ht="13.15" customHeight="1">
      <c r="A17" s="18" t="s">
        <v>974</v>
      </c>
      <c r="B17" s="19" t="s">
        <v>975</v>
      </c>
      <c r="C17" s="15" t="s">
        <v>976</v>
      </c>
      <c r="D17" s="15" t="s">
        <v>156</v>
      </c>
      <c r="E17" s="20">
        <v>3000000</v>
      </c>
      <c r="F17" s="21">
        <v>2964.9</v>
      </c>
      <c r="G17" s="22">
        <v>0.0885</v>
      </c>
      <c r="H17" s="40"/>
      <c r="I17" s="24"/>
      <c r="J17" s="5"/>
    </row>
    <row r="18" spans="1:10" ht="13.15" customHeight="1">
      <c r="A18" s="18" t="s">
        <v>980</v>
      </c>
      <c r="B18" s="19" t="s">
        <v>981</v>
      </c>
      <c r="C18" s="15" t="s">
        <v>982</v>
      </c>
      <c r="D18" s="15" t="s">
        <v>179</v>
      </c>
      <c r="E18" s="20">
        <v>250</v>
      </c>
      <c r="F18" s="21">
        <v>2518.8725</v>
      </c>
      <c r="G18" s="22">
        <v>0.0752</v>
      </c>
      <c r="H18" s="23">
        <v>0.073775</v>
      </c>
      <c r="I18" s="24"/>
      <c r="J18" s="5"/>
    </row>
    <row r="19" spans="1:10" ht="13.15" customHeight="1">
      <c r="A19" s="18" t="s">
        <v>183</v>
      </c>
      <c r="B19" s="19" t="s">
        <v>184</v>
      </c>
      <c r="C19" s="15" t="s">
        <v>185</v>
      </c>
      <c r="D19" s="15" t="s">
        <v>179</v>
      </c>
      <c r="E19" s="20">
        <v>2500</v>
      </c>
      <c r="F19" s="21">
        <v>2508.1225</v>
      </c>
      <c r="G19" s="22">
        <v>0.0749</v>
      </c>
      <c r="H19" s="23">
        <v>0.074315</v>
      </c>
      <c r="I19" s="24"/>
      <c r="J19" s="5"/>
    </row>
    <row r="20" spans="1:10" ht="13.15" customHeight="1">
      <c r="A20" s="18" t="s">
        <v>489</v>
      </c>
      <c r="B20" s="19" t="s">
        <v>490</v>
      </c>
      <c r="C20" s="15" t="s">
        <v>491</v>
      </c>
      <c r="D20" s="15" t="s">
        <v>179</v>
      </c>
      <c r="E20" s="20">
        <v>2500</v>
      </c>
      <c r="F20" s="21">
        <v>2507.7025</v>
      </c>
      <c r="G20" s="22">
        <v>0.0749</v>
      </c>
      <c r="H20" s="23">
        <v>0.0747</v>
      </c>
      <c r="I20" s="24"/>
      <c r="J20" s="5"/>
    </row>
    <row r="21" spans="1:10" ht="13.15" customHeight="1">
      <c r="A21" s="18" t="s">
        <v>964</v>
      </c>
      <c r="B21" s="19" t="s">
        <v>965</v>
      </c>
      <c r="C21" s="15" t="s">
        <v>966</v>
      </c>
      <c r="D21" s="15" t="s">
        <v>179</v>
      </c>
      <c r="E21" s="20">
        <v>2400</v>
      </c>
      <c r="F21" s="21">
        <v>2413.452</v>
      </c>
      <c r="G21" s="22">
        <v>0.0721</v>
      </c>
      <c r="H21" s="23">
        <v>0.07714</v>
      </c>
      <c r="I21" s="24"/>
      <c r="J21" s="5"/>
    </row>
    <row r="22" spans="1:10" ht="13.15" customHeight="1">
      <c r="A22" s="18" t="s">
        <v>907</v>
      </c>
      <c r="B22" s="19" t="s">
        <v>908</v>
      </c>
      <c r="C22" s="15" t="s">
        <v>909</v>
      </c>
      <c r="D22" s="15" t="s">
        <v>156</v>
      </c>
      <c r="E22" s="20">
        <v>2000000</v>
      </c>
      <c r="F22" s="21">
        <v>2031.938</v>
      </c>
      <c r="G22" s="22">
        <v>0.0607</v>
      </c>
      <c r="H22" s="23">
        <v>0.070397</v>
      </c>
      <c r="I22" s="24"/>
      <c r="J22" s="5"/>
    </row>
    <row r="23" spans="1:10" ht="13.15" customHeight="1">
      <c r="A23" s="18" t="s">
        <v>910</v>
      </c>
      <c r="B23" s="19" t="s">
        <v>911</v>
      </c>
      <c r="C23" s="15" t="s">
        <v>912</v>
      </c>
      <c r="D23" s="15" t="s">
        <v>156</v>
      </c>
      <c r="E23" s="20">
        <v>2000000</v>
      </c>
      <c r="F23" s="21">
        <v>2030.544</v>
      </c>
      <c r="G23" s="22">
        <v>0.0606</v>
      </c>
      <c r="H23" s="23">
        <v>0.071517</v>
      </c>
      <c r="I23" s="24"/>
      <c r="J23" s="5"/>
    </row>
    <row r="24" spans="1:10" ht="13.15" customHeight="1">
      <c r="A24" s="18" t="s">
        <v>2329</v>
      </c>
      <c r="B24" s="19" t="s">
        <v>2330</v>
      </c>
      <c r="C24" s="15" t="s">
        <v>2331</v>
      </c>
      <c r="D24" s="15" t="s">
        <v>179</v>
      </c>
      <c r="E24" s="20">
        <v>2000</v>
      </c>
      <c r="F24" s="21">
        <v>2009.638</v>
      </c>
      <c r="G24" s="22">
        <v>0.06</v>
      </c>
      <c r="H24" s="23">
        <v>0.0786</v>
      </c>
      <c r="I24" s="24"/>
      <c r="J24" s="5"/>
    </row>
    <row r="25" spans="1:10" ht="13.15" customHeight="1">
      <c r="A25" s="18" t="s">
        <v>483</v>
      </c>
      <c r="B25" s="19" t="s">
        <v>484</v>
      </c>
      <c r="C25" s="15" t="s">
        <v>485</v>
      </c>
      <c r="D25" s="15" t="s">
        <v>179</v>
      </c>
      <c r="E25" s="20">
        <v>200</v>
      </c>
      <c r="F25" s="21">
        <v>2004.772</v>
      </c>
      <c r="G25" s="22">
        <v>0.0599</v>
      </c>
      <c r="H25" s="23">
        <v>0.07805</v>
      </c>
      <c r="I25" s="24"/>
      <c r="J25" s="5"/>
    </row>
    <row r="26" spans="1:10" ht="13.15" customHeight="1">
      <c r="A26" s="18" t="s">
        <v>525</v>
      </c>
      <c r="B26" s="19" t="s">
        <v>526</v>
      </c>
      <c r="C26" s="15" t="s">
        <v>527</v>
      </c>
      <c r="D26" s="15" t="s">
        <v>179</v>
      </c>
      <c r="E26" s="20">
        <v>200</v>
      </c>
      <c r="F26" s="21">
        <v>1928.234</v>
      </c>
      <c r="G26" s="22">
        <v>0.0576</v>
      </c>
      <c r="H26" s="23">
        <v>0.0787</v>
      </c>
      <c r="I26" s="24"/>
      <c r="J26" s="5"/>
    </row>
    <row r="27" spans="1:10" ht="13.15" customHeight="1">
      <c r="A27" s="5"/>
      <c r="B27" s="14" t="s">
        <v>160</v>
      </c>
      <c r="C27" s="15"/>
      <c r="D27" s="15"/>
      <c r="E27" s="15"/>
      <c r="F27" s="25">
        <v>26414.6755</v>
      </c>
      <c r="G27" s="26">
        <v>0.7887</v>
      </c>
      <c r="H27" s="27"/>
      <c r="I27" s="28"/>
      <c r="J27" s="5"/>
    </row>
    <row r="28" spans="1:10" ht="13.15" customHeight="1">
      <c r="A28" s="5"/>
      <c r="B28" s="29" t="s">
        <v>161</v>
      </c>
      <c r="C28" s="2"/>
      <c r="D28" s="2"/>
      <c r="E28" s="2"/>
      <c r="F28" s="27" t="s">
        <v>162</v>
      </c>
      <c r="G28" s="27" t="s">
        <v>162</v>
      </c>
      <c r="H28" s="27"/>
      <c r="I28" s="28"/>
      <c r="J28" s="5"/>
    </row>
    <row r="29" spans="1:10" ht="13.15" customHeight="1">
      <c r="A29" s="5"/>
      <c r="B29" s="29" t="s">
        <v>160</v>
      </c>
      <c r="C29" s="2"/>
      <c r="D29" s="2"/>
      <c r="E29" s="2"/>
      <c r="F29" s="27" t="s">
        <v>162</v>
      </c>
      <c r="G29" s="27" t="s">
        <v>162</v>
      </c>
      <c r="H29" s="27"/>
      <c r="I29" s="28"/>
      <c r="J29" s="5"/>
    </row>
    <row r="30" spans="1:10" ht="13.15" customHeight="1">
      <c r="A30" s="5"/>
      <c r="B30" s="14" t="s">
        <v>1167</v>
      </c>
      <c r="C30" s="15"/>
      <c r="D30" s="15"/>
      <c r="E30" s="15"/>
      <c r="F30" s="5"/>
      <c r="G30" s="16"/>
      <c r="H30" s="16"/>
      <c r="I30" s="17"/>
      <c r="J30" s="5"/>
    </row>
    <row r="31" spans="1:10" ht="13.15" customHeight="1">
      <c r="A31" s="18" t="s">
        <v>1172</v>
      </c>
      <c r="B31" s="19" t="s">
        <v>1173</v>
      </c>
      <c r="C31" s="15" t="s">
        <v>1174</v>
      </c>
      <c r="D31" s="15" t="s">
        <v>1171</v>
      </c>
      <c r="E31" s="20">
        <v>6</v>
      </c>
      <c r="F31" s="21">
        <v>533.2289</v>
      </c>
      <c r="G31" s="22">
        <v>0.0159</v>
      </c>
      <c r="H31" s="23">
        <v>0.077209</v>
      </c>
      <c r="I31" s="24"/>
      <c r="J31" s="5"/>
    </row>
    <row r="32" spans="1:10" ht="13.15" customHeight="1">
      <c r="A32" s="5"/>
      <c r="B32" s="14" t="s">
        <v>160</v>
      </c>
      <c r="C32" s="15"/>
      <c r="D32" s="15"/>
      <c r="E32" s="15"/>
      <c r="F32" s="25">
        <v>533.2289</v>
      </c>
      <c r="G32" s="26">
        <v>0.0159</v>
      </c>
      <c r="H32" s="27"/>
      <c r="I32" s="28"/>
      <c r="J32" s="5"/>
    </row>
    <row r="33" spans="1:10" ht="13.15" customHeight="1">
      <c r="A33" s="5"/>
      <c r="B33" s="29" t="s">
        <v>163</v>
      </c>
      <c r="C33" s="30"/>
      <c r="D33" s="2"/>
      <c r="E33" s="30"/>
      <c r="F33" s="25">
        <v>26947.9044</v>
      </c>
      <c r="G33" s="26">
        <v>0.8046</v>
      </c>
      <c r="H33" s="27"/>
      <c r="I33" s="28"/>
      <c r="J33" s="5"/>
    </row>
    <row r="34" spans="1:10" ht="13.15" customHeight="1">
      <c r="A34" s="5"/>
      <c r="B34" s="14" t="s">
        <v>214</v>
      </c>
      <c r="C34" s="15"/>
      <c r="D34" s="15"/>
      <c r="E34" s="15"/>
      <c r="F34" s="15"/>
      <c r="G34" s="15"/>
      <c r="H34" s="16"/>
      <c r="I34" s="17"/>
      <c r="J34" s="5"/>
    </row>
    <row r="35" spans="1:10" ht="13.15" customHeight="1">
      <c r="A35" s="5"/>
      <c r="B35" s="14" t="s">
        <v>215</v>
      </c>
      <c r="C35" s="15"/>
      <c r="D35" s="15"/>
      <c r="E35" s="15"/>
      <c r="F35" s="5"/>
      <c r="G35" s="16"/>
      <c r="H35" s="16"/>
      <c r="I35" s="17"/>
      <c r="J35" s="5"/>
    </row>
    <row r="36" spans="1:10" ht="13.15" customHeight="1">
      <c r="A36" s="18" t="s">
        <v>2332</v>
      </c>
      <c r="B36" s="19" t="s">
        <v>2333</v>
      </c>
      <c r="C36" s="15" t="s">
        <v>2334</v>
      </c>
      <c r="D36" s="15" t="s">
        <v>227</v>
      </c>
      <c r="E36" s="20">
        <v>500</v>
      </c>
      <c r="F36" s="21">
        <v>2366.22</v>
      </c>
      <c r="G36" s="22">
        <v>0.0707</v>
      </c>
      <c r="H36" s="23">
        <v>0.073701</v>
      </c>
      <c r="I36" s="24"/>
      <c r="J36" s="5"/>
    </row>
    <row r="37" spans="1:10" ht="13.15" customHeight="1">
      <c r="A37" s="5"/>
      <c r="B37" s="14" t="s">
        <v>160</v>
      </c>
      <c r="C37" s="15"/>
      <c r="D37" s="15"/>
      <c r="E37" s="15"/>
      <c r="F37" s="25">
        <v>2366.22</v>
      </c>
      <c r="G37" s="26">
        <v>0.0707</v>
      </c>
      <c r="H37" s="27"/>
      <c r="I37" s="28"/>
      <c r="J37" s="5"/>
    </row>
    <row r="38" spans="1:10" ht="13.15" customHeight="1">
      <c r="A38" s="5"/>
      <c r="B38" s="14" t="s">
        <v>435</v>
      </c>
      <c r="C38" s="15"/>
      <c r="D38" s="15"/>
      <c r="E38" s="15"/>
      <c r="F38" s="5"/>
      <c r="G38" s="16"/>
      <c r="H38" s="16"/>
      <c r="I38" s="17"/>
      <c r="J38" s="5"/>
    </row>
    <row r="39" spans="1:10" ht="13.15" customHeight="1">
      <c r="A39" s="18" t="s">
        <v>2008</v>
      </c>
      <c r="B39" s="19" t="s">
        <v>2009</v>
      </c>
      <c r="C39" s="15" t="s">
        <v>2010</v>
      </c>
      <c r="D39" s="15" t="s">
        <v>156</v>
      </c>
      <c r="E39" s="20">
        <v>3500000</v>
      </c>
      <c r="F39" s="21">
        <v>3441.991</v>
      </c>
      <c r="G39" s="22">
        <v>0.1028</v>
      </c>
      <c r="H39" s="23">
        <v>0.0676</v>
      </c>
      <c r="I39" s="24"/>
      <c r="J39" s="5"/>
    </row>
    <row r="40" spans="1:10" ht="13.15" customHeight="1">
      <c r="A40" s="5"/>
      <c r="B40" s="14" t="s">
        <v>160</v>
      </c>
      <c r="C40" s="15"/>
      <c r="D40" s="15"/>
      <c r="E40" s="15"/>
      <c r="F40" s="25">
        <v>3441.991</v>
      </c>
      <c r="G40" s="26">
        <v>0.1028</v>
      </c>
      <c r="H40" s="27"/>
      <c r="I40" s="28"/>
      <c r="J40" s="5"/>
    </row>
    <row r="41" spans="1:10" ht="13.15" customHeight="1">
      <c r="A41" s="5"/>
      <c r="B41" s="29" t="s">
        <v>163</v>
      </c>
      <c r="C41" s="30"/>
      <c r="D41" s="2"/>
      <c r="E41" s="30"/>
      <c r="F41" s="25">
        <v>5808.211</v>
      </c>
      <c r="G41" s="26">
        <v>0.1734</v>
      </c>
      <c r="H41" s="27"/>
      <c r="I41" s="28"/>
      <c r="J41" s="5"/>
    </row>
    <row r="42" spans="1:10" ht="13.15" customHeight="1">
      <c r="A42" s="5"/>
      <c r="B42" s="14" t="s">
        <v>164</v>
      </c>
      <c r="C42" s="15"/>
      <c r="D42" s="15"/>
      <c r="E42" s="15"/>
      <c r="F42" s="15"/>
      <c r="G42" s="15"/>
      <c r="H42" s="16"/>
      <c r="I42" s="17"/>
      <c r="J42" s="5"/>
    </row>
    <row r="43" spans="1:10" ht="13.15" customHeight="1">
      <c r="A43" s="18" t="s">
        <v>165</v>
      </c>
      <c r="B43" s="19" t="s">
        <v>166</v>
      </c>
      <c r="C43" s="15"/>
      <c r="D43" s="15"/>
      <c r="E43" s="20"/>
      <c r="F43" s="21">
        <v>4634.66</v>
      </c>
      <c r="G43" s="22">
        <v>0.1384</v>
      </c>
      <c r="H43" s="23">
        <v>0.06254123449102547</v>
      </c>
      <c r="I43" s="24"/>
      <c r="J43" s="5"/>
    </row>
    <row r="44" spans="1:10" ht="13.15" customHeight="1">
      <c r="A44" s="5"/>
      <c r="B44" s="14" t="s">
        <v>160</v>
      </c>
      <c r="C44" s="15"/>
      <c r="D44" s="15"/>
      <c r="E44" s="15"/>
      <c r="F44" s="25">
        <v>4634.66</v>
      </c>
      <c r="G44" s="26">
        <v>0.1384</v>
      </c>
      <c r="H44" s="27"/>
      <c r="I44" s="28"/>
      <c r="J44" s="5"/>
    </row>
    <row r="45" spans="1:10" ht="13.15" customHeight="1">
      <c r="A45" s="5"/>
      <c r="B45" s="29" t="s">
        <v>163</v>
      </c>
      <c r="C45" s="30"/>
      <c r="D45" s="2"/>
      <c r="E45" s="30"/>
      <c r="F45" s="25">
        <v>4634.66</v>
      </c>
      <c r="G45" s="26">
        <v>0.1384</v>
      </c>
      <c r="H45" s="27"/>
      <c r="I45" s="28"/>
      <c r="J45" s="5"/>
    </row>
    <row r="46" spans="1:10" ht="13.15" customHeight="1">
      <c r="A46" s="5"/>
      <c r="B46" s="29" t="s">
        <v>167</v>
      </c>
      <c r="C46" s="15"/>
      <c r="D46" s="2"/>
      <c r="E46" s="15"/>
      <c r="F46" s="31">
        <v>-3897.535399999995</v>
      </c>
      <c r="G46" s="26">
        <v>-0.11633799999999994</v>
      </c>
      <c r="H46" s="27"/>
      <c r="I46" s="28"/>
      <c r="J46" s="5"/>
    </row>
    <row r="47" spans="1:10" ht="13.15" customHeight="1">
      <c r="A47" s="5"/>
      <c r="B47" s="32" t="s">
        <v>168</v>
      </c>
      <c r="C47" s="33"/>
      <c r="D47" s="33"/>
      <c r="E47" s="33"/>
      <c r="F47" s="34">
        <v>33491.16</v>
      </c>
      <c r="G47" s="35">
        <v>1</v>
      </c>
      <c r="H47" s="36"/>
      <c r="I47" s="37"/>
      <c r="J47" s="5"/>
    </row>
    <row r="48" spans="1:10" ht="13.15" customHeight="1">
      <c r="A48" s="5"/>
      <c r="B48" s="7"/>
      <c r="C48" s="5"/>
      <c r="D48" s="5"/>
      <c r="E48" s="5"/>
      <c r="F48" s="5"/>
      <c r="G48" s="5"/>
      <c r="H48" s="5"/>
      <c r="I48" s="5"/>
      <c r="J48" s="5"/>
    </row>
    <row r="49" spans="1:10" ht="13.15" customHeight="1">
      <c r="A49" s="5"/>
      <c r="B49" s="4" t="s">
        <v>169</v>
      </c>
      <c r="C49" s="5"/>
      <c r="D49" s="5"/>
      <c r="E49" s="5"/>
      <c r="F49" s="5"/>
      <c r="G49" s="5"/>
      <c r="H49" s="5"/>
      <c r="I49" s="5"/>
      <c r="J49" s="5"/>
    </row>
    <row r="50" spans="1:10" ht="13.15" customHeight="1">
      <c r="A50" s="5"/>
      <c r="B50" s="4" t="s">
        <v>207</v>
      </c>
      <c r="C50" s="5"/>
      <c r="D50" s="5"/>
      <c r="E50" s="5"/>
      <c r="F50" s="5"/>
      <c r="G50" s="5"/>
      <c r="H50" s="5"/>
      <c r="I50" s="5"/>
      <c r="J50" s="5"/>
    </row>
    <row r="51" spans="1:10" ht="13.15" customHeight="1">
      <c r="A51" s="5"/>
      <c r="B51" s="4" t="s">
        <v>706</v>
      </c>
      <c r="C51" s="5"/>
      <c r="D51" s="5"/>
      <c r="E51" s="5"/>
      <c r="F51" s="5"/>
      <c r="G51" s="5"/>
      <c r="H51" s="5"/>
      <c r="I51" s="5"/>
      <c r="J51" s="5"/>
    </row>
    <row r="52" spans="1:10" ht="13.15" customHeight="1">
      <c r="A52" s="5"/>
      <c r="B52" s="4" t="s">
        <v>170</v>
      </c>
      <c r="C52" s="5"/>
      <c r="D52" s="5"/>
      <c r="E52" s="5"/>
      <c r="F52" s="5"/>
      <c r="G52" s="5"/>
      <c r="H52" s="5"/>
      <c r="I52" s="5"/>
      <c r="J52" s="5"/>
    </row>
    <row r="53" spans="1:10" ht="25.9" customHeight="1">
      <c r="A53" s="5"/>
      <c r="B53" s="49" t="s">
        <v>171</v>
      </c>
      <c r="C53" s="49"/>
      <c r="D53" s="49"/>
      <c r="E53" s="49"/>
      <c r="F53" s="49"/>
      <c r="G53" s="49"/>
      <c r="H53" s="49"/>
      <c r="I53" s="49"/>
      <c r="J53" s="5"/>
    </row>
    <row r="54" spans="1:10" ht="13.15" customHeight="1">
      <c r="A54" s="5"/>
      <c r="B54" s="49"/>
      <c r="C54" s="49"/>
      <c r="D54" s="49"/>
      <c r="E54" s="49"/>
      <c r="F54" s="49"/>
      <c r="G54" s="49"/>
      <c r="H54" s="49"/>
      <c r="I54" s="49"/>
      <c r="J54" s="5"/>
    </row>
    <row r="55" spans="1:10" ht="13.15" customHeight="1">
      <c r="A55" s="5"/>
      <c r="B55" s="49"/>
      <c r="C55" s="49"/>
      <c r="D55" s="49"/>
      <c r="E55" s="49"/>
      <c r="F55" s="49"/>
      <c r="G55" s="49"/>
      <c r="H55" s="49"/>
      <c r="I55" s="49"/>
      <c r="J55" s="5"/>
    </row>
    <row r="56" spans="1:10" ht="13.15" customHeight="1">
      <c r="A56" s="5"/>
      <c r="B56" s="5"/>
      <c r="C56" s="50" t="s">
        <v>2335</v>
      </c>
      <c r="D56" s="50"/>
      <c r="E56" s="50"/>
      <c r="F56" s="50"/>
      <c r="G56" s="5"/>
      <c r="H56" s="5"/>
      <c r="I56" s="5"/>
      <c r="J56" s="5"/>
    </row>
    <row r="57" spans="1:10" ht="13.15" customHeight="1">
      <c r="A57" s="5"/>
      <c r="B57" s="38" t="s">
        <v>173</v>
      </c>
      <c r="C57" s="50" t="s">
        <v>174</v>
      </c>
      <c r="D57" s="50"/>
      <c r="E57" s="50"/>
      <c r="F57" s="50"/>
      <c r="G57" s="5"/>
      <c r="H57" s="5"/>
      <c r="I57" s="5"/>
      <c r="J57" s="5"/>
    </row>
    <row r="58" spans="1:10" ht="121.15" customHeight="1">
      <c r="A58" s="5"/>
      <c r="B58" s="39"/>
      <c r="C58" s="48"/>
      <c r="D58" s="48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FloaterFund" display="AXISFLO"/>
    <hyperlink ref="B1" location="AxisFloaterFund" display="Axis Floater Fund"/>
  </hyperlinks>
  <printOptions/>
  <pageMargins left="0" right="0" top="0" bottom="0" header="0" footer="0"/>
  <pageSetup horizontalDpi="600" verticalDpi="6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J24"/>
  <sheetViews>
    <sheetView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2336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2337</v>
      </c>
      <c r="B7" s="19" t="s">
        <v>2338</v>
      </c>
      <c r="C7" s="15" t="s">
        <v>2339</v>
      </c>
      <c r="D7" s="15"/>
      <c r="E7" s="20">
        <v>276402.83</v>
      </c>
      <c r="F7" s="21">
        <v>13199.4536</v>
      </c>
      <c r="G7" s="22">
        <v>0.9648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13199.4536</v>
      </c>
      <c r="G8" s="26">
        <v>0.9648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13199.4536</v>
      </c>
      <c r="G9" s="26">
        <v>0.9648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697.56</v>
      </c>
      <c r="G11" s="22">
        <v>0.051</v>
      </c>
      <c r="H11" s="23">
        <v>0.06254126943466656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697.56</v>
      </c>
      <c r="G12" s="26">
        <v>0.051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697.56</v>
      </c>
      <c r="G13" s="26">
        <v>0.051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-215.9236</v>
      </c>
      <c r="G14" s="26">
        <v>-0.0158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13681.09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2340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/>
    <hyperlink ref="B1" location="AxisGreaterChinaEquityFundofFund" display="Axis Greater China Equity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J24"/>
  <sheetViews>
    <sheetView workbookViewId="0" topLeftCell="A1">
      <selection activeCell="A2" sqref="A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2336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2341</v>
      </c>
      <c r="B7" s="19" t="s">
        <v>2342</v>
      </c>
      <c r="C7" s="15" t="s">
        <v>2343</v>
      </c>
      <c r="D7" s="15"/>
      <c r="E7" s="20">
        <v>954540.61</v>
      </c>
      <c r="F7" s="21">
        <v>95949.5261</v>
      </c>
      <c r="G7" s="22">
        <v>0.9733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95949.5261</v>
      </c>
      <c r="G8" s="26">
        <v>0.9733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95949.5261</v>
      </c>
      <c r="G9" s="26">
        <v>0.9733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3576.32</v>
      </c>
      <c r="G11" s="22">
        <v>0.0363</v>
      </c>
      <c r="H11" s="23">
        <v>0.06254123426483553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3576.32</v>
      </c>
      <c r="G12" s="26">
        <v>0.0363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3576.32</v>
      </c>
      <c r="G13" s="26">
        <v>0.0363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-944.2361</v>
      </c>
      <c r="G14" s="26">
        <v>-0.0096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98581.61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2344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/>
    <hyperlink ref="B1" location="AxisGlobalEquityAlphaFundofFund" display="Axis Global Equity Alpha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3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176</v>
      </c>
      <c r="B7" s="19" t="s">
        <v>177</v>
      </c>
      <c r="C7" s="15" t="s">
        <v>178</v>
      </c>
      <c r="D7" s="15" t="s">
        <v>179</v>
      </c>
      <c r="E7" s="20">
        <v>950</v>
      </c>
      <c r="F7" s="21">
        <v>953.9843</v>
      </c>
      <c r="G7" s="22">
        <v>0.1153</v>
      </c>
      <c r="H7" s="23">
        <v>0.0725</v>
      </c>
      <c r="I7" s="24"/>
      <c r="J7" s="5"/>
    </row>
    <row r="8" spans="1:10" ht="13.15" customHeight="1">
      <c r="A8" s="18" t="s">
        <v>180</v>
      </c>
      <c r="B8" s="19" t="s">
        <v>181</v>
      </c>
      <c r="C8" s="15" t="s">
        <v>182</v>
      </c>
      <c r="D8" s="15" t="s">
        <v>179</v>
      </c>
      <c r="E8" s="20">
        <v>900</v>
      </c>
      <c r="F8" s="21">
        <v>904.4892</v>
      </c>
      <c r="G8" s="22">
        <v>0.1093</v>
      </c>
      <c r="H8" s="23">
        <v>0.0736</v>
      </c>
      <c r="I8" s="24"/>
      <c r="J8" s="5"/>
    </row>
    <row r="9" spans="1:10" ht="13.15" customHeight="1">
      <c r="A9" s="18" t="s">
        <v>183</v>
      </c>
      <c r="B9" s="19" t="s">
        <v>184</v>
      </c>
      <c r="C9" s="15" t="s">
        <v>185</v>
      </c>
      <c r="D9" s="15" t="s">
        <v>179</v>
      </c>
      <c r="E9" s="20">
        <v>900</v>
      </c>
      <c r="F9" s="21">
        <v>902.9241</v>
      </c>
      <c r="G9" s="22">
        <v>0.1091</v>
      </c>
      <c r="H9" s="23">
        <v>0.074315</v>
      </c>
      <c r="I9" s="24"/>
      <c r="J9" s="5"/>
    </row>
    <row r="10" spans="1:10" ht="13.15" customHeight="1">
      <c r="A10" s="18" t="s">
        <v>186</v>
      </c>
      <c r="B10" s="19" t="s">
        <v>187</v>
      </c>
      <c r="C10" s="15" t="s">
        <v>188</v>
      </c>
      <c r="D10" s="15" t="s">
        <v>179</v>
      </c>
      <c r="E10" s="20">
        <v>900</v>
      </c>
      <c r="F10" s="21">
        <v>902.1375</v>
      </c>
      <c r="G10" s="22">
        <v>0.109</v>
      </c>
      <c r="H10" s="23">
        <v>0.07455</v>
      </c>
      <c r="I10" s="24"/>
      <c r="J10" s="5"/>
    </row>
    <row r="11" spans="1:10" ht="13.15" customHeight="1">
      <c r="A11" s="18" t="s">
        <v>189</v>
      </c>
      <c r="B11" s="19" t="s">
        <v>190</v>
      </c>
      <c r="C11" s="15" t="s">
        <v>191</v>
      </c>
      <c r="D11" s="15" t="s">
        <v>179</v>
      </c>
      <c r="E11" s="20">
        <v>87</v>
      </c>
      <c r="F11" s="21">
        <v>893.209</v>
      </c>
      <c r="G11" s="22">
        <v>0.1079</v>
      </c>
      <c r="H11" s="23">
        <v>0.073412</v>
      </c>
      <c r="I11" s="24"/>
      <c r="J11" s="5"/>
    </row>
    <row r="12" spans="1:10" ht="13.15" customHeight="1">
      <c r="A12" s="18" t="s">
        <v>192</v>
      </c>
      <c r="B12" s="19" t="s">
        <v>193</v>
      </c>
      <c r="C12" s="15" t="s">
        <v>194</v>
      </c>
      <c r="D12" s="15" t="s">
        <v>179</v>
      </c>
      <c r="E12" s="20">
        <v>89</v>
      </c>
      <c r="F12" s="21">
        <v>883.7682</v>
      </c>
      <c r="G12" s="22">
        <v>0.1068</v>
      </c>
      <c r="H12" s="23">
        <v>0.0738</v>
      </c>
      <c r="I12" s="24"/>
      <c r="J12" s="5"/>
    </row>
    <row r="13" spans="1:10" ht="13.15" customHeight="1">
      <c r="A13" s="18" t="s">
        <v>195</v>
      </c>
      <c r="B13" s="19" t="s">
        <v>196</v>
      </c>
      <c r="C13" s="15" t="s">
        <v>197</v>
      </c>
      <c r="D13" s="15" t="s">
        <v>179</v>
      </c>
      <c r="E13" s="20">
        <v>75</v>
      </c>
      <c r="F13" s="21">
        <v>756.7755</v>
      </c>
      <c r="G13" s="22">
        <v>0.0914</v>
      </c>
      <c r="H13" s="23">
        <v>0.07755</v>
      </c>
      <c r="I13" s="24"/>
      <c r="J13" s="5"/>
    </row>
    <row r="14" spans="1:10" ht="13.15" customHeight="1">
      <c r="A14" s="18" t="s">
        <v>198</v>
      </c>
      <c r="B14" s="19" t="s">
        <v>199</v>
      </c>
      <c r="C14" s="15" t="s">
        <v>200</v>
      </c>
      <c r="D14" s="15" t="s">
        <v>179</v>
      </c>
      <c r="E14" s="20">
        <v>75</v>
      </c>
      <c r="F14" s="21">
        <v>750.9833</v>
      </c>
      <c r="G14" s="22">
        <v>0.0907</v>
      </c>
      <c r="H14" s="23">
        <v>0.07805</v>
      </c>
      <c r="I14" s="24"/>
      <c r="J14" s="5"/>
    </row>
    <row r="15" spans="1:10" ht="13.15" customHeight="1">
      <c r="A15" s="18" t="s">
        <v>201</v>
      </c>
      <c r="B15" s="19" t="s">
        <v>202</v>
      </c>
      <c r="C15" s="15" t="s">
        <v>203</v>
      </c>
      <c r="D15" s="15" t="s">
        <v>179</v>
      </c>
      <c r="E15" s="20">
        <v>500</v>
      </c>
      <c r="F15" s="21">
        <v>503.023</v>
      </c>
      <c r="G15" s="22">
        <v>0.0608</v>
      </c>
      <c r="H15" s="23">
        <v>0.07315</v>
      </c>
      <c r="I15" s="24"/>
      <c r="J15" s="5"/>
    </row>
    <row r="16" spans="1:10" ht="13.15" customHeight="1">
      <c r="A16" s="18" t="s">
        <v>204</v>
      </c>
      <c r="B16" s="19" t="s">
        <v>205</v>
      </c>
      <c r="C16" s="15" t="s">
        <v>206</v>
      </c>
      <c r="D16" s="15" t="s">
        <v>179</v>
      </c>
      <c r="E16" s="20">
        <v>500</v>
      </c>
      <c r="F16" s="21">
        <v>501.31</v>
      </c>
      <c r="G16" s="22">
        <v>0.0606</v>
      </c>
      <c r="H16" s="23">
        <v>0.07235</v>
      </c>
      <c r="I16" s="24"/>
      <c r="J16" s="5"/>
    </row>
    <row r="17" spans="1:10" ht="13.15" customHeight="1">
      <c r="A17" s="5"/>
      <c r="B17" s="14" t="s">
        <v>160</v>
      </c>
      <c r="C17" s="15"/>
      <c r="D17" s="15"/>
      <c r="E17" s="15"/>
      <c r="F17" s="25">
        <v>7952.6041</v>
      </c>
      <c r="G17" s="26">
        <v>0.9608</v>
      </c>
      <c r="H17" s="27"/>
      <c r="I17" s="28"/>
      <c r="J17" s="5"/>
    </row>
    <row r="18" spans="1:10" ht="13.15" customHeight="1">
      <c r="A18" s="5"/>
      <c r="B18" s="29" t="s">
        <v>161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3.1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3.15" customHeight="1">
      <c r="A20" s="5"/>
      <c r="B20" s="29" t="s">
        <v>163</v>
      </c>
      <c r="C20" s="30"/>
      <c r="D20" s="2"/>
      <c r="E20" s="30"/>
      <c r="F20" s="25">
        <v>7952.6041</v>
      </c>
      <c r="G20" s="26">
        <v>0.9608</v>
      </c>
      <c r="H20" s="27"/>
      <c r="I20" s="28"/>
      <c r="J20" s="5"/>
    </row>
    <row r="21" spans="1:10" ht="13.15" customHeight="1">
      <c r="A21" s="5"/>
      <c r="B21" s="14" t="s">
        <v>164</v>
      </c>
      <c r="C21" s="15"/>
      <c r="D21" s="15"/>
      <c r="E21" s="15"/>
      <c r="F21" s="15"/>
      <c r="G21" s="15"/>
      <c r="H21" s="16"/>
      <c r="I21" s="17"/>
      <c r="J21" s="5"/>
    </row>
    <row r="22" spans="1:10" ht="13.15" customHeight="1">
      <c r="A22" s="18" t="s">
        <v>165</v>
      </c>
      <c r="B22" s="19" t="s">
        <v>166</v>
      </c>
      <c r="C22" s="15"/>
      <c r="D22" s="15"/>
      <c r="E22" s="20"/>
      <c r="F22" s="21">
        <v>131.54</v>
      </c>
      <c r="G22" s="22">
        <v>0.0159</v>
      </c>
      <c r="H22" s="23">
        <v>0.06254131342936088</v>
      </c>
      <c r="I22" s="24"/>
      <c r="J22" s="5"/>
    </row>
    <row r="23" spans="1:10" ht="13.15" customHeight="1">
      <c r="A23" s="5"/>
      <c r="B23" s="14" t="s">
        <v>160</v>
      </c>
      <c r="C23" s="15"/>
      <c r="D23" s="15"/>
      <c r="E23" s="15"/>
      <c r="F23" s="25">
        <v>131.54</v>
      </c>
      <c r="G23" s="26">
        <v>0.0159</v>
      </c>
      <c r="H23" s="27"/>
      <c r="I23" s="28"/>
      <c r="J23" s="5"/>
    </row>
    <row r="24" spans="1:10" ht="13.15" customHeight="1">
      <c r="A24" s="5"/>
      <c r="B24" s="29" t="s">
        <v>163</v>
      </c>
      <c r="C24" s="30"/>
      <c r="D24" s="2"/>
      <c r="E24" s="30"/>
      <c r="F24" s="25">
        <v>131.54</v>
      </c>
      <c r="G24" s="26">
        <v>0.0159</v>
      </c>
      <c r="H24" s="27"/>
      <c r="I24" s="28"/>
      <c r="J24" s="5"/>
    </row>
    <row r="25" spans="1:10" ht="13.15" customHeight="1">
      <c r="A25" s="5"/>
      <c r="B25" s="29" t="s">
        <v>167</v>
      </c>
      <c r="C25" s="15"/>
      <c r="D25" s="2"/>
      <c r="E25" s="15"/>
      <c r="F25" s="31">
        <v>192.4959</v>
      </c>
      <c r="G25" s="26">
        <v>0.0233</v>
      </c>
      <c r="H25" s="27"/>
      <c r="I25" s="28"/>
      <c r="J25" s="5"/>
    </row>
    <row r="26" spans="1:10" ht="13.15" customHeight="1">
      <c r="A26" s="5"/>
      <c r="B26" s="32" t="s">
        <v>168</v>
      </c>
      <c r="C26" s="33"/>
      <c r="D26" s="33"/>
      <c r="E26" s="33"/>
      <c r="F26" s="34">
        <v>8276.64</v>
      </c>
      <c r="G26" s="35">
        <v>1</v>
      </c>
      <c r="H26" s="36"/>
      <c r="I26" s="37"/>
      <c r="J26" s="5"/>
    </row>
    <row r="27" spans="1:10" ht="13.1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3.15" customHeight="1">
      <c r="A28" s="5"/>
      <c r="B28" s="4" t="s">
        <v>169</v>
      </c>
      <c r="C28" s="5"/>
      <c r="D28" s="5"/>
      <c r="E28" s="5"/>
      <c r="F28" s="5"/>
      <c r="G28" s="5"/>
      <c r="H28" s="5"/>
      <c r="I28" s="5"/>
      <c r="J28" s="5"/>
    </row>
    <row r="29" spans="1:10" ht="13.15" customHeight="1">
      <c r="A29" s="5"/>
      <c r="B29" s="4" t="s">
        <v>207</v>
      </c>
      <c r="C29" s="5"/>
      <c r="D29" s="5"/>
      <c r="E29" s="5"/>
      <c r="F29" s="5"/>
      <c r="G29" s="5"/>
      <c r="H29" s="5"/>
      <c r="I29" s="5"/>
      <c r="J29" s="5"/>
    </row>
    <row r="30" spans="1:10" ht="13.15" customHeight="1">
      <c r="A30" s="5"/>
      <c r="B30" s="4" t="s">
        <v>170</v>
      </c>
      <c r="C30" s="5"/>
      <c r="D30" s="5"/>
      <c r="E30" s="5"/>
      <c r="F30" s="5"/>
      <c r="G30" s="5"/>
      <c r="H30" s="5"/>
      <c r="I30" s="5"/>
      <c r="J30" s="5"/>
    </row>
    <row r="31" spans="1:10" ht="25.9" customHeight="1">
      <c r="A31" s="5"/>
      <c r="B31" s="49" t="s">
        <v>171</v>
      </c>
      <c r="C31" s="49"/>
      <c r="D31" s="49"/>
      <c r="E31" s="49"/>
      <c r="F31" s="49"/>
      <c r="G31" s="49"/>
      <c r="H31" s="49"/>
      <c r="I31" s="49"/>
      <c r="J31" s="5"/>
    </row>
    <row r="32" spans="1:10" ht="13.15" customHeight="1">
      <c r="A32" s="5"/>
      <c r="B32" s="49"/>
      <c r="C32" s="49"/>
      <c r="D32" s="49"/>
      <c r="E32" s="49"/>
      <c r="F32" s="49"/>
      <c r="G32" s="49"/>
      <c r="H32" s="49"/>
      <c r="I32" s="49"/>
      <c r="J32" s="5"/>
    </row>
    <row r="33" spans="1:10" ht="13.15" customHeight="1">
      <c r="A33" s="5"/>
      <c r="B33" s="49"/>
      <c r="C33" s="49"/>
      <c r="D33" s="49"/>
      <c r="E33" s="49"/>
      <c r="F33" s="49"/>
      <c r="G33" s="49"/>
      <c r="H33" s="49"/>
      <c r="I33" s="49"/>
      <c r="J33" s="5"/>
    </row>
    <row r="34" spans="1:10" ht="13.15" customHeight="1">
      <c r="A34" s="5"/>
      <c r="B34" s="5"/>
      <c r="C34" s="50" t="s">
        <v>172</v>
      </c>
      <c r="D34" s="50"/>
      <c r="E34" s="50"/>
      <c r="F34" s="50"/>
      <c r="G34" s="5"/>
      <c r="H34" s="5"/>
      <c r="I34" s="5"/>
      <c r="J34" s="5"/>
    </row>
    <row r="35" spans="1:10" ht="13.15" customHeight="1">
      <c r="A35" s="5"/>
      <c r="B35" s="38" t="s">
        <v>173</v>
      </c>
      <c r="C35" s="50" t="s">
        <v>174</v>
      </c>
      <c r="D35" s="50"/>
      <c r="E35" s="50"/>
      <c r="F35" s="50"/>
      <c r="G35" s="5"/>
      <c r="H35" s="5"/>
      <c r="I35" s="5"/>
      <c r="J35" s="5"/>
    </row>
    <row r="36" spans="1:10" ht="121.15" customHeight="1">
      <c r="A36" s="5"/>
      <c r="B36" s="39"/>
      <c r="C36" s="48"/>
      <c r="D36" s="48"/>
      <c r="E36" s="5"/>
      <c r="F36" s="5"/>
      <c r="G36" s="5"/>
      <c r="H36" s="5"/>
      <c r="I36" s="5"/>
      <c r="J36" s="5"/>
    </row>
  </sheetData>
  <mergeCells count="6">
    <mergeCell ref="C36:D36"/>
    <mergeCell ref="B31:I31"/>
    <mergeCell ref="B32:I32"/>
    <mergeCell ref="B33:I33"/>
    <mergeCell ref="C34:F34"/>
    <mergeCell ref="C35:F35"/>
  </mergeCells>
  <hyperlinks>
    <hyperlink ref="A1" location="AxisFixedTermPlanSeries1131228Days" display="AXIS113"/>
    <hyperlink ref="B1" location="AxisFixedTermPlanSeries1131228Days" display="Axis Fixed Term Plan - Series 113 (1228 Days)"/>
  </hyperlinks>
  <printOptions/>
  <pageMargins left="0" right="0" top="0" bottom="0" header="0" footer="0"/>
  <pageSetup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J24"/>
  <sheetViews>
    <sheetView workbookViewId="0" topLeftCell="A1">
      <selection activeCell="B10" sqref="B1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17</v>
      </c>
    </row>
    <row r="5" spans="1:10" ht="13.15" customHeight="1">
      <c r="A5" s="5"/>
      <c r="B5" s="14" t="s">
        <v>2345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18" t="s">
        <v>2346</v>
      </c>
      <c r="B6" s="19" t="s">
        <v>2347</v>
      </c>
      <c r="C6" s="15"/>
      <c r="D6" s="15"/>
      <c r="E6" s="20">
        <v>1342</v>
      </c>
      <c r="F6" s="21">
        <v>80435.3791</v>
      </c>
      <c r="G6" s="22">
        <v>0.9814</v>
      </c>
      <c r="H6" s="40"/>
      <c r="I6" s="24"/>
      <c r="J6" s="5"/>
    </row>
    <row r="7" spans="1:10" ht="13.15" customHeight="1">
      <c r="A7" s="5"/>
      <c r="B7" s="14" t="s">
        <v>160</v>
      </c>
      <c r="C7" s="15"/>
      <c r="D7" s="15"/>
      <c r="E7" s="15"/>
      <c r="F7" s="25">
        <v>80435.3791</v>
      </c>
      <c r="G7" s="26">
        <v>0.9814</v>
      </c>
      <c r="H7" s="27"/>
      <c r="I7" s="28"/>
      <c r="J7" s="5"/>
    </row>
    <row r="8" spans="1:10" ht="13.15" customHeight="1">
      <c r="A8" s="5"/>
      <c r="B8" s="29" t="s">
        <v>163</v>
      </c>
      <c r="C8" s="30"/>
      <c r="D8" s="2"/>
      <c r="E8" s="30"/>
      <c r="F8" s="25">
        <v>80435.3791</v>
      </c>
      <c r="G8" s="26">
        <v>0.9814</v>
      </c>
      <c r="H8" s="27"/>
      <c r="I8" s="28"/>
      <c r="J8" s="5"/>
    </row>
    <row r="9" spans="1:10" ht="13.15" customHeight="1">
      <c r="A9" s="5"/>
      <c r="B9" s="14" t="s">
        <v>164</v>
      </c>
      <c r="C9" s="15"/>
      <c r="D9" s="15"/>
      <c r="E9" s="15"/>
      <c r="F9" s="15"/>
      <c r="G9" s="15"/>
      <c r="H9" s="16"/>
      <c r="I9" s="17"/>
      <c r="J9" s="5"/>
    </row>
    <row r="10" spans="1:10" ht="13.15" customHeight="1">
      <c r="A10" s="18" t="s">
        <v>165</v>
      </c>
      <c r="B10" s="19" t="s">
        <v>166</v>
      </c>
      <c r="C10" s="15"/>
      <c r="D10" s="15"/>
      <c r="E10" s="20"/>
      <c r="F10" s="21">
        <v>64.7</v>
      </c>
      <c r="G10" s="22">
        <v>0.0008</v>
      </c>
      <c r="H10" s="23">
        <v>0.06254136353913045</v>
      </c>
      <c r="I10" s="24"/>
      <c r="J10" s="5"/>
    </row>
    <row r="11" spans="1:10" ht="13.15" customHeight="1">
      <c r="A11" s="5"/>
      <c r="B11" s="14" t="s">
        <v>160</v>
      </c>
      <c r="C11" s="15"/>
      <c r="D11" s="15"/>
      <c r="E11" s="15"/>
      <c r="F11" s="25">
        <v>64.7</v>
      </c>
      <c r="G11" s="26">
        <v>0.0008</v>
      </c>
      <c r="H11" s="27"/>
      <c r="I11" s="28"/>
      <c r="J11" s="5"/>
    </row>
    <row r="12" spans="1:10" ht="13.15" customHeight="1">
      <c r="A12" s="5"/>
      <c r="B12" s="29" t="s">
        <v>163</v>
      </c>
      <c r="C12" s="30"/>
      <c r="D12" s="2"/>
      <c r="E12" s="30"/>
      <c r="F12" s="25">
        <v>64.7</v>
      </c>
      <c r="G12" s="26">
        <v>0.0008</v>
      </c>
      <c r="H12" s="27"/>
      <c r="I12" s="28"/>
      <c r="J12" s="5"/>
    </row>
    <row r="13" spans="1:10" ht="13.15" customHeight="1">
      <c r="A13" s="5"/>
      <c r="B13" s="29" t="s">
        <v>167</v>
      </c>
      <c r="C13" s="15"/>
      <c r="D13" s="2"/>
      <c r="E13" s="15"/>
      <c r="F13" s="31">
        <v>1458.1809</v>
      </c>
      <c r="G13" s="26">
        <v>0.0178</v>
      </c>
      <c r="H13" s="27"/>
      <c r="I13" s="28"/>
      <c r="J13" s="5"/>
    </row>
    <row r="14" spans="1:10" ht="13.15" customHeight="1">
      <c r="A14" s="5"/>
      <c r="B14" s="32" t="s">
        <v>168</v>
      </c>
      <c r="C14" s="33"/>
      <c r="D14" s="33"/>
      <c r="E14" s="33"/>
      <c r="F14" s="34">
        <v>81958.26</v>
      </c>
      <c r="G14" s="35">
        <v>1</v>
      </c>
      <c r="H14" s="36"/>
      <c r="I14" s="37"/>
      <c r="J14" s="5"/>
    </row>
    <row r="15" spans="1:10" ht="13.1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3.15" customHeight="1">
      <c r="A16" s="5"/>
      <c r="B16" s="4" t="s">
        <v>169</v>
      </c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170</v>
      </c>
      <c r="C17" s="5"/>
      <c r="D17" s="5"/>
      <c r="E17" s="5"/>
      <c r="F17" s="5"/>
      <c r="G17" s="5"/>
      <c r="H17" s="5"/>
      <c r="I17" s="5"/>
      <c r="J17" s="5"/>
    </row>
    <row r="18" spans="1:10" ht="25.9" customHeight="1">
      <c r="A18" s="5"/>
      <c r="B18" s="49" t="s">
        <v>171</v>
      </c>
      <c r="C18" s="49"/>
      <c r="D18" s="49"/>
      <c r="E18" s="49"/>
      <c r="F18" s="49"/>
      <c r="G18" s="49"/>
      <c r="H18" s="49"/>
      <c r="I18" s="49"/>
      <c r="J18" s="5"/>
    </row>
    <row r="19" spans="1:10" ht="13.15" customHeight="1">
      <c r="A19" s="5"/>
      <c r="B19" s="49"/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52" t="s">
        <v>2348</v>
      </c>
      <c r="C20" s="52"/>
      <c r="D20" s="52"/>
      <c r="E20" s="52"/>
      <c r="F20" s="5"/>
      <c r="G20" s="5"/>
      <c r="H20" s="5"/>
      <c r="I20" s="5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2349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/>
    <hyperlink ref="B1" location="AxisGoldETF" display="Axis Gold ETF"/>
  </hyperlinks>
  <printOptions/>
  <pageMargins left="0" right="0" top="0" bottom="0" header="0" footer="0"/>
  <pageSetup horizontalDpi="600" verticalDpi="6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J24"/>
  <sheetViews>
    <sheetView workbookViewId="0" topLeftCell="A1">
      <selection activeCell="B10" sqref="B1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2336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2350</v>
      </c>
      <c r="B7" s="19" t="s">
        <v>2351</v>
      </c>
      <c r="C7" s="15" t="s">
        <v>2352</v>
      </c>
      <c r="D7" s="15"/>
      <c r="E7" s="20">
        <v>1405567.78</v>
      </c>
      <c r="F7" s="21">
        <v>104854.9738</v>
      </c>
      <c r="G7" s="22">
        <v>0.9747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104854.9738</v>
      </c>
      <c r="G8" s="26">
        <v>0.9747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104854.9738</v>
      </c>
      <c r="G9" s="26">
        <v>0.9747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3941.91</v>
      </c>
      <c r="G11" s="22">
        <v>0.0366</v>
      </c>
      <c r="H11" s="23">
        <v>0.0625412345750649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3941.91</v>
      </c>
      <c r="G12" s="26">
        <v>0.0366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3941.91</v>
      </c>
      <c r="G13" s="26">
        <v>0.0366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-1215.2238</v>
      </c>
      <c r="G14" s="26">
        <v>-0.0113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107581.66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2353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/>
    <hyperlink ref="B1" location="AxisGlobalInnovationFundofFund" display="Axis Global Innovation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J24"/>
  <sheetViews>
    <sheetView workbookViewId="0" topLeftCell="A1">
      <selection activeCell="A9" sqref="A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253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2354</v>
      </c>
      <c r="B7" s="19" t="s">
        <v>61</v>
      </c>
      <c r="C7" s="15" t="s">
        <v>2355</v>
      </c>
      <c r="D7" s="15"/>
      <c r="E7" s="20">
        <v>62540432</v>
      </c>
      <c r="F7" s="21">
        <v>32227.0846</v>
      </c>
      <c r="G7" s="22">
        <v>0.9904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32227.0846</v>
      </c>
      <c r="G8" s="26">
        <v>0.9904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32227.0846</v>
      </c>
      <c r="G9" s="26">
        <v>0.9904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369.68</v>
      </c>
      <c r="G11" s="22">
        <v>0.0114</v>
      </c>
      <c r="H11" s="23">
        <v>0.06254125292521272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369.68</v>
      </c>
      <c r="G12" s="26">
        <v>0.0114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369.68</v>
      </c>
      <c r="G13" s="26">
        <v>0.0114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-58.7446</v>
      </c>
      <c r="G14" s="26">
        <v>-0.0018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32538.02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2349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/>
    <hyperlink ref="B1" location="AxisGoldFund" display="Axis Gold Fund"/>
  </hyperlinks>
  <printOptions/>
  <pageMargins left="0" right="0" top="0" bottom="0" header="0" footer="0"/>
  <pageSetup horizontalDpi="600" verticalDpi="6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J125"/>
  <sheetViews>
    <sheetView workbookViewId="0" topLeftCell="A81">
      <selection activeCell="B111" sqref="B11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1162757</v>
      </c>
      <c r="F7" s="21">
        <v>81274.9702</v>
      </c>
      <c r="G7" s="22">
        <v>0.0905</v>
      </c>
      <c r="H7" s="40"/>
      <c r="I7" s="24"/>
      <c r="J7" s="5"/>
    </row>
    <row r="8" spans="1:10" ht="13.15" customHeight="1">
      <c r="A8" s="18" t="s">
        <v>2152</v>
      </c>
      <c r="B8" s="19" t="s">
        <v>2153</v>
      </c>
      <c r="C8" s="15" t="s">
        <v>2154</v>
      </c>
      <c r="D8" s="15" t="s">
        <v>315</v>
      </c>
      <c r="E8" s="20">
        <v>683524</v>
      </c>
      <c r="F8" s="21">
        <v>50728.0754</v>
      </c>
      <c r="G8" s="22">
        <v>0.0565</v>
      </c>
      <c r="H8" s="40"/>
      <c r="I8" s="24"/>
      <c r="J8" s="5"/>
    </row>
    <row r="9" spans="1:10" ht="13.15" customHeight="1">
      <c r="A9" s="18" t="s">
        <v>870</v>
      </c>
      <c r="B9" s="19" t="s">
        <v>871</v>
      </c>
      <c r="C9" s="15" t="s">
        <v>872</v>
      </c>
      <c r="D9" s="15" t="s">
        <v>303</v>
      </c>
      <c r="E9" s="20">
        <v>4436125</v>
      </c>
      <c r="F9" s="21">
        <v>46619.2376</v>
      </c>
      <c r="G9" s="22">
        <v>0.0519</v>
      </c>
      <c r="H9" s="40"/>
      <c r="I9" s="24"/>
      <c r="J9" s="5"/>
    </row>
    <row r="10" spans="1:10" ht="13.15" customHeight="1">
      <c r="A10" s="18" t="s">
        <v>854</v>
      </c>
      <c r="B10" s="19" t="s">
        <v>855</v>
      </c>
      <c r="C10" s="15" t="s">
        <v>856</v>
      </c>
      <c r="D10" s="15" t="s">
        <v>857</v>
      </c>
      <c r="E10" s="20">
        <v>1259281</v>
      </c>
      <c r="F10" s="21">
        <v>45545.6752</v>
      </c>
      <c r="G10" s="22">
        <v>0.0507</v>
      </c>
      <c r="H10" s="40"/>
      <c r="I10" s="24"/>
      <c r="J10" s="5"/>
    </row>
    <row r="11" spans="1:10" ht="13.15" customHeight="1">
      <c r="A11" s="18" t="s">
        <v>2356</v>
      </c>
      <c r="B11" s="19" t="s">
        <v>2357</v>
      </c>
      <c r="C11" s="15" t="s">
        <v>2358</v>
      </c>
      <c r="D11" s="15" t="s">
        <v>339</v>
      </c>
      <c r="E11" s="20">
        <v>2186050</v>
      </c>
      <c r="F11" s="21">
        <v>39815.6217</v>
      </c>
      <c r="G11" s="22">
        <v>0.0444</v>
      </c>
      <c r="H11" s="40"/>
      <c r="I11" s="24"/>
      <c r="J11" s="5"/>
    </row>
    <row r="12" spans="1:10" ht="13.15" customHeight="1">
      <c r="A12" s="18" t="s">
        <v>793</v>
      </c>
      <c r="B12" s="19" t="s">
        <v>794</v>
      </c>
      <c r="C12" s="15" t="s">
        <v>795</v>
      </c>
      <c r="D12" s="15" t="s">
        <v>416</v>
      </c>
      <c r="E12" s="20">
        <v>1034774</v>
      </c>
      <c r="F12" s="21">
        <v>35919.5925</v>
      </c>
      <c r="G12" s="22">
        <v>0.04</v>
      </c>
      <c r="H12" s="40"/>
      <c r="I12" s="24"/>
      <c r="J12" s="5"/>
    </row>
    <row r="13" spans="1:10" ht="13.15" customHeight="1">
      <c r="A13" s="18" t="s">
        <v>2146</v>
      </c>
      <c r="B13" s="19" t="s">
        <v>2147</v>
      </c>
      <c r="C13" s="15" t="s">
        <v>2148</v>
      </c>
      <c r="D13" s="15" t="s">
        <v>347</v>
      </c>
      <c r="E13" s="20">
        <v>6135746</v>
      </c>
      <c r="F13" s="21">
        <v>33832.5034</v>
      </c>
      <c r="G13" s="22">
        <v>0.0377</v>
      </c>
      <c r="H13" s="40"/>
      <c r="I13" s="24"/>
      <c r="J13" s="5"/>
    </row>
    <row r="14" spans="1:10" ht="13.15" customHeight="1">
      <c r="A14" s="18" t="s">
        <v>904</v>
      </c>
      <c r="B14" s="19" t="s">
        <v>905</v>
      </c>
      <c r="C14" s="15" t="s">
        <v>906</v>
      </c>
      <c r="D14" s="15" t="s">
        <v>303</v>
      </c>
      <c r="E14" s="20">
        <v>1172606</v>
      </c>
      <c r="F14" s="21">
        <v>29839.3049</v>
      </c>
      <c r="G14" s="22">
        <v>0.0332</v>
      </c>
      <c r="H14" s="40"/>
      <c r="I14" s="24"/>
      <c r="J14" s="5"/>
    </row>
    <row r="15" spans="1:10" ht="13.15" customHeight="1">
      <c r="A15" s="18" t="s">
        <v>1779</v>
      </c>
      <c r="B15" s="19" t="s">
        <v>1780</v>
      </c>
      <c r="C15" s="15" t="s">
        <v>1781</v>
      </c>
      <c r="D15" s="15" t="s">
        <v>844</v>
      </c>
      <c r="E15" s="20">
        <v>7318653</v>
      </c>
      <c r="F15" s="21">
        <v>28520.7907</v>
      </c>
      <c r="G15" s="22">
        <v>0.0318</v>
      </c>
      <c r="H15" s="40"/>
      <c r="I15" s="24"/>
      <c r="J15" s="5"/>
    </row>
    <row r="16" spans="1:10" ht="13.15" customHeight="1">
      <c r="A16" s="18" t="s">
        <v>1572</v>
      </c>
      <c r="B16" s="19" t="s">
        <v>1573</v>
      </c>
      <c r="C16" s="15" t="s">
        <v>1574</v>
      </c>
      <c r="D16" s="15" t="s">
        <v>315</v>
      </c>
      <c r="E16" s="20">
        <v>623533</v>
      </c>
      <c r="F16" s="21">
        <v>28402.5517</v>
      </c>
      <c r="G16" s="22">
        <v>0.0316</v>
      </c>
      <c r="H16" s="40"/>
      <c r="I16" s="24"/>
      <c r="J16" s="5"/>
    </row>
    <row r="17" spans="1:10" ht="13.15" customHeight="1">
      <c r="A17" s="18" t="s">
        <v>2359</v>
      </c>
      <c r="B17" s="19" t="s">
        <v>2360</v>
      </c>
      <c r="C17" s="15" t="s">
        <v>2361</v>
      </c>
      <c r="D17" s="15" t="s">
        <v>1621</v>
      </c>
      <c r="E17" s="20">
        <v>6404708</v>
      </c>
      <c r="F17" s="21">
        <v>25160.8954</v>
      </c>
      <c r="G17" s="22">
        <v>0.028</v>
      </c>
      <c r="H17" s="40"/>
      <c r="I17" s="24"/>
      <c r="J17" s="5"/>
    </row>
    <row r="18" spans="1:10" ht="13.15" customHeight="1">
      <c r="A18" s="18" t="s">
        <v>296</v>
      </c>
      <c r="B18" s="19" t="s">
        <v>297</v>
      </c>
      <c r="C18" s="15" t="s">
        <v>298</v>
      </c>
      <c r="D18" s="15" t="s">
        <v>299</v>
      </c>
      <c r="E18" s="20">
        <v>4353220</v>
      </c>
      <c r="F18" s="21">
        <v>23574.8629</v>
      </c>
      <c r="G18" s="22">
        <v>0.0263</v>
      </c>
      <c r="H18" s="40"/>
      <c r="I18" s="24"/>
      <c r="J18" s="5"/>
    </row>
    <row r="19" spans="1:10" ht="13.15" customHeight="1">
      <c r="A19" s="18" t="s">
        <v>2362</v>
      </c>
      <c r="B19" s="19" t="s">
        <v>2363</v>
      </c>
      <c r="C19" s="15" t="s">
        <v>2364</v>
      </c>
      <c r="D19" s="15" t="s">
        <v>299</v>
      </c>
      <c r="E19" s="20">
        <v>166497</v>
      </c>
      <c r="F19" s="21">
        <v>17735.1772</v>
      </c>
      <c r="G19" s="22">
        <v>0.0198</v>
      </c>
      <c r="H19" s="40"/>
      <c r="I19" s="24"/>
      <c r="J19" s="5"/>
    </row>
    <row r="20" spans="1:10" ht="13.15" customHeight="1">
      <c r="A20" s="18" t="s">
        <v>864</v>
      </c>
      <c r="B20" s="19" t="s">
        <v>865</v>
      </c>
      <c r="C20" s="15" t="s">
        <v>866</v>
      </c>
      <c r="D20" s="15" t="s">
        <v>424</v>
      </c>
      <c r="E20" s="20">
        <v>473729</v>
      </c>
      <c r="F20" s="21">
        <v>16313.3318</v>
      </c>
      <c r="G20" s="22">
        <v>0.0182</v>
      </c>
      <c r="H20" s="40"/>
      <c r="I20" s="24"/>
      <c r="J20" s="5"/>
    </row>
    <row r="21" spans="1:10" ht="13.15" customHeight="1">
      <c r="A21" s="18" t="s">
        <v>2365</v>
      </c>
      <c r="B21" s="19" t="s">
        <v>2366</v>
      </c>
      <c r="C21" s="15" t="s">
        <v>2367</v>
      </c>
      <c r="D21" s="15" t="s">
        <v>299</v>
      </c>
      <c r="E21" s="20">
        <v>566679</v>
      </c>
      <c r="F21" s="21">
        <v>16223.7364</v>
      </c>
      <c r="G21" s="22">
        <v>0.0181</v>
      </c>
      <c r="H21" s="40"/>
      <c r="I21" s="24"/>
      <c r="J21" s="5"/>
    </row>
    <row r="22" spans="1:10" ht="13.15" customHeight="1">
      <c r="A22" s="18" t="s">
        <v>867</v>
      </c>
      <c r="B22" s="19" t="s">
        <v>868</v>
      </c>
      <c r="C22" s="15" t="s">
        <v>869</v>
      </c>
      <c r="D22" s="15" t="s">
        <v>343</v>
      </c>
      <c r="E22" s="20">
        <v>817659</v>
      </c>
      <c r="F22" s="21">
        <v>11600.5371</v>
      </c>
      <c r="G22" s="22">
        <v>0.0129</v>
      </c>
      <c r="H22" s="40"/>
      <c r="I22" s="24"/>
      <c r="J22" s="5"/>
    </row>
    <row r="23" spans="1:10" ht="13.15" customHeight="1">
      <c r="A23" s="18" t="s">
        <v>2368</v>
      </c>
      <c r="B23" s="19" t="s">
        <v>2369</v>
      </c>
      <c r="C23" s="15" t="s">
        <v>2370</v>
      </c>
      <c r="D23" s="15" t="s">
        <v>332</v>
      </c>
      <c r="E23" s="20">
        <v>1656983</v>
      </c>
      <c r="F23" s="21">
        <v>11386.7872</v>
      </c>
      <c r="G23" s="22">
        <v>0.0127</v>
      </c>
      <c r="H23" s="40"/>
      <c r="I23" s="24"/>
      <c r="J23" s="5"/>
    </row>
    <row r="24" spans="1:10" ht="13.15" customHeight="1">
      <c r="A24" s="18" t="s">
        <v>2371</v>
      </c>
      <c r="B24" s="19" t="s">
        <v>2372</v>
      </c>
      <c r="C24" s="15" t="s">
        <v>2373</v>
      </c>
      <c r="D24" s="15" t="s">
        <v>339</v>
      </c>
      <c r="E24" s="20">
        <v>411127</v>
      </c>
      <c r="F24" s="21">
        <v>11357.3834</v>
      </c>
      <c r="G24" s="22">
        <v>0.0127</v>
      </c>
      <c r="H24" s="40"/>
      <c r="I24" s="24"/>
      <c r="J24" s="5"/>
    </row>
    <row r="25" spans="1:10" ht="13.15" customHeight="1">
      <c r="A25" s="18" t="s">
        <v>1556</v>
      </c>
      <c r="B25" s="19" t="s">
        <v>1557</v>
      </c>
      <c r="C25" s="15" t="s">
        <v>1558</v>
      </c>
      <c r="D25" s="15" t="s">
        <v>315</v>
      </c>
      <c r="E25" s="20">
        <v>220232</v>
      </c>
      <c r="F25" s="21">
        <v>11316.4011</v>
      </c>
      <c r="G25" s="22">
        <v>0.0126</v>
      </c>
      <c r="H25" s="40"/>
      <c r="I25" s="24"/>
      <c r="J25" s="5"/>
    </row>
    <row r="26" spans="1:10" ht="13.15" customHeight="1">
      <c r="A26" s="18" t="s">
        <v>2084</v>
      </c>
      <c r="B26" s="19" t="s">
        <v>2085</v>
      </c>
      <c r="C26" s="15" t="s">
        <v>2086</v>
      </c>
      <c r="D26" s="15" t="s">
        <v>343</v>
      </c>
      <c r="E26" s="20">
        <v>394565</v>
      </c>
      <c r="F26" s="21">
        <v>10289.6634</v>
      </c>
      <c r="G26" s="22">
        <v>0.0115</v>
      </c>
      <c r="H26" s="40"/>
      <c r="I26" s="24"/>
      <c r="J26" s="5"/>
    </row>
    <row r="27" spans="1:10" ht="13.15" customHeight="1">
      <c r="A27" s="18" t="s">
        <v>708</v>
      </c>
      <c r="B27" s="19" t="s">
        <v>709</v>
      </c>
      <c r="C27" s="15" t="s">
        <v>710</v>
      </c>
      <c r="D27" s="15" t="s">
        <v>319</v>
      </c>
      <c r="E27" s="20">
        <v>550000</v>
      </c>
      <c r="F27" s="21">
        <v>8859.675</v>
      </c>
      <c r="G27" s="22">
        <v>0.0099</v>
      </c>
      <c r="H27" s="40"/>
      <c r="I27" s="24"/>
      <c r="J27" s="5"/>
    </row>
    <row r="28" spans="1:10" ht="13.15" customHeight="1">
      <c r="A28" s="18" t="s">
        <v>891</v>
      </c>
      <c r="B28" s="19" t="s">
        <v>892</v>
      </c>
      <c r="C28" s="15" t="s">
        <v>893</v>
      </c>
      <c r="D28" s="15" t="s">
        <v>857</v>
      </c>
      <c r="E28" s="20">
        <v>1964514</v>
      </c>
      <c r="F28" s="21">
        <v>7825.6415</v>
      </c>
      <c r="G28" s="22">
        <v>0.0087</v>
      </c>
      <c r="H28" s="40"/>
      <c r="I28" s="24"/>
      <c r="J28" s="5"/>
    </row>
    <row r="29" spans="1:10" ht="13.15" customHeight="1">
      <c r="A29" s="18" t="s">
        <v>2374</v>
      </c>
      <c r="B29" s="19" t="s">
        <v>2375</v>
      </c>
      <c r="C29" s="15" t="s">
        <v>2376</v>
      </c>
      <c r="D29" s="15" t="s">
        <v>343</v>
      </c>
      <c r="E29" s="20">
        <v>180617</v>
      </c>
      <c r="F29" s="21">
        <v>7145.5698</v>
      </c>
      <c r="G29" s="22">
        <v>0.008</v>
      </c>
      <c r="H29" s="40"/>
      <c r="I29" s="24"/>
      <c r="J29" s="5"/>
    </row>
    <row r="30" spans="1:10" ht="13.15" customHeight="1">
      <c r="A30" s="18" t="s">
        <v>711</v>
      </c>
      <c r="B30" s="19" t="s">
        <v>712</v>
      </c>
      <c r="C30" s="15" t="s">
        <v>713</v>
      </c>
      <c r="D30" s="15" t="s">
        <v>319</v>
      </c>
      <c r="E30" s="20">
        <v>322933</v>
      </c>
      <c r="F30" s="21">
        <v>6505.0009</v>
      </c>
      <c r="G30" s="22">
        <v>0.0072</v>
      </c>
      <c r="H30" s="40"/>
      <c r="I30" s="24"/>
      <c r="J30" s="5"/>
    </row>
    <row r="31" spans="1:10" ht="13.15" customHeight="1">
      <c r="A31" s="18" t="s">
        <v>819</v>
      </c>
      <c r="B31" s="19" t="s">
        <v>820</v>
      </c>
      <c r="C31" s="15" t="s">
        <v>821</v>
      </c>
      <c r="D31" s="15" t="s">
        <v>416</v>
      </c>
      <c r="E31" s="20">
        <v>155866</v>
      </c>
      <c r="F31" s="21">
        <v>6349.747</v>
      </c>
      <c r="G31" s="22">
        <v>0.0071</v>
      </c>
      <c r="H31" s="40"/>
      <c r="I31" s="24"/>
      <c r="J31" s="5"/>
    </row>
    <row r="32" spans="1:10" ht="13.15" customHeight="1">
      <c r="A32" s="18" t="s">
        <v>879</v>
      </c>
      <c r="B32" s="19" t="s">
        <v>880</v>
      </c>
      <c r="C32" s="15" t="s">
        <v>881</v>
      </c>
      <c r="D32" s="15" t="s">
        <v>299</v>
      </c>
      <c r="E32" s="20">
        <v>10871182</v>
      </c>
      <c r="F32" s="21">
        <v>6288.9788</v>
      </c>
      <c r="G32" s="22">
        <v>0.007</v>
      </c>
      <c r="H32" s="40"/>
      <c r="I32" s="24"/>
      <c r="J32" s="5"/>
    </row>
    <row r="33" spans="1:10" ht="13.15" customHeight="1">
      <c r="A33" s="18" t="s">
        <v>2377</v>
      </c>
      <c r="B33" s="19" t="s">
        <v>2378</v>
      </c>
      <c r="C33" s="15" t="s">
        <v>2379</v>
      </c>
      <c r="D33" s="15" t="s">
        <v>339</v>
      </c>
      <c r="E33" s="20">
        <v>202738</v>
      </c>
      <c r="F33" s="21">
        <v>6213.3115</v>
      </c>
      <c r="G33" s="22">
        <v>0.0069</v>
      </c>
      <c r="H33" s="40"/>
      <c r="I33" s="24"/>
      <c r="J33" s="5"/>
    </row>
    <row r="34" spans="1:10" ht="13.15" customHeight="1">
      <c r="A34" s="18" t="s">
        <v>1582</v>
      </c>
      <c r="B34" s="19" t="s">
        <v>1583</v>
      </c>
      <c r="C34" s="15" t="s">
        <v>1584</v>
      </c>
      <c r="D34" s="15" t="s">
        <v>802</v>
      </c>
      <c r="E34" s="20">
        <v>1043805</v>
      </c>
      <c r="F34" s="21">
        <v>6182.9789</v>
      </c>
      <c r="G34" s="22">
        <v>0.0069</v>
      </c>
      <c r="H34" s="40"/>
      <c r="I34" s="24"/>
      <c r="J34" s="5"/>
    </row>
    <row r="35" spans="1:10" ht="13.15" customHeight="1">
      <c r="A35" s="18" t="s">
        <v>776</v>
      </c>
      <c r="B35" s="19" t="s">
        <v>777</v>
      </c>
      <c r="C35" s="15" t="s">
        <v>778</v>
      </c>
      <c r="D35" s="15" t="s">
        <v>779</v>
      </c>
      <c r="E35" s="20">
        <v>27521</v>
      </c>
      <c r="F35" s="21">
        <v>5964.6539</v>
      </c>
      <c r="G35" s="22">
        <v>0.0066</v>
      </c>
      <c r="H35" s="40"/>
      <c r="I35" s="24"/>
      <c r="J35" s="5"/>
    </row>
    <row r="36" spans="1:10" ht="13.15" customHeight="1">
      <c r="A36" s="18" t="s">
        <v>333</v>
      </c>
      <c r="B36" s="19" t="s">
        <v>334</v>
      </c>
      <c r="C36" s="15" t="s">
        <v>335</v>
      </c>
      <c r="D36" s="15" t="s">
        <v>315</v>
      </c>
      <c r="E36" s="20">
        <v>105802</v>
      </c>
      <c r="F36" s="21">
        <v>5288.4072</v>
      </c>
      <c r="G36" s="22">
        <v>0.0059</v>
      </c>
      <c r="H36" s="40"/>
      <c r="I36" s="24"/>
      <c r="J36" s="5"/>
    </row>
    <row r="37" spans="1:10" ht="13.15" customHeight="1">
      <c r="A37" s="18" t="s">
        <v>790</v>
      </c>
      <c r="B37" s="19" t="s">
        <v>791</v>
      </c>
      <c r="C37" s="15" t="s">
        <v>792</v>
      </c>
      <c r="D37" s="15" t="s">
        <v>307</v>
      </c>
      <c r="E37" s="20">
        <v>135876</v>
      </c>
      <c r="F37" s="21">
        <v>4989.2988</v>
      </c>
      <c r="G37" s="22">
        <v>0.0056</v>
      </c>
      <c r="H37" s="40"/>
      <c r="I37" s="24"/>
      <c r="J37" s="5"/>
    </row>
    <row r="38" spans="1:10" ht="13.15" customHeight="1">
      <c r="A38" s="18" t="s">
        <v>312</v>
      </c>
      <c r="B38" s="19" t="s">
        <v>313</v>
      </c>
      <c r="C38" s="15" t="s">
        <v>314</v>
      </c>
      <c r="D38" s="15" t="s">
        <v>315</v>
      </c>
      <c r="E38" s="20">
        <v>150748</v>
      </c>
      <c r="F38" s="21">
        <v>4958.8555</v>
      </c>
      <c r="G38" s="22">
        <v>0.0055</v>
      </c>
      <c r="H38" s="40"/>
      <c r="I38" s="24"/>
      <c r="J38" s="5"/>
    </row>
    <row r="39" spans="1:10" ht="13.15" customHeight="1">
      <c r="A39" s="18" t="s">
        <v>2380</v>
      </c>
      <c r="B39" s="19" t="s">
        <v>2381</v>
      </c>
      <c r="C39" s="15" t="s">
        <v>2382</v>
      </c>
      <c r="D39" s="15" t="s">
        <v>802</v>
      </c>
      <c r="E39" s="20">
        <v>1285166</v>
      </c>
      <c r="F39" s="21">
        <v>4930.5394</v>
      </c>
      <c r="G39" s="22">
        <v>0.0055</v>
      </c>
      <c r="H39" s="40"/>
      <c r="I39" s="24"/>
      <c r="J39" s="5"/>
    </row>
    <row r="40" spans="1:10" ht="13.15" customHeight="1">
      <c r="A40" s="18" t="s">
        <v>413</v>
      </c>
      <c r="B40" s="19" t="s">
        <v>414</v>
      </c>
      <c r="C40" s="15" t="s">
        <v>415</v>
      </c>
      <c r="D40" s="15" t="s">
        <v>416</v>
      </c>
      <c r="E40" s="20">
        <v>326373</v>
      </c>
      <c r="F40" s="21">
        <v>4202.0524</v>
      </c>
      <c r="G40" s="22">
        <v>0.0047</v>
      </c>
      <c r="H40" s="40"/>
      <c r="I40" s="24"/>
      <c r="J40" s="5"/>
    </row>
    <row r="41" spans="1:10" ht="13.15" customHeight="1">
      <c r="A41" s="18" t="s">
        <v>382</v>
      </c>
      <c r="B41" s="19" t="s">
        <v>383</v>
      </c>
      <c r="C41" s="15" t="s">
        <v>384</v>
      </c>
      <c r="D41" s="15" t="s">
        <v>299</v>
      </c>
      <c r="E41" s="20">
        <v>127040</v>
      </c>
      <c r="F41" s="21">
        <v>3769.2133</v>
      </c>
      <c r="G41" s="22">
        <v>0.0042</v>
      </c>
      <c r="H41" s="40"/>
      <c r="I41" s="24"/>
      <c r="J41" s="5"/>
    </row>
    <row r="42" spans="1:10" ht="13.15" customHeight="1">
      <c r="A42" s="18" t="s">
        <v>1569</v>
      </c>
      <c r="B42" s="19" t="s">
        <v>1570</v>
      </c>
      <c r="C42" s="15" t="s">
        <v>1571</v>
      </c>
      <c r="D42" s="15" t="s">
        <v>307</v>
      </c>
      <c r="E42" s="20">
        <v>283143</v>
      </c>
      <c r="F42" s="21">
        <v>3688.787</v>
      </c>
      <c r="G42" s="22">
        <v>0.0041</v>
      </c>
      <c r="H42" s="40"/>
      <c r="I42" s="24"/>
      <c r="J42" s="5"/>
    </row>
    <row r="43" spans="1:10" ht="13.15" customHeight="1">
      <c r="A43" s="18" t="s">
        <v>2383</v>
      </c>
      <c r="B43" s="19" t="s">
        <v>2384</v>
      </c>
      <c r="C43" s="15" t="s">
        <v>2385</v>
      </c>
      <c r="D43" s="15" t="s">
        <v>802</v>
      </c>
      <c r="E43" s="20">
        <v>174104</v>
      </c>
      <c r="F43" s="21">
        <v>3539.4473</v>
      </c>
      <c r="G43" s="22">
        <v>0.0039</v>
      </c>
      <c r="H43" s="40"/>
      <c r="I43" s="24"/>
      <c r="J43" s="5"/>
    </row>
    <row r="44" spans="1:10" ht="13.15" customHeight="1">
      <c r="A44" s="18" t="s">
        <v>2386</v>
      </c>
      <c r="B44" s="19" t="s">
        <v>2387</v>
      </c>
      <c r="C44" s="15" t="s">
        <v>2388</v>
      </c>
      <c r="D44" s="15" t="s">
        <v>424</v>
      </c>
      <c r="E44" s="20">
        <v>1000000</v>
      </c>
      <c r="F44" s="21">
        <v>3307</v>
      </c>
      <c r="G44" s="22">
        <v>0.0037</v>
      </c>
      <c r="H44" s="40"/>
      <c r="I44" s="24"/>
      <c r="J44" s="5"/>
    </row>
    <row r="45" spans="1:10" ht="13.15" customHeight="1">
      <c r="A45" s="18" t="s">
        <v>901</v>
      </c>
      <c r="B45" s="19" t="s">
        <v>902</v>
      </c>
      <c r="C45" s="15" t="s">
        <v>903</v>
      </c>
      <c r="D45" s="15" t="s">
        <v>343</v>
      </c>
      <c r="E45" s="20">
        <v>260198</v>
      </c>
      <c r="F45" s="21">
        <v>2904.0699</v>
      </c>
      <c r="G45" s="22">
        <v>0.0032</v>
      </c>
      <c r="H45" s="40"/>
      <c r="I45" s="24"/>
      <c r="J45" s="5"/>
    </row>
    <row r="46" spans="1:10" ht="13.15" customHeight="1">
      <c r="A46" s="18" t="s">
        <v>2389</v>
      </c>
      <c r="B46" s="19" t="s">
        <v>2390</v>
      </c>
      <c r="C46" s="15" t="s">
        <v>2391</v>
      </c>
      <c r="D46" s="15" t="s">
        <v>303</v>
      </c>
      <c r="E46" s="20">
        <v>1099951</v>
      </c>
      <c r="F46" s="21">
        <v>2881.8716</v>
      </c>
      <c r="G46" s="22">
        <v>0.0032</v>
      </c>
      <c r="H46" s="40"/>
      <c r="I46" s="24"/>
      <c r="J46" s="5"/>
    </row>
    <row r="47" spans="1:10" ht="13.15" customHeight="1">
      <c r="A47" s="18" t="s">
        <v>336</v>
      </c>
      <c r="B47" s="19" t="s">
        <v>337</v>
      </c>
      <c r="C47" s="15" t="s">
        <v>338</v>
      </c>
      <c r="D47" s="15" t="s">
        <v>339</v>
      </c>
      <c r="E47" s="20">
        <v>436530</v>
      </c>
      <c r="F47" s="21">
        <v>2860.7994</v>
      </c>
      <c r="G47" s="22">
        <v>0.0032</v>
      </c>
      <c r="H47" s="40"/>
      <c r="I47" s="24"/>
      <c r="J47" s="5"/>
    </row>
    <row r="48" spans="1:10" ht="13.15" customHeight="1">
      <c r="A48" s="18" t="s">
        <v>2392</v>
      </c>
      <c r="B48" s="19" t="s">
        <v>2393</v>
      </c>
      <c r="C48" s="15" t="s">
        <v>2394</v>
      </c>
      <c r="D48" s="15" t="s">
        <v>299</v>
      </c>
      <c r="E48" s="20">
        <v>190674</v>
      </c>
      <c r="F48" s="21">
        <v>2734.5512</v>
      </c>
      <c r="G48" s="22">
        <v>0.003</v>
      </c>
      <c r="H48" s="40"/>
      <c r="I48" s="24"/>
      <c r="J48" s="5"/>
    </row>
    <row r="49" spans="1:10" ht="13.15" customHeight="1">
      <c r="A49" s="18" t="s">
        <v>2043</v>
      </c>
      <c r="B49" s="19" t="s">
        <v>2044</v>
      </c>
      <c r="C49" s="15" t="s">
        <v>2045</v>
      </c>
      <c r="D49" s="15" t="s">
        <v>343</v>
      </c>
      <c r="E49" s="20">
        <v>241626</v>
      </c>
      <c r="F49" s="21">
        <v>2177.0503</v>
      </c>
      <c r="G49" s="22">
        <v>0.0024</v>
      </c>
      <c r="H49" s="40"/>
      <c r="I49" s="24"/>
      <c r="J49" s="5"/>
    </row>
    <row r="50" spans="1:10" ht="13.15" customHeight="1">
      <c r="A50" s="18" t="s">
        <v>2395</v>
      </c>
      <c r="B50" s="19" t="s">
        <v>2396</v>
      </c>
      <c r="C50" s="15" t="s">
        <v>2397</v>
      </c>
      <c r="D50" s="15" t="s">
        <v>339</v>
      </c>
      <c r="E50" s="20">
        <v>94327</v>
      </c>
      <c r="F50" s="21">
        <v>1968.6517</v>
      </c>
      <c r="G50" s="22">
        <v>0.0022</v>
      </c>
      <c r="H50" s="40"/>
      <c r="I50" s="24"/>
      <c r="J50" s="5"/>
    </row>
    <row r="51" spans="1:10" ht="13.15" customHeight="1">
      <c r="A51" s="18" t="s">
        <v>421</v>
      </c>
      <c r="B51" s="19" t="s">
        <v>422</v>
      </c>
      <c r="C51" s="15" t="s">
        <v>423</v>
      </c>
      <c r="D51" s="15" t="s">
        <v>424</v>
      </c>
      <c r="E51" s="20">
        <v>124687</v>
      </c>
      <c r="F51" s="21">
        <v>1695.7432</v>
      </c>
      <c r="G51" s="22">
        <v>0.0019</v>
      </c>
      <c r="H51" s="40"/>
      <c r="I51" s="24"/>
      <c r="J51" s="5"/>
    </row>
    <row r="52" spans="1:10" ht="13.15" customHeight="1">
      <c r="A52" s="18" t="s">
        <v>2398</v>
      </c>
      <c r="B52" s="19" t="s">
        <v>2399</v>
      </c>
      <c r="C52" s="15" t="s">
        <v>2400</v>
      </c>
      <c r="D52" s="15" t="s">
        <v>319</v>
      </c>
      <c r="E52" s="20">
        <v>10171597</v>
      </c>
      <c r="F52" s="21">
        <v>1647.7987</v>
      </c>
      <c r="G52" s="22">
        <v>0.0018</v>
      </c>
      <c r="H52" s="40"/>
      <c r="I52" s="24"/>
      <c r="J52" s="5"/>
    </row>
    <row r="53" spans="1:10" ht="13.15" customHeight="1">
      <c r="A53" s="18" t="s">
        <v>2401</v>
      </c>
      <c r="B53" s="19" t="s">
        <v>2402</v>
      </c>
      <c r="C53" s="15" t="s">
        <v>2403</v>
      </c>
      <c r="D53" s="15" t="s">
        <v>299</v>
      </c>
      <c r="E53" s="20">
        <v>128920</v>
      </c>
      <c r="F53" s="21">
        <v>1454.6688</v>
      </c>
      <c r="G53" s="22">
        <v>0.0016</v>
      </c>
      <c r="H53" s="40"/>
      <c r="I53" s="24"/>
      <c r="J53" s="5"/>
    </row>
    <row r="54" spans="1:10" ht="13.15" customHeight="1">
      <c r="A54" s="18" t="s">
        <v>894</v>
      </c>
      <c r="B54" s="19" t="s">
        <v>895</v>
      </c>
      <c r="C54" s="15" t="s">
        <v>896</v>
      </c>
      <c r="D54" s="15" t="s">
        <v>897</v>
      </c>
      <c r="E54" s="20">
        <v>2516</v>
      </c>
      <c r="F54" s="21">
        <v>1007.7737</v>
      </c>
      <c r="G54" s="22">
        <v>0.0011</v>
      </c>
      <c r="H54" s="40"/>
      <c r="I54" s="24"/>
      <c r="J54" s="5"/>
    </row>
    <row r="55" spans="1:10" ht="13.15" customHeight="1">
      <c r="A55" s="18" t="s">
        <v>754</v>
      </c>
      <c r="B55" s="19" t="s">
        <v>755</v>
      </c>
      <c r="C55" s="15" t="s">
        <v>756</v>
      </c>
      <c r="D55" s="15" t="s">
        <v>307</v>
      </c>
      <c r="E55" s="20">
        <v>73227</v>
      </c>
      <c r="F55" s="21">
        <v>965.8641</v>
      </c>
      <c r="G55" s="22">
        <v>0.0011</v>
      </c>
      <c r="H55" s="40"/>
      <c r="I55" s="24"/>
      <c r="J55" s="5"/>
    </row>
    <row r="56" spans="1:10" ht="13.15" customHeight="1">
      <c r="A56" s="18" t="s">
        <v>2404</v>
      </c>
      <c r="B56" s="19" t="s">
        <v>2405</v>
      </c>
      <c r="C56" s="15" t="s">
        <v>2406</v>
      </c>
      <c r="D56" s="15" t="s">
        <v>416</v>
      </c>
      <c r="E56" s="20">
        <v>1387873</v>
      </c>
      <c r="F56" s="21">
        <v>958.3263</v>
      </c>
      <c r="G56" s="22">
        <v>0.0011</v>
      </c>
      <c r="H56" s="40"/>
      <c r="I56" s="24"/>
      <c r="J56" s="5"/>
    </row>
    <row r="57" spans="1:10" ht="13.15" customHeight="1">
      <c r="A57" s="18" t="s">
        <v>2407</v>
      </c>
      <c r="B57" s="19" t="s">
        <v>2408</v>
      </c>
      <c r="C57" s="15" t="s">
        <v>2409</v>
      </c>
      <c r="D57" s="15" t="s">
        <v>343</v>
      </c>
      <c r="E57" s="20">
        <v>15350</v>
      </c>
      <c r="F57" s="21">
        <v>716.0929</v>
      </c>
      <c r="G57" s="22">
        <v>0.0008</v>
      </c>
      <c r="H57" s="40"/>
      <c r="I57" s="24"/>
      <c r="J57" s="5"/>
    </row>
    <row r="58" spans="1:10" ht="13.15" customHeight="1">
      <c r="A58" s="18" t="s">
        <v>2100</v>
      </c>
      <c r="B58" s="19" t="s">
        <v>2101</v>
      </c>
      <c r="C58" s="15" t="s">
        <v>2102</v>
      </c>
      <c r="D58" s="15" t="s">
        <v>779</v>
      </c>
      <c r="E58" s="20">
        <v>73470</v>
      </c>
      <c r="F58" s="21">
        <v>557.123</v>
      </c>
      <c r="G58" s="22">
        <v>0.0006</v>
      </c>
      <c r="H58" s="40"/>
      <c r="I58" s="24"/>
      <c r="J58" s="5"/>
    </row>
    <row r="59" spans="1:10" ht="13.15" customHeight="1">
      <c r="A59" s="18" t="s">
        <v>2410</v>
      </c>
      <c r="B59" s="19" t="s">
        <v>2411</v>
      </c>
      <c r="C59" s="15" t="s">
        <v>2412</v>
      </c>
      <c r="D59" s="15" t="s">
        <v>1597</v>
      </c>
      <c r="E59" s="20">
        <v>8396</v>
      </c>
      <c r="F59" s="21">
        <v>522.7518</v>
      </c>
      <c r="G59" s="22">
        <v>0.0006</v>
      </c>
      <c r="H59" s="40"/>
      <c r="I59" s="24"/>
      <c r="J59" s="5"/>
    </row>
    <row r="60" spans="1:10" ht="13.15" customHeight="1">
      <c r="A60" s="18" t="s">
        <v>2413</v>
      </c>
      <c r="B60" s="19" t="s">
        <v>2414</v>
      </c>
      <c r="C60" s="15" t="s">
        <v>2415</v>
      </c>
      <c r="D60" s="15" t="s">
        <v>358</v>
      </c>
      <c r="E60" s="20">
        <v>15934</v>
      </c>
      <c r="F60" s="21">
        <v>233.7677</v>
      </c>
      <c r="G60" s="22">
        <v>0.0003</v>
      </c>
      <c r="H60" s="40"/>
      <c r="I60" s="24"/>
      <c r="J60" s="5"/>
    </row>
    <row r="61" spans="1:10" ht="13.15" customHeight="1">
      <c r="A61" s="18" t="s">
        <v>366</v>
      </c>
      <c r="B61" s="19" t="s">
        <v>367</v>
      </c>
      <c r="C61" s="15" t="s">
        <v>368</v>
      </c>
      <c r="D61" s="15" t="s">
        <v>354</v>
      </c>
      <c r="E61" s="20">
        <v>12359</v>
      </c>
      <c r="F61" s="21">
        <v>208.7559</v>
      </c>
      <c r="G61" s="22">
        <v>0.0002</v>
      </c>
      <c r="H61" s="40"/>
      <c r="I61" s="24"/>
      <c r="J61" s="5"/>
    </row>
    <row r="62" spans="1:10" ht="13.15" customHeight="1">
      <c r="A62" s="18" t="s">
        <v>2416</v>
      </c>
      <c r="B62" s="19" t="s">
        <v>2417</v>
      </c>
      <c r="C62" s="15" t="s">
        <v>2418</v>
      </c>
      <c r="D62" s="15" t="s">
        <v>1578</v>
      </c>
      <c r="E62" s="20">
        <v>14992</v>
      </c>
      <c r="F62" s="21">
        <v>136.862</v>
      </c>
      <c r="G62" s="22">
        <v>0.0002</v>
      </c>
      <c r="H62" s="40"/>
      <c r="I62" s="24"/>
      <c r="J62" s="5"/>
    </row>
    <row r="63" spans="1:10" ht="13.15" customHeight="1">
      <c r="A63" s="18" t="s">
        <v>292</v>
      </c>
      <c r="B63" s="19" t="s">
        <v>293</v>
      </c>
      <c r="C63" s="15" t="s">
        <v>294</v>
      </c>
      <c r="D63" s="15" t="s">
        <v>295</v>
      </c>
      <c r="E63" s="20">
        <v>226</v>
      </c>
      <c r="F63" s="21">
        <v>5.582</v>
      </c>
      <c r="G63" s="40" t="s">
        <v>692</v>
      </c>
      <c r="H63" s="40"/>
      <c r="I63" s="24"/>
      <c r="J63" s="5"/>
    </row>
    <row r="64" spans="1:10" ht="13.15" customHeight="1">
      <c r="A64" s="5"/>
      <c r="B64" s="14" t="s">
        <v>160</v>
      </c>
      <c r="C64" s="15"/>
      <c r="D64" s="15"/>
      <c r="E64" s="15"/>
      <c r="F64" s="25">
        <v>701104.361</v>
      </c>
      <c r="G64" s="26">
        <v>0.781</v>
      </c>
      <c r="H64" s="27"/>
      <c r="I64" s="28"/>
      <c r="J64" s="5"/>
    </row>
    <row r="65" spans="1:10" ht="13.15" customHeight="1">
      <c r="A65" s="5"/>
      <c r="B65" s="29" t="s">
        <v>428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3.15" customHeight="1">
      <c r="A66" s="5"/>
      <c r="B66" s="29" t="s">
        <v>160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3.15" customHeight="1">
      <c r="A67" s="5"/>
      <c r="B67" s="29" t="s">
        <v>163</v>
      </c>
      <c r="C67" s="30"/>
      <c r="D67" s="2"/>
      <c r="E67" s="30"/>
      <c r="F67" s="25">
        <v>701104.361</v>
      </c>
      <c r="G67" s="26">
        <v>0.781</v>
      </c>
      <c r="H67" s="27"/>
      <c r="I67" s="28"/>
      <c r="J67" s="5"/>
    </row>
    <row r="68" spans="1:10" ht="13.15" customHeight="1">
      <c r="A68" s="5"/>
      <c r="B68" s="14" t="s">
        <v>2158</v>
      </c>
      <c r="C68" s="15"/>
      <c r="D68" s="15"/>
      <c r="E68" s="15"/>
      <c r="F68" s="15"/>
      <c r="G68" s="15"/>
      <c r="H68" s="16"/>
      <c r="I68" s="17"/>
      <c r="J68" s="5"/>
    </row>
    <row r="69" spans="1:10" ht="13.15" customHeight="1">
      <c r="A69" s="5"/>
      <c r="B69" s="14" t="s">
        <v>291</v>
      </c>
      <c r="C69" s="15"/>
      <c r="D69" s="15"/>
      <c r="E69" s="15"/>
      <c r="F69" s="5"/>
      <c r="G69" s="16"/>
      <c r="H69" s="16"/>
      <c r="I69" s="17"/>
      <c r="J69" s="5"/>
    </row>
    <row r="70" spans="1:10" ht="13.15" customHeight="1">
      <c r="A70" s="18" t="s">
        <v>2159</v>
      </c>
      <c r="B70" s="19" t="s">
        <v>2160</v>
      </c>
      <c r="C70" s="15" t="s">
        <v>2161</v>
      </c>
      <c r="D70" s="15" t="s">
        <v>2162</v>
      </c>
      <c r="E70" s="20">
        <v>44024</v>
      </c>
      <c r="F70" s="21">
        <v>12055.3334</v>
      </c>
      <c r="G70" s="22">
        <v>0.0134</v>
      </c>
      <c r="H70" s="40"/>
      <c r="I70" s="24"/>
      <c r="J70" s="5"/>
    </row>
    <row r="71" spans="1:10" ht="13.15" customHeight="1">
      <c r="A71" s="18" t="s">
        <v>2163</v>
      </c>
      <c r="B71" s="19" t="s">
        <v>2164</v>
      </c>
      <c r="C71" s="15" t="s">
        <v>2165</v>
      </c>
      <c r="D71" s="15" t="s">
        <v>2166</v>
      </c>
      <c r="E71" s="20">
        <v>93587</v>
      </c>
      <c r="F71" s="21">
        <v>9568.9916</v>
      </c>
      <c r="G71" s="22">
        <v>0.0107</v>
      </c>
      <c r="H71" s="40"/>
      <c r="I71" s="24"/>
      <c r="J71" s="5"/>
    </row>
    <row r="72" spans="1:10" ht="13.15" customHeight="1">
      <c r="A72" s="18" t="s">
        <v>2419</v>
      </c>
      <c r="B72" s="19" t="s">
        <v>2420</v>
      </c>
      <c r="C72" s="15" t="s">
        <v>2421</v>
      </c>
      <c r="D72" s="15" t="s">
        <v>2186</v>
      </c>
      <c r="E72" s="20">
        <v>77756</v>
      </c>
      <c r="F72" s="21">
        <v>8053.1775</v>
      </c>
      <c r="G72" s="22">
        <v>0.009</v>
      </c>
      <c r="H72" s="40"/>
      <c r="I72" s="24"/>
      <c r="J72" s="5"/>
    </row>
    <row r="73" spans="1:10" ht="13.15" customHeight="1">
      <c r="A73" s="18" t="s">
        <v>2422</v>
      </c>
      <c r="B73" s="19" t="s">
        <v>2423</v>
      </c>
      <c r="C73" s="15" t="s">
        <v>2424</v>
      </c>
      <c r="D73" s="15" t="s">
        <v>2178</v>
      </c>
      <c r="E73" s="20">
        <v>19011</v>
      </c>
      <c r="F73" s="21">
        <v>6715.265</v>
      </c>
      <c r="G73" s="22">
        <v>0.0075</v>
      </c>
      <c r="H73" s="40"/>
      <c r="I73" s="24"/>
      <c r="J73" s="5"/>
    </row>
    <row r="74" spans="1:10" ht="13.15" customHeight="1">
      <c r="A74" s="18" t="s">
        <v>2425</v>
      </c>
      <c r="B74" s="19" t="s">
        <v>2426</v>
      </c>
      <c r="C74" s="15" t="s">
        <v>2427</v>
      </c>
      <c r="D74" s="15" t="s">
        <v>2428</v>
      </c>
      <c r="E74" s="20">
        <v>19796</v>
      </c>
      <c r="F74" s="21">
        <v>6431.8244</v>
      </c>
      <c r="G74" s="22">
        <v>0.0072</v>
      </c>
      <c r="H74" s="40"/>
      <c r="I74" s="24"/>
      <c r="J74" s="5"/>
    </row>
    <row r="75" spans="1:10" ht="13.15" customHeight="1">
      <c r="A75" s="18" t="s">
        <v>2210</v>
      </c>
      <c r="B75" s="19" t="s">
        <v>2211</v>
      </c>
      <c r="C75" s="15" t="s">
        <v>2212</v>
      </c>
      <c r="D75" s="15" t="s">
        <v>2213</v>
      </c>
      <c r="E75" s="20">
        <v>18178</v>
      </c>
      <c r="F75" s="21">
        <v>6270.2823</v>
      </c>
      <c r="G75" s="22">
        <v>0.007</v>
      </c>
      <c r="H75" s="40"/>
      <c r="I75" s="24"/>
      <c r="J75" s="5"/>
    </row>
    <row r="76" spans="1:10" ht="13.15" customHeight="1">
      <c r="A76" s="18" t="s">
        <v>2429</v>
      </c>
      <c r="B76" s="19" t="s">
        <v>2430</v>
      </c>
      <c r="C76" s="15" t="s">
        <v>2431</v>
      </c>
      <c r="D76" s="15" t="s">
        <v>2162</v>
      </c>
      <c r="E76" s="20">
        <v>70363</v>
      </c>
      <c r="F76" s="21">
        <v>6117.0201</v>
      </c>
      <c r="G76" s="22">
        <v>0.0068</v>
      </c>
      <c r="H76" s="40"/>
      <c r="I76" s="24"/>
      <c r="J76" s="5"/>
    </row>
    <row r="77" spans="1:10" ht="13.15" customHeight="1">
      <c r="A77" s="18" t="s">
        <v>2432</v>
      </c>
      <c r="B77" s="19" t="s">
        <v>2433</v>
      </c>
      <c r="C77" s="15" t="s">
        <v>2434</v>
      </c>
      <c r="D77" s="15" t="s">
        <v>2221</v>
      </c>
      <c r="E77" s="20">
        <v>15081</v>
      </c>
      <c r="F77" s="21">
        <v>5983.0402</v>
      </c>
      <c r="G77" s="22">
        <v>0.0067</v>
      </c>
      <c r="H77" s="40"/>
      <c r="I77" s="24"/>
      <c r="J77" s="5"/>
    </row>
    <row r="78" spans="1:10" ht="13.15" customHeight="1">
      <c r="A78" s="18" t="s">
        <v>2195</v>
      </c>
      <c r="B78" s="19" t="s">
        <v>2196</v>
      </c>
      <c r="C78" s="15" t="s">
        <v>2197</v>
      </c>
      <c r="D78" s="15" t="s">
        <v>2186</v>
      </c>
      <c r="E78" s="20">
        <v>70165</v>
      </c>
      <c r="F78" s="21">
        <v>5915.9136</v>
      </c>
      <c r="G78" s="22">
        <v>0.0066</v>
      </c>
      <c r="H78" s="40"/>
      <c r="I78" s="24"/>
      <c r="J78" s="5"/>
    </row>
    <row r="79" spans="1:10" ht="13.15" customHeight="1">
      <c r="A79" s="18" t="s">
        <v>2233</v>
      </c>
      <c r="B79" s="19" t="s">
        <v>2234</v>
      </c>
      <c r="C79" s="15" t="s">
        <v>2235</v>
      </c>
      <c r="D79" s="15" t="s">
        <v>2225</v>
      </c>
      <c r="E79" s="20">
        <v>31939</v>
      </c>
      <c r="F79" s="21">
        <v>5852.693</v>
      </c>
      <c r="G79" s="22">
        <v>0.0065</v>
      </c>
      <c r="H79" s="40"/>
      <c r="I79" s="24"/>
      <c r="J79" s="5"/>
    </row>
    <row r="80" spans="1:10" ht="13.15" customHeight="1">
      <c r="A80" s="18" t="s">
        <v>2435</v>
      </c>
      <c r="B80" s="19" t="s">
        <v>2436</v>
      </c>
      <c r="C80" s="15" t="s">
        <v>2437</v>
      </c>
      <c r="D80" s="15" t="s">
        <v>2280</v>
      </c>
      <c r="E80" s="20">
        <v>82409</v>
      </c>
      <c r="F80" s="21">
        <v>5720.4917</v>
      </c>
      <c r="G80" s="22">
        <v>0.0064</v>
      </c>
      <c r="H80" s="40"/>
      <c r="I80" s="24"/>
      <c r="J80" s="5"/>
    </row>
    <row r="81" spans="1:10" ht="13.15" customHeight="1">
      <c r="A81" s="18" t="s">
        <v>2183</v>
      </c>
      <c r="B81" s="19" t="s">
        <v>2184</v>
      </c>
      <c r="C81" s="15" t="s">
        <v>2185</v>
      </c>
      <c r="D81" s="15" t="s">
        <v>2186</v>
      </c>
      <c r="E81" s="20">
        <v>38943</v>
      </c>
      <c r="F81" s="21">
        <v>5684.384</v>
      </c>
      <c r="G81" s="22">
        <v>0.0063</v>
      </c>
      <c r="H81" s="40"/>
      <c r="I81" s="24"/>
      <c r="J81" s="5"/>
    </row>
    <row r="82" spans="1:10" ht="13.15" customHeight="1">
      <c r="A82" s="18" t="s">
        <v>2438</v>
      </c>
      <c r="B82" s="19" t="s">
        <v>2439</v>
      </c>
      <c r="C82" s="15" t="s">
        <v>2440</v>
      </c>
      <c r="D82" s="15" t="s">
        <v>2178</v>
      </c>
      <c r="E82" s="20">
        <v>62671</v>
      </c>
      <c r="F82" s="21">
        <v>5656.6098</v>
      </c>
      <c r="G82" s="22">
        <v>0.0063</v>
      </c>
      <c r="H82" s="40"/>
      <c r="I82" s="24"/>
      <c r="J82" s="5"/>
    </row>
    <row r="83" spans="1:10" ht="13.15" customHeight="1">
      <c r="A83" s="18" t="s">
        <v>2251</v>
      </c>
      <c r="B83" s="19" t="s">
        <v>2252</v>
      </c>
      <c r="C83" s="15" t="s">
        <v>2253</v>
      </c>
      <c r="D83" s="15" t="s">
        <v>2254</v>
      </c>
      <c r="E83" s="20">
        <v>56882</v>
      </c>
      <c r="F83" s="21">
        <v>5631.7807</v>
      </c>
      <c r="G83" s="22">
        <v>0.0063</v>
      </c>
      <c r="H83" s="40"/>
      <c r="I83" s="24"/>
      <c r="J83" s="5"/>
    </row>
    <row r="84" spans="1:10" ht="13.15" customHeight="1">
      <c r="A84" s="18" t="s">
        <v>2175</v>
      </c>
      <c r="B84" s="19" t="s">
        <v>2176</v>
      </c>
      <c r="C84" s="15" t="s">
        <v>2177</v>
      </c>
      <c r="D84" s="15" t="s">
        <v>2178</v>
      </c>
      <c r="E84" s="20">
        <v>46707</v>
      </c>
      <c r="F84" s="21">
        <v>5498.1159</v>
      </c>
      <c r="G84" s="22">
        <v>0.0061</v>
      </c>
      <c r="H84" s="40"/>
      <c r="I84" s="24"/>
      <c r="J84" s="5"/>
    </row>
    <row r="85" spans="1:10" ht="13.15" customHeight="1">
      <c r="A85" s="18" t="s">
        <v>2441</v>
      </c>
      <c r="B85" s="19" t="s">
        <v>2442</v>
      </c>
      <c r="C85" s="15" t="s">
        <v>2443</v>
      </c>
      <c r="D85" s="15" t="s">
        <v>2444</v>
      </c>
      <c r="E85" s="20">
        <v>111018</v>
      </c>
      <c r="F85" s="21">
        <v>5487.008</v>
      </c>
      <c r="G85" s="22">
        <v>0.0061</v>
      </c>
      <c r="H85" s="40"/>
      <c r="I85" s="24"/>
      <c r="J85" s="5"/>
    </row>
    <row r="86" spans="1:10" ht="13.15" customHeight="1">
      <c r="A86" s="18" t="s">
        <v>2445</v>
      </c>
      <c r="B86" s="19" t="s">
        <v>2446</v>
      </c>
      <c r="C86" s="15" t="s">
        <v>2447</v>
      </c>
      <c r="D86" s="15" t="s">
        <v>2265</v>
      </c>
      <c r="E86" s="20">
        <v>79610</v>
      </c>
      <c r="F86" s="21">
        <v>5430.1004</v>
      </c>
      <c r="G86" s="22">
        <v>0.006</v>
      </c>
      <c r="H86" s="40"/>
      <c r="I86" s="24"/>
      <c r="J86" s="5"/>
    </row>
    <row r="87" spans="1:10" ht="13.15" customHeight="1">
      <c r="A87" s="18" t="s">
        <v>2167</v>
      </c>
      <c r="B87" s="19" t="s">
        <v>2168</v>
      </c>
      <c r="C87" s="15" t="s">
        <v>2169</v>
      </c>
      <c r="D87" s="15" t="s">
        <v>2170</v>
      </c>
      <c r="E87" s="20">
        <v>179891</v>
      </c>
      <c r="F87" s="21">
        <v>5226.3378</v>
      </c>
      <c r="G87" s="22">
        <v>0.0058</v>
      </c>
      <c r="H87" s="40"/>
      <c r="I87" s="24"/>
      <c r="J87" s="5"/>
    </row>
    <row r="88" spans="1:10" ht="13.15" customHeight="1">
      <c r="A88" s="18" t="s">
        <v>2191</v>
      </c>
      <c r="B88" s="19" t="s">
        <v>2192</v>
      </c>
      <c r="C88" s="15" t="s">
        <v>2193</v>
      </c>
      <c r="D88" s="15" t="s">
        <v>2194</v>
      </c>
      <c r="E88" s="20">
        <v>157712</v>
      </c>
      <c r="F88" s="21">
        <v>5099.0172</v>
      </c>
      <c r="G88" s="22">
        <v>0.0057</v>
      </c>
      <c r="H88" s="40"/>
      <c r="I88" s="24"/>
      <c r="J88" s="5"/>
    </row>
    <row r="89" spans="1:10" ht="13.15" customHeight="1">
      <c r="A89" s="18" t="s">
        <v>2255</v>
      </c>
      <c r="B89" s="19" t="s">
        <v>2256</v>
      </c>
      <c r="C89" s="15" t="s">
        <v>2257</v>
      </c>
      <c r="D89" s="15" t="s">
        <v>2258</v>
      </c>
      <c r="E89" s="20">
        <v>79161</v>
      </c>
      <c r="F89" s="21">
        <v>5097.6678</v>
      </c>
      <c r="G89" s="22">
        <v>0.0057</v>
      </c>
      <c r="H89" s="40"/>
      <c r="I89" s="24"/>
      <c r="J89" s="5"/>
    </row>
    <row r="90" spans="1:10" ht="13.15" customHeight="1">
      <c r="A90" s="18" t="s">
        <v>2448</v>
      </c>
      <c r="B90" s="19" t="s">
        <v>2449</v>
      </c>
      <c r="C90" s="15" t="s">
        <v>2450</v>
      </c>
      <c r="D90" s="15" t="s">
        <v>2451</v>
      </c>
      <c r="E90" s="20">
        <v>2494</v>
      </c>
      <c r="F90" s="21">
        <v>5061.3986</v>
      </c>
      <c r="G90" s="22">
        <v>0.0056</v>
      </c>
      <c r="H90" s="40"/>
      <c r="I90" s="24"/>
      <c r="J90" s="5"/>
    </row>
    <row r="91" spans="1:10" ht="13.15" customHeight="1">
      <c r="A91" s="18" t="s">
        <v>2218</v>
      </c>
      <c r="B91" s="19" t="s">
        <v>2219</v>
      </c>
      <c r="C91" s="15" t="s">
        <v>2220</v>
      </c>
      <c r="D91" s="15" t="s">
        <v>2221</v>
      </c>
      <c r="E91" s="20">
        <v>13795</v>
      </c>
      <c r="F91" s="21">
        <v>5038.078</v>
      </c>
      <c r="G91" s="22">
        <v>0.0056</v>
      </c>
      <c r="H91" s="40"/>
      <c r="I91" s="24"/>
      <c r="J91" s="5"/>
    </row>
    <row r="92" spans="1:10" ht="13.15" customHeight="1">
      <c r="A92" s="18" t="s">
        <v>2171</v>
      </c>
      <c r="B92" s="19" t="s">
        <v>2172</v>
      </c>
      <c r="C92" s="15" t="s">
        <v>2173</v>
      </c>
      <c r="D92" s="15" t="s">
        <v>2174</v>
      </c>
      <c r="E92" s="20">
        <v>2409</v>
      </c>
      <c r="F92" s="21">
        <v>5036.5415</v>
      </c>
      <c r="G92" s="22">
        <v>0.0056</v>
      </c>
      <c r="H92" s="40"/>
      <c r="I92" s="24"/>
      <c r="J92" s="5"/>
    </row>
    <row r="93" spans="1:10" ht="13.15" customHeight="1">
      <c r="A93" s="18" t="s">
        <v>2452</v>
      </c>
      <c r="B93" s="19" t="s">
        <v>2453</v>
      </c>
      <c r="C93" s="15" t="s">
        <v>2454</v>
      </c>
      <c r="D93" s="15" t="s">
        <v>2178</v>
      </c>
      <c r="E93" s="20">
        <v>118314</v>
      </c>
      <c r="F93" s="21">
        <v>4934.9595</v>
      </c>
      <c r="G93" s="22">
        <v>0.0055</v>
      </c>
      <c r="H93" s="40"/>
      <c r="I93" s="24"/>
      <c r="J93" s="5"/>
    </row>
    <row r="94" spans="1:10" ht="13.15" customHeight="1">
      <c r="A94" s="18" t="s">
        <v>2214</v>
      </c>
      <c r="B94" s="19" t="s">
        <v>2215</v>
      </c>
      <c r="C94" s="15" t="s">
        <v>2216</v>
      </c>
      <c r="D94" s="15" t="s">
        <v>2217</v>
      </c>
      <c r="E94" s="20">
        <v>621000</v>
      </c>
      <c r="F94" s="21">
        <v>4924.6446</v>
      </c>
      <c r="G94" s="22">
        <v>0.0055</v>
      </c>
      <c r="H94" s="40"/>
      <c r="I94" s="24"/>
      <c r="J94" s="5"/>
    </row>
    <row r="95" spans="1:10" ht="13.15" customHeight="1">
      <c r="A95" s="18" t="s">
        <v>2455</v>
      </c>
      <c r="B95" s="19" t="s">
        <v>2456</v>
      </c>
      <c r="C95" s="15" t="s">
        <v>2457</v>
      </c>
      <c r="D95" s="15" t="s">
        <v>2458</v>
      </c>
      <c r="E95" s="20">
        <v>17968</v>
      </c>
      <c r="F95" s="21">
        <v>4906.0148</v>
      </c>
      <c r="G95" s="22">
        <v>0.0055</v>
      </c>
      <c r="H95" s="40"/>
      <c r="I95" s="24"/>
      <c r="J95" s="5"/>
    </row>
    <row r="96" spans="1:10" ht="13.15" customHeight="1">
      <c r="A96" s="18" t="s">
        <v>2459</v>
      </c>
      <c r="B96" s="19" t="s">
        <v>2460</v>
      </c>
      <c r="C96" s="15" t="s">
        <v>2461</v>
      </c>
      <c r="D96" s="15" t="s">
        <v>2462</v>
      </c>
      <c r="E96" s="20">
        <v>1956</v>
      </c>
      <c r="F96" s="21">
        <v>127.2226</v>
      </c>
      <c r="G96" s="22">
        <v>0.0001</v>
      </c>
      <c r="H96" s="40"/>
      <c r="I96" s="24"/>
      <c r="J96" s="5"/>
    </row>
    <row r="97" spans="1:10" ht="13.15" customHeight="1">
      <c r="A97" s="5"/>
      <c r="B97" s="14" t="s">
        <v>160</v>
      </c>
      <c r="C97" s="15"/>
      <c r="D97" s="15"/>
      <c r="E97" s="15"/>
      <c r="F97" s="25">
        <v>157523.9139</v>
      </c>
      <c r="G97" s="26">
        <v>0.1755</v>
      </c>
      <c r="H97" s="27"/>
      <c r="I97" s="28"/>
      <c r="J97" s="5"/>
    </row>
    <row r="98" spans="1:10" ht="13.15" customHeight="1">
      <c r="A98" s="5"/>
      <c r="B98" s="29" t="s">
        <v>428</v>
      </c>
      <c r="C98" s="2"/>
      <c r="D98" s="2"/>
      <c r="E98" s="2"/>
      <c r="F98" s="27" t="s">
        <v>162</v>
      </c>
      <c r="G98" s="27" t="s">
        <v>162</v>
      </c>
      <c r="H98" s="27"/>
      <c r="I98" s="28"/>
      <c r="J98" s="5"/>
    </row>
    <row r="99" spans="1:10" ht="13.15" customHeight="1">
      <c r="A99" s="5"/>
      <c r="B99" s="29" t="s">
        <v>160</v>
      </c>
      <c r="C99" s="2"/>
      <c r="D99" s="2"/>
      <c r="E99" s="2"/>
      <c r="F99" s="27" t="s">
        <v>162</v>
      </c>
      <c r="G99" s="27" t="s">
        <v>162</v>
      </c>
      <c r="H99" s="27"/>
      <c r="I99" s="28"/>
      <c r="J99" s="5"/>
    </row>
    <row r="100" spans="1:10" ht="13.15" customHeight="1">
      <c r="A100" s="5"/>
      <c r="B100" s="29" t="s">
        <v>163</v>
      </c>
      <c r="C100" s="30"/>
      <c r="D100" s="2"/>
      <c r="E100" s="30"/>
      <c r="F100" s="25">
        <v>157523.9139</v>
      </c>
      <c r="G100" s="26">
        <v>0.1755</v>
      </c>
      <c r="H100" s="27"/>
      <c r="I100" s="28"/>
      <c r="J100" s="5"/>
    </row>
    <row r="101" spans="1:10" ht="13.15" customHeight="1">
      <c r="A101" s="5"/>
      <c r="B101" s="14" t="s">
        <v>252</v>
      </c>
      <c r="C101" s="15"/>
      <c r="D101" s="15"/>
      <c r="E101" s="15"/>
      <c r="F101" s="15"/>
      <c r="G101" s="15"/>
      <c r="H101" s="16"/>
      <c r="I101" s="17"/>
      <c r="J101" s="5"/>
    </row>
    <row r="102" spans="1:10" ht="13.15" customHeight="1">
      <c r="A102" s="5"/>
      <c r="B102" s="14" t="s">
        <v>253</v>
      </c>
      <c r="C102" s="15"/>
      <c r="D102" s="15"/>
      <c r="E102" s="15"/>
      <c r="F102" s="5"/>
      <c r="G102" s="16"/>
      <c r="H102" s="16"/>
      <c r="I102" s="17"/>
      <c r="J102" s="5"/>
    </row>
    <row r="103" spans="1:10" ht="13.15" customHeight="1">
      <c r="A103" s="18" t="s">
        <v>2033</v>
      </c>
      <c r="B103" s="19" t="s">
        <v>93</v>
      </c>
      <c r="C103" s="15" t="s">
        <v>2034</v>
      </c>
      <c r="D103" s="15"/>
      <c r="E103" s="20">
        <v>550000</v>
      </c>
      <c r="F103" s="21">
        <v>1087.295</v>
      </c>
      <c r="G103" s="22">
        <v>0.0012</v>
      </c>
      <c r="H103" s="40"/>
      <c r="I103" s="24"/>
      <c r="J103" s="5"/>
    </row>
    <row r="104" spans="1:10" ht="13.15" customHeight="1">
      <c r="A104" s="5"/>
      <c r="B104" s="14" t="s">
        <v>160</v>
      </c>
      <c r="C104" s="15"/>
      <c r="D104" s="15"/>
      <c r="E104" s="15"/>
      <c r="F104" s="25">
        <v>1087.295</v>
      </c>
      <c r="G104" s="26">
        <v>0.0012</v>
      </c>
      <c r="H104" s="27"/>
      <c r="I104" s="28"/>
      <c r="J104" s="5"/>
    </row>
    <row r="105" spans="1:10" ht="13.15" customHeight="1">
      <c r="A105" s="5"/>
      <c r="B105" s="14" t="s">
        <v>2463</v>
      </c>
      <c r="C105" s="15"/>
      <c r="D105" s="15"/>
      <c r="E105" s="15"/>
      <c r="F105" s="5"/>
      <c r="G105" s="16"/>
      <c r="H105" s="16"/>
      <c r="I105" s="17"/>
      <c r="J105" s="5"/>
    </row>
    <row r="106" spans="1:10" ht="13.15" customHeight="1">
      <c r="A106" s="18" t="s">
        <v>2464</v>
      </c>
      <c r="B106" s="19" t="s">
        <v>2465</v>
      </c>
      <c r="C106" s="15" t="s">
        <v>2466</v>
      </c>
      <c r="D106" s="15"/>
      <c r="E106" s="20">
        <v>21035</v>
      </c>
      <c r="F106" s="21">
        <v>14253.4552</v>
      </c>
      <c r="G106" s="22">
        <v>0.0159</v>
      </c>
      <c r="H106" s="40"/>
      <c r="I106" s="24"/>
      <c r="J106" s="5"/>
    </row>
    <row r="107" spans="1:10" ht="13.15" customHeight="1">
      <c r="A107" s="18" t="s">
        <v>2467</v>
      </c>
      <c r="B107" s="19" t="s">
        <v>2468</v>
      </c>
      <c r="C107" s="15" t="s">
        <v>2469</v>
      </c>
      <c r="D107" s="15"/>
      <c r="E107" s="20">
        <v>37232</v>
      </c>
      <c r="F107" s="21">
        <v>13486.0827</v>
      </c>
      <c r="G107" s="22">
        <v>0.015</v>
      </c>
      <c r="H107" s="40"/>
      <c r="I107" s="24"/>
      <c r="J107" s="5"/>
    </row>
    <row r="108" spans="1:10" ht="13.15" customHeight="1">
      <c r="A108" s="5"/>
      <c r="B108" s="14" t="s">
        <v>160</v>
      </c>
      <c r="C108" s="15"/>
      <c r="D108" s="15"/>
      <c r="E108" s="15"/>
      <c r="F108" s="25">
        <v>27739.5378</v>
      </c>
      <c r="G108" s="26">
        <v>0.0309</v>
      </c>
      <c r="H108" s="27"/>
      <c r="I108" s="28"/>
      <c r="J108" s="5"/>
    </row>
    <row r="109" spans="1:10" ht="13.15" customHeight="1">
      <c r="A109" s="5"/>
      <c r="B109" s="29" t="s">
        <v>163</v>
      </c>
      <c r="C109" s="30"/>
      <c r="D109" s="2"/>
      <c r="E109" s="30"/>
      <c r="F109" s="25">
        <v>28826.8328</v>
      </c>
      <c r="G109" s="26">
        <v>0.0321</v>
      </c>
      <c r="H109" s="27"/>
      <c r="I109" s="28"/>
      <c r="J109" s="5"/>
    </row>
    <row r="110" spans="1:10" ht="13.15" customHeight="1">
      <c r="A110" s="5"/>
      <c r="B110" s="14" t="s">
        <v>164</v>
      </c>
      <c r="C110" s="15"/>
      <c r="D110" s="15"/>
      <c r="E110" s="15"/>
      <c r="F110" s="15"/>
      <c r="G110" s="15"/>
      <c r="H110" s="16"/>
      <c r="I110" s="17"/>
      <c r="J110" s="5"/>
    </row>
    <row r="111" spans="1:10" ht="13.15" customHeight="1">
      <c r="A111" s="18" t="s">
        <v>165</v>
      </c>
      <c r="B111" s="19" t="s">
        <v>166</v>
      </c>
      <c r="C111" s="15"/>
      <c r="D111" s="15"/>
      <c r="E111" s="20"/>
      <c r="F111" s="21">
        <v>9745.61</v>
      </c>
      <c r="G111" s="22">
        <v>0.0109</v>
      </c>
      <c r="H111" s="23">
        <v>0.06254123701196201</v>
      </c>
      <c r="I111" s="24"/>
      <c r="J111" s="5"/>
    </row>
    <row r="112" spans="1:10" ht="13.15" customHeight="1">
      <c r="A112" s="5"/>
      <c r="B112" s="14" t="s">
        <v>160</v>
      </c>
      <c r="C112" s="15"/>
      <c r="D112" s="15"/>
      <c r="E112" s="15"/>
      <c r="F112" s="25">
        <v>9745.61</v>
      </c>
      <c r="G112" s="26">
        <v>0.0109</v>
      </c>
      <c r="H112" s="27"/>
      <c r="I112" s="28"/>
      <c r="J112" s="5"/>
    </row>
    <row r="113" spans="1:10" ht="13.15" customHeight="1">
      <c r="A113" s="5"/>
      <c r="B113" s="29" t="s">
        <v>163</v>
      </c>
      <c r="C113" s="30"/>
      <c r="D113" s="2"/>
      <c r="E113" s="30"/>
      <c r="F113" s="25">
        <v>9745.61</v>
      </c>
      <c r="G113" s="26">
        <v>0.0109</v>
      </c>
      <c r="H113" s="27"/>
      <c r="I113" s="28"/>
      <c r="J113" s="5"/>
    </row>
    <row r="114" spans="1:10" ht="13.15" customHeight="1">
      <c r="A114" s="5"/>
      <c r="B114" s="29" t="s">
        <v>167</v>
      </c>
      <c r="C114" s="15"/>
      <c r="D114" s="2"/>
      <c r="E114" s="15"/>
      <c r="F114" s="31">
        <v>529.8423</v>
      </c>
      <c r="G114" s="26">
        <v>0.0005</v>
      </c>
      <c r="H114" s="27"/>
      <c r="I114" s="28"/>
      <c r="J114" s="5"/>
    </row>
    <row r="115" spans="1:10" ht="13.15" customHeight="1">
      <c r="A115" s="5"/>
      <c r="B115" s="32" t="s">
        <v>168</v>
      </c>
      <c r="C115" s="33"/>
      <c r="D115" s="33"/>
      <c r="E115" s="33"/>
      <c r="F115" s="34">
        <v>897730.56</v>
      </c>
      <c r="G115" s="35">
        <v>1</v>
      </c>
      <c r="H115" s="36"/>
      <c r="I115" s="37"/>
      <c r="J115" s="5"/>
    </row>
    <row r="116" spans="1:10" ht="13.1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</row>
    <row r="117" spans="1:10" ht="13.15" customHeight="1">
      <c r="A117" s="5"/>
      <c r="B117" s="4" t="s">
        <v>169</v>
      </c>
      <c r="C117" s="5"/>
      <c r="D117" s="5"/>
      <c r="E117" s="5"/>
      <c r="F117" s="5"/>
      <c r="G117" s="5"/>
      <c r="H117" s="5"/>
      <c r="I117" s="5"/>
      <c r="J117" s="5"/>
    </row>
    <row r="118" spans="1:10" ht="13.15" customHeight="1">
      <c r="A118" s="5"/>
      <c r="B118" s="4" t="s">
        <v>706</v>
      </c>
      <c r="C118" s="5"/>
      <c r="D118" s="5"/>
      <c r="E118" s="5"/>
      <c r="F118" s="5"/>
      <c r="G118" s="5"/>
      <c r="H118" s="5"/>
      <c r="I118" s="5"/>
      <c r="J118" s="5"/>
    </row>
    <row r="119" spans="1:10" ht="13.15" customHeight="1">
      <c r="A119" s="5"/>
      <c r="B119" s="4" t="s">
        <v>170</v>
      </c>
      <c r="C119" s="5"/>
      <c r="D119" s="5"/>
      <c r="E119" s="5"/>
      <c r="F119" s="5"/>
      <c r="G119" s="5"/>
      <c r="H119" s="5"/>
      <c r="I119" s="5"/>
      <c r="J119" s="5"/>
    </row>
    <row r="120" spans="1:10" ht="25.9" customHeight="1">
      <c r="A120" s="5"/>
      <c r="B120" s="49" t="s">
        <v>171</v>
      </c>
      <c r="C120" s="49"/>
      <c r="D120" s="49"/>
      <c r="E120" s="49"/>
      <c r="F120" s="49"/>
      <c r="G120" s="49"/>
      <c r="H120" s="49"/>
      <c r="I120" s="49"/>
      <c r="J120" s="5"/>
    </row>
    <row r="121" spans="1:10" ht="13.15" customHeight="1">
      <c r="A121" s="5"/>
      <c r="B121" s="49"/>
      <c r="C121" s="49"/>
      <c r="D121" s="49"/>
      <c r="E121" s="49"/>
      <c r="F121" s="49"/>
      <c r="G121" s="49"/>
      <c r="H121" s="49"/>
      <c r="I121" s="49"/>
      <c r="J121" s="5"/>
    </row>
    <row r="122" spans="1:10" ht="13.15" customHeight="1">
      <c r="A122" s="5"/>
      <c r="B122" s="49"/>
      <c r="C122" s="49"/>
      <c r="D122" s="49"/>
      <c r="E122" s="49"/>
      <c r="F122" s="49"/>
      <c r="G122" s="49"/>
      <c r="H122" s="49"/>
      <c r="I122" s="49"/>
      <c r="J122" s="5"/>
    </row>
    <row r="123" spans="1:10" ht="13.15" customHeight="1">
      <c r="A123" s="5"/>
      <c r="B123" s="5"/>
      <c r="C123" s="50" t="s">
        <v>2470</v>
      </c>
      <c r="D123" s="50"/>
      <c r="E123" s="50"/>
      <c r="F123" s="50"/>
      <c r="G123" s="5"/>
      <c r="H123" s="5"/>
      <c r="I123" s="5"/>
      <c r="J123" s="5"/>
    </row>
    <row r="124" spans="1:10" ht="13.15" customHeight="1">
      <c r="A124" s="5"/>
      <c r="B124" s="38" t="s">
        <v>173</v>
      </c>
      <c r="C124" s="50" t="s">
        <v>174</v>
      </c>
      <c r="D124" s="50"/>
      <c r="E124" s="50"/>
      <c r="F124" s="50"/>
      <c r="G124" s="5"/>
      <c r="H124" s="5"/>
      <c r="I124" s="5"/>
      <c r="J124" s="5"/>
    </row>
    <row r="125" spans="1:10" ht="121.15" customHeight="1">
      <c r="A125" s="5"/>
      <c r="B125" s="39"/>
      <c r="C125" s="48"/>
      <c r="D125" s="48"/>
      <c r="E125" s="5"/>
      <c r="F125" s="5"/>
      <c r="G125" s="5"/>
      <c r="H125" s="5"/>
      <c r="I125" s="5"/>
      <c r="J125" s="5"/>
    </row>
  </sheetData>
  <mergeCells count="6">
    <mergeCell ref="C125:D125"/>
    <mergeCell ref="B120:I120"/>
    <mergeCell ref="B121:I121"/>
    <mergeCell ref="B122:I122"/>
    <mergeCell ref="C123:F123"/>
    <mergeCell ref="C124:F124"/>
  </mergeCells>
  <hyperlinks>
    <hyperlink ref="A1" location="AxisGrowthOpportunitiesFund" display="AXISGOF"/>
    <hyperlink ref="B1" location="AxisGrowthOpportunitiesFund" display="Axis Growth Opportunities Fund"/>
  </hyperlinks>
  <printOptions/>
  <pageMargins left="0" right="0" top="0" bottom="0" header="0" footer="0"/>
  <pageSetup horizontalDpi="600" verticalDpi="6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</sheetPr>
  <dimension ref="A1:J46"/>
  <sheetViews>
    <sheetView workbookViewId="0" topLeftCell="B24">
      <selection activeCell="B38" sqref="B3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766</v>
      </c>
      <c r="B7" s="19" t="s">
        <v>767</v>
      </c>
      <c r="C7" s="15" t="s">
        <v>768</v>
      </c>
      <c r="D7" s="15" t="s">
        <v>424</v>
      </c>
      <c r="E7" s="20">
        <v>33867</v>
      </c>
      <c r="F7" s="21">
        <v>330.3218</v>
      </c>
      <c r="G7" s="22">
        <v>0.2095</v>
      </c>
      <c r="H7" s="40"/>
      <c r="I7" s="24"/>
      <c r="J7" s="5"/>
    </row>
    <row r="8" spans="1:10" ht="13.15" customHeight="1">
      <c r="A8" s="18" t="s">
        <v>1736</v>
      </c>
      <c r="B8" s="19" t="s">
        <v>1737</v>
      </c>
      <c r="C8" s="15" t="s">
        <v>1738</v>
      </c>
      <c r="D8" s="15" t="s">
        <v>424</v>
      </c>
      <c r="E8" s="20">
        <v>3815</v>
      </c>
      <c r="F8" s="21">
        <v>171.7151</v>
      </c>
      <c r="G8" s="22">
        <v>0.1089</v>
      </c>
      <c r="H8" s="40"/>
      <c r="I8" s="24"/>
      <c r="J8" s="5"/>
    </row>
    <row r="9" spans="1:10" ht="13.15" customHeight="1">
      <c r="A9" s="18" t="s">
        <v>1559</v>
      </c>
      <c r="B9" s="19" t="s">
        <v>1560</v>
      </c>
      <c r="C9" s="15" t="s">
        <v>1561</v>
      </c>
      <c r="D9" s="15" t="s">
        <v>424</v>
      </c>
      <c r="E9" s="20">
        <v>16460</v>
      </c>
      <c r="F9" s="21">
        <v>156.872</v>
      </c>
      <c r="G9" s="22">
        <v>0.0995</v>
      </c>
      <c r="H9" s="40"/>
      <c r="I9" s="24"/>
      <c r="J9" s="5"/>
    </row>
    <row r="10" spans="1:10" ht="13.15" customHeight="1">
      <c r="A10" s="18" t="s">
        <v>799</v>
      </c>
      <c r="B10" s="19" t="s">
        <v>800</v>
      </c>
      <c r="C10" s="15" t="s">
        <v>801</v>
      </c>
      <c r="D10" s="15" t="s">
        <v>802</v>
      </c>
      <c r="E10" s="20">
        <v>3158</v>
      </c>
      <c r="F10" s="21">
        <v>145.9612</v>
      </c>
      <c r="G10" s="22">
        <v>0.0926</v>
      </c>
      <c r="H10" s="40"/>
      <c r="I10" s="24"/>
      <c r="J10" s="5"/>
    </row>
    <row r="11" spans="1:10" ht="13.15" customHeight="1">
      <c r="A11" s="18" t="s">
        <v>864</v>
      </c>
      <c r="B11" s="19" t="s">
        <v>865</v>
      </c>
      <c r="C11" s="15" t="s">
        <v>866</v>
      </c>
      <c r="D11" s="15" t="s">
        <v>424</v>
      </c>
      <c r="E11" s="20">
        <v>3997</v>
      </c>
      <c r="F11" s="21">
        <v>137.6407</v>
      </c>
      <c r="G11" s="22">
        <v>0.0873</v>
      </c>
      <c r="H11" s="40"/>
      <c r="I11" s="24"/>
      <c r="J11" s="5"/>
    </row>
    <row r="12" spans="1:10" ht="13.15" customHeight="1">
      <c r="A12" s="18" t="s">
        <v>2471</v>
      </c>
      <c r="B12" s="19" t="s">
        <v>2472</v>
      </c>
      <c r="C12" s="15" t="s">
        <v>2473</v>
      </c>
      <c r="D12" s="15" t="s">
        <v>802</v>
      </c>
      <c r="E12" s="20">
        <v>22870</v>
      </c>
      <c r="F12" s="21">
        <v>125.6592</v>
      </c>
      <c r="G12" s="22">
        <v>0.0797</v>
      </c>
      <c r="H12" s="40"/>
      <c r="I12" s="24"/>
      <c r="J12" s="5"/>
    </row>
    <row r="13" spans="1:10" ht="13.15" customHeight="1">
      <c r="A13" s="18" t="s">
        <v>2474</v>
      </c>
      <c r="B13" s="19" t="s">
        <v>2475</v>
      </c>
      <c r="C13" s="15" t="s">
        <v>2476</v>
      </c>
      <c r="D13" s="15" t="s">
        <v>424</v>
      </c>
      <c r="E13" s="20">
        <v>7563</v>
      </c>
      <c r="F13" s="21">
        <v>60.8443</v>
      </c>
      <c r="G13" s="22">
        <v>0.0386</v>
      </c>
      <c r="H13" s="40"/>
      <c r="I13" s="24"/>
      <c r="J13" s="5"/>
    </row>
    <row r="14" spans="1:10" ht="13.15" customHeight="1">
      <c r="A14" s="18" t="s">
        <v>1745</v>
      </c>
      <c r="B14" s="19" t="s">
        <v>1746</v>
      </c>
      <c r="C14" s="15" t="s">
        <v>1747</v>
      </c>
      <c r="D14" s="15" t="s">
        <v>424</v>
      </c>
      <c r="E14" s="20">
        <v>8821</v>
      </c>
      <c r="F14" s="21">
        <v>58.0951</v>
      </c>
      <c r="G14" s="22">
        <v>0.0368</v>
      </c>
      <c r="H14" s="40"/>
      <c r="I14" s="24"/>
      <c r="J14" s="5"/>
    </row>
    <row r="15" spans="1:10" ht="13.15" customHeight="1">
      <c r="A15" s="18" t="s">
        <v>1833</v>
      </c>
      <c r="B15" s="19" t="s">
        <v>1834</v>
      </c>
      <c r="C15" s="15" t="s">
        <v>1835</v>
      </c>
      <c r="D15" s="15" t="s">
        <v>424</v>
      </c>
      <c r="E15" s="20">
        <v>2870</v>
      </c>
      <c r="F15" s="21">
        <v>52.6875</v>
      </c>
      <c r="G15" s="22">
        <v>0.0334</v>
      </c>
      <c r="H15" s="40"/>
      <c r="I15" s="24"/>
      <c r="J15" s="5"/>
    </row>
    <row r="16" spans="1:10" ht="13.15" customHeight="1">
      <c r="A16" s="18" t="s">
        <v>2477</v>
      </c>
      <c r="B16" s="19" t="s">
        <v>2478</v>
      </c>
      <c r="C16" s="15" t="s">
        <v>2479</v>
      </c>
      <c r="D16" s="15" t="s">
        <v>424</v>
      </c>
      <c r="E16" s="20">
        <v>1541</v>
      </c>
      <c r="F16" s="21">
        <v>51.7714</v>
      </c>
      <c r="G16" s="22">
        <v>0.0328</v>
      </c>
      <c r="H16" s="40"/>
      <c r="I16" s="24"/>
      <c r="J16" s="5"/>
    </row>
    <row r="17" spans="1:10" ht="13.15" customHeight="1">
      <c r="A17" s="18" t="s">
        <v>2386</v>
      </c>
      <c r="B17" s="19" t="s">
        <v>2387</v>
      </c>
      <c r="C17" s="15" t="s">
        <v>2388</v>
      </c>
      <c r="D17" s="15" t="s">
        <v>424</v>
      </c>
      <c r="E17" s="20">
        <v>12334</v>
      </c>
      <c r="F17" s="21">
        <v>40.7885</v>
      </c>
      <c r="G17" s="22">
        <v>0.0259</v>
      </c>
      <c r="H17" s="40"/>
      <c r="I17" s="24"/>
      <c r="J17" s="5"/>
    </row>
    <row r="18" spans="1:10" ht="13.15" customHeight="1">
      <c r="A18" s="18" t="s">
        <v>2109</v>
      </c>
      <c r="B18" s="19" t="s">
        <v>2110</v>
      </c>
      <c r="C18" s="15" t="s">
        <v>2111</v>
      </c>
      <c r="D18" s="15" t="s">
        <v>424</v>
      </c>
      <c r="E18" s="20">
        <v>7940</v>
      </c>
      <c r="F18" s="21">
        <v>39.8826</v>
      </c>
      <c r="G18" s="22">
        <v>0.0253</v>
      </c>
      <c r="H18" s="40"/>
      <c r="I18" s="24"/>
      <c r="J18" s="5"/>
    </row>
    <row r="19" spans="1:10" ht="13.15" customHeight="1">
      <c r="A19" s="18" t="s">
        <v>2480</v>
      </c>
      <c r="B19" s="19" t="s">
        <v>2481</v>
      </c>
      <c r="C19" s="15" t="s">
        <v>2482</v>
      </c>
      <c r="D19" s="15" t="s">
        <v>424</v>
      </c>
      <c r="E19" s="20">
        <v>170</v>
      </c>
      <c r="F19" s="21">
        <v>36.9544</v>
      </c>
      <c r="G19" s="22">
        <v>0.0234</v>
      </c>
      <c r="H19" s="40"/>
      <c r="I19" s="24"/>
      <c r="J19" s="5"/>
    </row>
    <row r="20" spans="1:10" ht="13.15" customHeight="1">
      <c r="A20" s="18" t="s">
        <v>2115</v>
      </c>
      <c r="B20" s="19" t="s">
        <v>2116</v>
      </c>
      <c r="C20" s="15" t="s">
        <v>2117</v>
      </c>
      <c r="D20" s="15" t="s">
        <v>424</v>
      </c>
      <c r="E20" s="20">
        <v>13935</v>
      </c>
      <c r="F20" s="21">
        <v>34.1686</v>
      </c>
      <c r="G20" s="22">
        <v>0.0217</v>
      </c>
      <c r="H20" s="40"/>
      <c r="I20" s="24"/>
      <c r="J20" s="5"/>
    </row>
    <row r="21" spans="1:10" ht="13.15" customHeight="1">
      <c r="A21" s="18" t="s">
        <v>1830</v>
      </c>
      <c r="B21" s="19" t="s">
        <v>1831</v>
      </c>
      <c r="C21" s="15" t="s">
        <v>1832</v>
      </c>
      <c r="D21" s="15" t="s">
        <v>802</v>
      </c>
      <c r="E21" s="20">
        <v>4284</v>
      </c>
      <c r="F21" s="21">
        <v>31.059</v>
      </c>
      <c r="G21" s="22">
        <v>0.0197</v>
      </c>
      <c r="H21" s="40"/>
      <c r="I21" s="24"/>
      <c r="J21" s="5"/>
    </row>
    <row r="22" spans="1:10" ht="13.15" customHeight="1">
      <c r="A22" s="18" t="s">
        <v>1827</v>
      </c>
      <c r="B22" s="19" t="s">
        <v>1828</v>
      </c>
      <c r="C22" s="15" t="s">
        <v>1829</v>
      </c>
      <c r="D22" s="15" t="s">
        <v>424</v>
      </c>
      <c r="E22" s="20">
        <v>4217</v>
      </c>
      <c r="F22" s="21">
        <v>29.5591</v>
      </c>
      <c r="G22" s="22">
        <v>0.0187</v>
      </c>
      <c r="H22" s="40"/>
      <c r="I22" s="24"/>
      <c r="J22" s="5"/>
    </row>
    <row r="23" spans="1:10" ht="13.15" customHeight="1">
      <c r="A23" s="18" t="s">
        <v>2483</v>
      </c>
      <c r="B23" s="19" t="s">
        <v>2484</v>
      </c>
      <c r="C23" s="15" t="s">
        <v>2485</v>
      </c>
      <c r="D23" s="15" t="s">
        <v>424</v>
      </c>
      <c r="E23" s="20">
        <v>4694</v>
      </c>
      <c r="F23" s="21">
        <v>28.0584</v>
      </c>
      <c r="G23" s="22">
        <v>0.0178</v>
      </c>
      <c r="H23" s="40"/>
      <c r="I23" s="24"/>
      <c r="J23" s="5"/>
    </row>
    <row r="24" spans="1:10" ht="13.15" customHeight="1">
      <c r="A24" s="18" t="s">
        <v>2383</v>
      </c>
      <c r="B24" s="19" t="s">
        <v>2384</v>
      </c>
      <c r="C24" s="15" t="s">
        <v>2385</v>
      </c>
      <c r="D24" s="15" t="s">
        <v>802</v>
      </c>
      <c r="E24" s="20">
        <v>1073</v>
      </c>
      <c r="F24" s="21">
        <v>21.8136</v>
      </c>
      <c r="G24" s="22">
        <v>0.0138</v>
      </c>
      <c r="H24" s="40"/>
      <c r="I24" s="24"/>
      <c r="J24" s="5"/>
    </row>
    <row r="25" spans="1:10" ht="13.15" customHeight="1">
      <c r="A25" s="18" t="s">
        <v>1625</v>
      </c>
      <c r="B25" s="19" t="s">
        <v>1626</v>
      </c>
      <c r="C25" s="15" t="s">
        <v>1627</v>
      </c>
      <c r="D25" s="15" t="s">
        <v>424</v>
      </c>
      <c r="E25" s="20">
        <v>4249</v>
      </c>
      <c r="F25" s="21">
        <v>11.9801</v>
      </c>
      <c r="G25" s="22">
        <v>0.0076</v>
      </c>
      <c r="H25" s="40"/>
      <c r="I25" s="24"/>
      <c r="J25" s="5"/>
    </row>
    <row r="26" spans="1:10" ht="13.15" customHeight="1">
      <c r="A26" s="18" t="s">
        <v>2486</v>
      </c>
      <c r="B26" s="19" t="s">
        <v>2487</v>
      </c>
      <c r="C26" s="15" t="s">
        <v>2488</v>
      </c>
      <c r="D26" s="15" t="s">
        <v>802</v>
      </c>
      <c r="E26" s="20">
        <v>804</v>
      </c>
      <c r="F26" s="21">
        <v>10.4612</v>
      </c>
      <c r="G26" s="22">
        <v>0.0066</v>
      </c>
      <c r="H26" s="40"/>
      <c r="I26" s="24"/>
      <c r="J26" s="5"/>
    </row>
    <row r="27" spans="1:10" ht="13.15" customHeight="1">
      <c r="A27" s="5"/>
      <c r="B27" s="14" t="s">
        <v>160</v>
      </c>
      <c r="C27" s="15"/>
      <c r="D27" s="15"/>
      <c r="E27" s="15"/>
      <c r="F27" s="25">
        <v>1576.2938</v>
      </c>
      <c r="G27" s="26">
        <v>0.9997</v>
      </c>
      <c r="H27" s="27"/>
      <c r="I27" s="28"/>
      <c r="J27" s="5"/>
    </row>
    <row r="28" spans="1:10" ht="13.15" customHeight="1">
      <c r="A28" s="5"/>
      <c r="B28" s="29" t="s">
        <v>428</v>
      </c>
      <c r="C28" s="2"/>
      <c r="D28" s="2"/>
      <c r="E28" s="2"/>
      <c r="F28" s="27" t="s">
        <v>162</v>
      </c>
      <c r="G28" s="27" t="s">
        <v>162</v>
      </c>
      <c r="H28" s="27"/>
      <c r="I28" s="28"/>
      <c r="J28" s="5"/>
    </row>
    <row r="29" spans="1:10" ht="13.15" customHeight="1">
      <c r="A29" s="5"/>
      <c r="B29" s="29" t="s">
        <v>160</v>
      </c>
      <c r="C29" s="2"/>
      <c r="D29" s="2"/>
      <c r="E29" s="2"/>
      <c r="F29" s="27" t="s">
        <v>162</v>
      </c>
      <c r="G29" s="27" t="s">
        <v>162</v>
      </c>
      <c r="H29" s="27"/>
      <c r="I29" s="28"/>
      <c r="J29" s="5"/>
    </row>
    <row r="30" spans="1:10" ht="13.15" customHeight="1">
      <c r="A30" s="5"/>
      <c r="B30" s="29" t="s">
        <v>163</v>
      </c>
      <c r="C30" s="30"/>
      <c r="D30" s="2"/>
      <c r="E30" s="30"/>
      <c r="F30" s="25">
        <v>1576.2938</v>
      </c>
      <c r="G30" s="26">
        <v>0.9997</v>
      </c>
      <c r="H30" s="27"/>
      <c r="I30" s="28"/>
      <c r="J30" s="5"/>
    </row>
    <row r="31" spans="1:10" ht="13.15" customHeight="1">
      <c r="A31" s="5"/>
      <c r="B31" s="14" t="s">
        <v>164</v>
      </c>
      <c r="C31" s="15"/>
      <c r="D31" s="15"/>
      <c r="E31" s="15"/>
      <c r="F31" s="15"/>
      <c r="G31" s="15"/>
      <c r="H31" s="16"/>
      <c r="I31" s="17"/>
      <c r="J31" s="5"/>
    </row>
    <row r="32" spans="1:10" ht="13.15" customHeight="1">
      <c r="A32" s="18" t="s">
        <v>165</v>
      </c>
      <c r="B32" s="19" t="s">
        <v>166</v>
      </c>
      <c r="C32" s="15"/>
      <c r="D32" s="15"/>
      <c r="E32" s="20"/>
      <c r="F32" s="21">
        <v>0.32</v>
      </c>
      <c r="G32" s="22">
        <v>0.0002</v>
      </c>
      <c r="H32" s="23">
        <v>0.06251695602871991</v>
      </c>
      <c r="I32" s="24"/>
      <c r="J32" s="5"/>
    </row>
    <row r="33" spans="1:10" ht="13.15" customHeight="1">
      <c r="A33" s="5"/>
      <c r="B33" s="14" t="s">
        <v>160</v>
      </c>
      <c r="C33" s="15"/>
      <c r="D33" s="15"/>
      <c r="E33" s="15"/>
      <c r="F33" s="25">
        <v>0.32</v>
      </c>
      <c r="G33" s="26">
        <v>0.0002</v>
      </c>
      <c r="H33" s="27"/>
      <c r="I33" s="28"/>
      <c r="J33" s="5"/>
    </row>
    <row r="34" spans="1:10" ht="13.15" customHeight="1">
      <c r="A34" s="5"/>
      <c r="B34" s="29" t="s">
        <v>163</v>
      </c>
      <c r="C34" s="30"/>
      <c r="D34" s="2"/>
      <c r="E34" s="30"/>
      <c r="F34" s="25">
        <v>0.32</v>
      </c>
      <c r="G34" s="26">
        <v>0.0002</v>
      </c>
      <c r="H34" s="27"/>
      <c r="I34" s="28"/>
      <c r="J34" s="5"/>
    </row>
    <row r="35" spans="1:10" ht="13.15" customHeight="1">
      <c r="A35" s="5"/>
      <c r="B35" s="29" t="s">
        <v>167</v>
      </c>
      <c r="C35" s="15"/>
      <c r="D35" s="2"/>
      <c r="E35" s="15"/>
      <c r="F35" s="31">
        <v>0.1662</v>
      </c>
      <c r="G35" s="26">
        <v>0.0001</v>
      </c>
      <c r="H35" s="27"/>
      <c r="I35" s="28"/>
      <c r="J35" s="5"/>
    </row>
    <row r="36" spans="1:10" ht="13.15" customHeight="1">
      <c r="A36" s="5"/>
      <c r="B36" s="32" t="s">
        <v>168</v>
      </c>
      <c r="C36" s="33"/>
      <c r="D36" s="33"/>
      <c r="E36" s="33"/>
      <c r="F36" s="34">
        <v>1576.78</v>
      </c>
      <c r="G36" s="35">
        <v>1</v>
      </c>
      <c r="H36" s="36"/>
      <c r="I36" s="37"/>
      <c r="J36" s="5"/>
    </row>
    <row r="37" spans="1:10" ht="13.1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3.15" customHeight="1">
      <c r="A38" s="5"/>
      <c r="B38" s="4" t="s">
        <v>169</v>
      </c>
      <c r="C38" s="5"/>
      <c r="D38" s="5"/>
      <c r="E38" s="5"/>
      <c r="F38" s="5"/>
      <c r="G38" s="5"/>
      <c r="H38" s="5"/>
      <c r="I38" s="5"/>
      <c r="J38" s="5"/>
    </row>
    <row r="39" spans="1:10" ht="13.15" customHeight="1">
      <c r="A39" s="5"/>
      <c r="B39" s="4" t="s">
        <v>170</v>
      </c>
      <c r="C39" s="5"/>
      <c r="D39" s="5"/>
      <c r="E39" s="5"/>
      <c r="F39" s="5"/>
      <c r="G39" s="5"/>
      <c r="H39" s="5"/>
      <c r="I39" s="5"/>
      <c r="J39" s="5"/>
    </row>
    <row r="40" spans="1:10" ht="25.9" customHeight="1">
      <c r="A40" s="5"/>
      <c r="B40" s="49" t="s">
        <v>171</v>
      </c>
      <c r="C40" s="49"/>
      <c r="D40" s="49"/>
      <c r="E40" s="49"/>
      <c r="F40" s="49"/>
      <c r="G40" s="49"/>
      <c r="H40" s="49"/>
      <c r="I40" s="49"/>
      <c r="J40" s="5"/>
    </row>
    <row r="41" spans="1:10" ht="13.15" customHeight="1">
      <c r="A41" s="5"/>
      <c r="B41" s="49"/>
      <c r="C41" s="49"/>
      <c r="D41" s="49"/>
      <c r="E41" s="49"/>
      <c r="F41" s="49"/>
      <c r="G41" s="49"/>
      <c r="H41" s="49"/>
      <c r="I41" s="49"/>
      <c r="J41" s="5"/>
    </row>
    <row r="42" spans="1:10" ht="13.15" customHeight="1">
      <c r="A42" s="5"/>
      <c r="B42" s="52" t="s">
        <v>2489</v>
      </c>
      <c r="C42" s="52"/>
      <c r="D42" s="52"/>
      <c r="E42" s="52"/>
      <c r="F42" s="5"/>
      <c r="G42" s="5"/>
      <c r="H42" s="5"/>
      <c r="I42" s="5"/>
      <c r="J42" s="5"/>
    </row>
    <row r="43" spans="1:10" ht="13.15" customHeight="1">
      <c r="A43" s="5"/>
      <c r="B43" s="49"/>
      <c r="C43" s="49"/>
      <c r="D43" s="49"/>
      <c r="E43" s="49"/>
      <c r="F43" s="49"/>
      <c r="G43" s="49"/>
      <c r="H43" s="49"/>
      <c r="I43" s="49"/>
      <c r="J43" s="5"/>
    </row>
    <row r="44" spans="1:10" ht="13.15" customHeight="1">
      <c r="A44" s="5"/>
      <c r="B44" s="5"/>
      <c r="C44" s="50" t="s">
        <v>2490</v>
      </c>
      <c r="D44" s="50"/>
      <c r="E44" s="50"/>
      <c r="F44" s="50"/>
      <c r="G44" s="5"/>
      <c r="H44" s="5"/>
      <c r="I44" s="5"/>
      <c r="J44" s="5"/>
    </row>
    <row r="45" spans="1:10" ht="13.15" customHeight="1">
      <c r="A45" s="5"/>
      <c r="B45" s="38" t="s">
        <v>173</v>
      </c>
      <c r="C45" s="50" t="s">
        <v>174</v>
      </c>
      <c r="D45" s="50"/>
      <c r="E45" s="50"/>
      <c r="F45" s="50"/>
      <c r="G45" s="5"/>
      <c r="H45" s="5"/>
      <c r="I45" s="5"/>
      <c r="J45" s="5"/>
    </row>
    <row r="46" spans="1:10" ht="121.15" customHeight="1">
      <c r="A46" s="5"/>
      <c r="B46" s="39"/>
      <c r="C46" s="48"/>
      <c r="D46" s="48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/>
    <hyperlink ref="B1" location="AxisNIFTYHealthcareETF" display="Axis NIFTY Healthcare ETF"/>
  </hyperlinks>
  <printOptions/>
  <pageMargins left="0" right="0" top="0" bottom="0" header="0" footer="0"/>
  <pageSetup horizontalDpi="600" verticalDpi="6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/>
  </sheetPr>
  <dimension ref="A1:J105"/>
  <sheetViews>
    <sheetView workbookViewId="0" topLeftCell="A5">
      <selection activeCell="C17" sqref="C1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429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2058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2491</v>
      </c>
      <c r="B7" s="19" t="s">
        <v>2492</v>
      </c>
      <c r="C7" s="15"/>
      <c r="D7" s="15"/>
      <c r="E7" s="42"/>
      <c r="F7" s="21">
        <v>3.24</v>
      </c>
      <c r="G7" s="40" t="s">
        <v>692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3.24</v>
      </c>
      <c r="G8" s="26">
        <v>0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3.24</v>
      </c>
      <c r="G9" s="26">
        <v>0</v>
      </c>
      <c r="H9" s="27"/>
      <c r="I9" s="28"/>
      <c r="J9" s="5"/>
    </row>
    <row r="10" spans="1:10" ht="13.15" customHeight="1">
      <c r="A10" s="5"/>
      <c r="B10" s="14" t="s">
        <v>151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5"/>
      <c r="B11" s="14" t="s">
        <v>152</v>
      </c>
      <c r="C11" s="15"/>
      <c r="D11" s="15"/>
      <c r="E11" s="15"/>
      <c r="F11" s="5"/>
      <c r="G11" s="16"/>
      <c r="H11" s="16"/>
      <c r="I11" s="17"/>
      <c r="J11" s="5"/>
    </row>
    <row r="12" spans="1:10" ht="13.15" customHeight="1">
      <c r="A12" s="18" t="s">
        <v>1673</v>
      </c>
      <c r="B12" s="19" t="s">
        <v>1674</v>
      </c>
      <c r="C12" s="15" t="s">
        <v>1675</v>
      </c>
      <c r="D12" s="15" t="s">
        <v>156</v>
      </c>
      <c r="E12" s="20">
        <v>29779400</v>
      </c>
      <c r="F12" s="21">
        <v>30335.7685</v>
      </c>
      <c r="G12" s="22">
        <v>0.1707</v>
      </c>
      <c r="H12" s="23">
        <v>0.071106</v>
      </c>
      <c r="I12" s="24"/>
      <c r="J12" s="5"/>
    </row>
    <row r="13" spans="1:10" ht="13.15" customHeight="1">
      <c r="A13" s="18" t="s">
        <v>907</v>
      </c>
      <c r="B13" s="19" t="s">
        <v>908</v>
      </c>
      <c r="C13" s="15" t="s">
        <v>909</v>
      </c>
      <c r="D13" s="15" t="s">
        <v>156</v>
      </c>
      <c r="E13" s="20">
        <v>13550000</v>
      </c>
      <c r="F13" s="21">
        <v>13766.38</v>
      </c>
      <c r="G13" s="22">
        <v>0.0775</v>
      </c>
      <c r="H13" s="23">
        <v>0.070397</v>
      </c>
      <c r="I13" s="24"/>
      <c r="J13" s="5"/>
    </row>
    <row r="14" spans="1:10" ht="13.15" customHeight="1">
      <c r="A14" s="18" t="s">
        <v>910</v>
      </c>
      <c r="B14" s="19" t="s">
        <v>911</v>
      </c>
      <c r="C14" s="15" t="s">
        <v>912</v>
      </c>
      <c r="D14" s="15" t="s">
        <v>156</v>
      </c>
      <c r="E14" s="20">
        <v>6500000</v>
      </c>
      <c r="F14" s="21">
        <v>6599.268</v>
      </c>
      <c r="G14" s="22">
        <v>0.0371</v>
      </c>
      <c r="H14" s="23">
        <v>0.071517</v>
      </c>
      <c r="I14" s="24"/>
      <c r="J14" s="5"/>
    </row>
    <row r="15" spans="1:10" ht="13.15" customHeight="1">
      <c r="A15" s="18" t="s">
        <v>2493</v>
      </c>
      <c r="B15" s="19" t="s">
        <v>2494</v>
      </c>
      <c r="C15" s="15" t="s">
        <v>2495</v>
      </c>
      <c r="D15" s="15" t="s">
        <v>2496</v>
      </c>
      <c r="E15" s="20">
        <v>510</v>
      </c>
      <c r="F15" s="21">
        <v>5088.9585</v>
      </c>
      <c r="G15" s="22">
        <v>0.0286</v>
      </c>
      <c r="H15" s="23">
        <v>0.095551</v>
      </c>
      <c r="I15" s="24"/>
      <c r="J15" s="5"/>
    </row>
    <row r="16" spans="1:10" ht="13.15" customHeight="1">
      <c r="A16" s="18" t="s">
        <v>483</v>
      </c>
      <c r="B16" s="19" t="s">
        <v>484</v>
      </c>
      <c r="C16" s="15" t="s">
        <v>485</v>
      </c>
      <c r="D16" s="15" t="s">
        <v>179</v>
      </c>
      <c r="E16" s="20">
        <v>500</v>
      </c>
      <c r="F16" s="21">
        <v>5011.93</v>
      </c>
      <c r="G16" s="22">
        <v>0.0282</v>
      </c>
      <c r="H16" s="23">
        <v>0.07805</v>
      </c>
      <c r="I16" s="24"/>
      <c r="J16" s="5"/>
    </row>
    <row r="17" spans="1:10" ht="13.15" customHeight="1">
      <c r="A17" s="18" t="s">
        <v>2497</v>
      </c>
      <c r="B17" s="19" t="s">
        <v>4175</v>
      </c>
      <c r="C17" s="15" t="s">
        <v>2498</v>
      </c>
      <c r="D17" s="15" t="s">
        <v>1103</v>
      </c>
      <c r="E17" s="20">
        <v>5000</v>
      </c>
      <c r="F17" s="21">
        <v>4994.21</v>
      </c>
      <c r="G17" s="22">
        <v>0.0281</v>
      </c>
      <c r="H17" s="23">
        <v>0.0875</v>
      </c>
      <c r="I17" s="24"/>
      <c r="J17" s="5"/>
    </row>
    <row r="18" spans="1:10" ht="13.15" customHeight="1">
      <c r="A18" s="18" t="s">
        <v>489</v>
      </c>
      <c r="B18" s="19" t="s">
        <v>490</v>
      </c>
      <c r="C18" s="15" t="s">
        <v>491</v>
      </c>
      <c r="D18" s="15" t="s">
        <v>179</v>
      </c>
      <c r="E18" s="20">
        <v>4500</v>
      </c>
      <c r="F18" s="21">
        <v>4513.8645</v>
      </c>
      <c r="G18" s="22">
        <v>0.0254</v>
      </c>
      <c r="H18" s="23">
        <v>0.0747</v>
      </c>
      <c r="I18" s="24"/>
      <c r="J18" s="5"/>
    </row>
    <row r="19" spans="1:10" ht="13.15" customHeight="1">
      <c r="A19" s="18" t="s">
        <v>2499</v>
      </c>
      <c r="B19" s="19" t="s">
        <v>2500</v>
      </c>
      <c r="C19" s="15" t="s">
        <v>2501</v>
      </c>
      <c r="D19" s="15" t="s">
        <v>2502</v>
      </c>
      <c r="E19" s="20">
        <v>428</v>
      </c>
      <c r="F19" s="21">
        <v>4319.6285</v>
      </c>
      <c r="G19" s="22">
        <v>0.0243</v>
      </c>
      <c r="H19" s="23">
        <v>0.0963625</v>
      </c>
      <c r="I19" s="24"/>
      <c r="J19" s="5"/>
    </row>
    <row r="20" spans="1:10" ht="13.15" customHeight="1">
      <c r="A20" s="18" t="s">
        <v>2503</v>
      </c>
      <c r="B20" s="19" t="s">
        <v>2504</v>
      </c>
      <c r="C20" s="15" t="s">
        <v>2505</v>
      </c>
      <c r="D20" s="15" t="s">
        <v>973</v>
      </c>
      <c r="E20" s="20">
        <v>4000</v>
      </c>
      <c r="F20" s="21">
        <v>4015.848</v>
      </c>
      <c r="G20" s="22">
        <v>0.0226</v>
      </c>
      <c r="H20" s="23">
        <v>0.079474</v>
      </c>
      <c r="I20" s="24"/>
      <c r="J20" s="5"/>
    </row>
    <row r="21" spans="1:10" ht="13.15" customHeight="1">
      <c r="A21" s="18" t="s">
        <v>2506</v>
      </c>
      <c r="B21" s="19" t="s">
        <v>2507</v>
      </c>
      <c r="C21" s="15" t="s">
        <v>2508</v>
      </c>
      <c r="D21" s="15" t="s">
        <v>1669</v>
      </c>
      <c r="E21" s="20">
        <v>350</v>
      </c>
      <c r="F21" s="21">
        <v>3516.485</v>
      </c>
      <c r="G21" s="22">
        <v>0.0198</v>
      </c>
      <c r="H21" s="23">
        <v>0.082829</v>
      </c>
      <c r="I21" s="24"/>
      <c r="J21" s="5"/>
    </row>
    <row r="22" spans="1:10" ht="13.15" customHeight="1">
      <c r="A22" s="18" t="s">
        <v>913</v>
      </c>
      <c r="B22" s="19" t="s">
        <v>914</v>
      </c>
      <c r="C22" s="15" t="s">
        <v>915</v>
      </c>
      <c r="D22" s="15" t="s">
        <v>156</v>
      </c>
      <c r="E22" s="20">
        <v>3200000</v>
      </c>
      <c r="F22" s="21">
        <v>3218.5536</v>
      </c>
      <c r="G22" s="22">
        <v>0.0181</v>
      </c>
      <c r="H22" s="23">
        <v>0.070987</v>
      </c>
      <c r="I22" s="24"/>
      <c r="J22" s="5"/>
    </row>
    <row r="23" spans="1:10" ht="13.15" customHeight="1">
      <c r="A23" s="18" t="s">
        <v>961</v>
      </c>
      <c r="B23" s="19" t="s">
        <v>962</v>
      </c>
      <c r="C23" s="15" t="s">
        <v>963</v>
      </c>
      <c r="D23" s="15" t="s">
        <v>156</v>
      </c>
      <c r="E23" s="20">
        <v>3000000</v>
      </c>
      <c r="F23" s="21">
        <v>2997</v>
      </c>
      <c r="G23" s="22">
        <v>0.0169</v>
      </c>
      <c r="H23" s="23"/>
      <c r="I23" s="24"/>
      <c r="J23" s="5"/>
    </row>
    <row r="24" spans="1:10" ht="13.15" customHeight="1">
      <c r="A24" s="18" t="s">
        <v>2509</v>
      </c>
      <c r="B24" s="19" t="s">
        <v>2510</v>
      </c>
      <c r="C24" s="15" t="s">
        <v>2511</v>
      </c>
      <c r="D24" s="15" t="s">
        <v>1695</v>
      </c>
      <c r="E24" s="20">
        <v>300</v>
      </c>
      <c r="F24" s="21">
        <v>2929.176</v>
      </c>
      <c r="G24" s="22">
        <v>0.0165</v>
      </c>
      <c r="H24" s="23">
        <v>0.0862</v>
      </c>
      <c r="I24" s="24"/>
      <c r="J24" s="5"/>
    </row>
    <row r="25" spans="1:10" ht="13.15" customHeight="1">
      <c r="A25" s="18" t="s">
        <v>1696</v>
      </c>
      <c r="B25" s="19" t="s">
        <v>1697</v>
      </c>
      <c r="C25" s="15" t="s">
        <v>1698</v>
      </c>
      <c r="D25" s="15" t="s">
        <v>156</v>
      </c>
      <c r="E25" s="20">
        <v>3843000</v>
      </c>
      <c r="F25" s="21">
        <v>2852.0248</v>
      </c>
      <c r="G25" s="22">
        <v>0.016</v>
      </c>
      <c r="H25" s="23">
        <v>0.071826</v>
      </c>
      <c r="I25" s="24"/>
      <c r="J25" s="5"/>
    </row>
    <row r="26" spans="1:10" ht="13.15" customHeight="1">
      <c r="A26" s="18" t="s">
        <v>977</v>
      </c>
      <c r="B26" s="19" t="s">
        <v>978</v>
      </c>
      <c r="C26" s="15" t="s">
        <v>979</v>
      </c>
      <c r="D26" s="15" t="s">
        <v>179</v>
      </c>
      <c r="E26" s="20">
        <v>2500</v>
      </c>
      <c r="F26" s="21">
        <v>2543.5225</v>
      </c>
      <c r="G26" s="22">
        <v>0.0143</v>
      </c>
      <c r="H26" s="23">
        <v>0.077</v>
      </c>
      <c r="I26" s="24"/>
      <c r="J26" s="5"/>
    </row>
    <row r="27" spans="1:10" ht="13.15" customHeight="1">
      <c r="A27" s="18" t="s">
        <v>980</v>
      </c>
      <c r="B27" s="19" t="s">
        <v>981</v>
      </c>
      <c r="C27" s="15" t="s">
        <v>982</v>
      </c>
      <c r="D27" s="15" t="s">
        <v>179</v>
      </c>
      <c r="E27" s="20">
        <v>250</v>
      </c>
      <c r="F27" s="21">
        <v>2518.8725</v>
      </c>
      <c r="G27" s="22">
        <v>0.0142</v>
      </c>
      <c r="H27" s="23">
        <v>0.073775</v>
      </c>
      <c r="I27" s="24"/>
      <c r="J27" s="5"/>
    </row>
    <row r="28" spans="1:10" ht="13.15" customHeight="1">
      <c r="A28" s="18" t="s">
        <v>967</v>
      </c>
      <c r="B28" s="19" t="s">
        <v>968</v>
      </c>
      <c r="C28" s="15" t="s">
        <v>969</v>
      </c>
      <c r="D28" s="15" t="s">
        <v>179</v>
      </c>
      <c r="E28" s="20">
        <v>2500</v>
      </c>
      <c r="F28" s="21">
        <v>2517.7275</v>
      </c>
      <c r="G28" s="22">
        <v>0.0142</v>
      </c>
      <c r="H28" s="23">
        <v>0.07416</v>
      </c>
      <c r="I28" s="24"/>
      <c r="J28" s="5"/>
    </row>
    <row r="29" spans="1:10" ht="13.15" customHeight="1">
      <c r="A29" s="18" t="s">
        <v>2512</v>
      </c>
      <c r="B29" s="19" t="s">
        <v>2513</v>
      </c>
      <c r="C29" s="15" t="s">
        <v>2514</v>
      </c>
      <c r="D29" s="15" t="s">
        <v>1669</v>
      </c>
      <c r="E29" s="20">
        <v>250</v>
      </c>
      <c r="F29" s="21">
        <v>2516.37</v>
      </c>
      <c r="G29" s="22">
        <v>0.0142</v>
      </c>
      <c r="H29" s="23">
        <v>0.082557</v>
      </c>
      <c r="I29" s="24"/>
      <c r="J29" s="5"/>
    </row>
    <row r="30" spans="1:10" ht="13.15" customHeight="1">
      <c r="A30" s="18" t="s">
        <v>1699</v>
      </c>
      <c r="B30" s="19" t="s">
        <v>1700</v>
      </c>
      <c r="C30" s="15" t="s">
        <v>1701</v>
      </c>
      <c r="D30" s="15" t="s">
        <v>1702</v>
      </c>
      <c r="E30" s="20">
        <v>250</v>
      </c>
      <c r="F30" s="21">
        <v>2514.8325</v>
      </c>
      <c r="G30" s="22">
        <v>0.0141</v>
      </c>
      <c r="H30" s="23">
        <v>0.097197</v>
      </c>
      <c r="I30" s="24"/>
      <c r="J30" s="5"/>
    </row>
    <row r="31" spans="1:10" ht="13.15" customHeight="1">
      <c r="A31" s="18" t="s">
        <v>2515</v>
      </c>
      <c r="B31" s="19" t="s">
        <v>2516</v>
      </c>
      <c r="C31" s="15" t="s">
        <v>2517</v>
      </c>
      <c r="D31" s="15" t="s">
        <v>156</v>
      </c>
      <c r="E31" s="20">
        <v>2500000</v>
      </c>
      <c r="F31" s="21">
        <v>2514.36</v>
      </c>
      <c r="G31" s="22">
        <v>0.0141</v>
      </c>
      <c r="H31" s="23">
        <v>0.070377</v>
      </c>
      <c r="I31" s="24"/>
      <c r="J31" s="5"/>
    </row>
    <row r="32" spans="1:10" ht="13.15" customHeight="1">
      <c r="A32" s="18" t="s">
        <v>964</v>
      </c>
      <c r="B32" s="19" t="s">
        <v>965</v>
      </c>
      <c r="C32" s="15" t="s">
        <v>966</v>
      </c>
      <c r="D32" s="15" t="s">
        <v>179</v>
      </c>
      <c r="E32" s="20">
        <v>2500</v>
      </c>
      <c r="F32" s="21">
        <v>2514.0125</v>
      </c>
      <c r="G32" s="22">
        <v>0.0141</v>
      </c>
      <c r="H32" s="23">
        <v>0.07714</v>
      </c>
      <c r="I32" s="24"/>
      <c r="J32" s="5"/>
    </row>
    <row r="33" spans="1:10" ht="13.15" customHeight="1">
      <c r="A33" s="18" t="s">
        <v>2518</v>
      </c>
      <c r="B33" s="19" t="s">
        <v>2519</v>
      </c>
      <c r="C33" s="15" t="s">
        <v>2520</v>
      </c>
      <c r="D33" s="15" t="s">
        <v>1669</v>
      </c>
      <c r="E33" s="20">
        <v>2500</v>
      </c>
      <c r="F33" s="21">
        <v>2510.07</v>
      </c>
      <c r="G33" s="22">
        <v>0.0141</v>
      </c>
      <c r="H33" s="23">
        <v>0.085952</v>
      </c>
      <c r="I33" s="24"/>
      <c r="J33" s="5"/>
    </row>
    <row r="34" spans="1:10" ht="13.15" customHeight="1">
      <c r="A34" s="18" t="s">
        <v>551</v>
      </c>
      <c r="B34" s="19" t="s">
        <v>552</v>
      </c>
      <c r="C34" s="15" t="s">
        <v>553</v>
      </c>
      <c r="D34" s="15" t="s">
        <v>179</v>
      </c>
      <c r="E34" s="20">
        <v>2500</v>
      </c>
      <c r="F34" s="21">
        <v>2509.1425</v>
      </c>
      <c r="G34" s="22">
        <v>0.0141</v>
      </c>
      <c r="H34" s="23">
        <v>0.07385</v>
      </c>
      <c r="I34" s="24"/>
      <c r="J34" s="5"/>
    </row>
    <row r="35" spans="1:10" ht="13.15" customHeight="1">
      <c r="A35" s="18" t="s">
        <v>534</v>
      </c>
      <c r="B35" s="19" t="s">
        <v>535</v>
      </c>
      <c r="C35" s="15" t="s">
        <v>536</v>
      </c>
      <c r="D35" s="15" t="s">
        <v>179</v>
      </c>
      <c r="E35" s="20">
        <v>2500</v>
      </c>
      <c r="F35" s="21">
        <v>2503.1475</v>
      </c>
      <c r="G35" s="22">
        <v>0.0141</v>
      </c>
      <c r="H35" s="23">
        <v>0.0747</v>
      </c>
      <c r="I35" s="24"/>
      <c r="J35" s="5"/>
    </row>
    <row r="36" spans="1:10" ht="13.15" customHeight="1">
      <c r="A36" s="18" t="s">
        <v>2521</v>
      </c>
      <c r="B36" s="19" t="s">
        <v>2522</v>
      </c>
      <c r="C36" s="15" t="s">
        <v>2523</v>
      </c>
      <c r="D36" s="15" t="s">
        <v>2502</v>
      </c>
      <c r="E36" s="20">
        <v>250</v>
      </c>
      <c r="F36" s="21">
        <v>2497.145</v>
      </c>
      <c r="G36" s="22">
        <v>0.014</v>
      </c>
      <c r="H36" s="23">
        <v>0.092625</v>
      </c>
      <c r="I36" s="24"/>
      <c r="J36" s="5"/>
    </row>
    <row r="37" spans="1:10" ht="13.15" customHeight="1">
      <c r="A37" s="18" t="s">
        <v>501</v>
      </c>
      <c r="B37" s="19" t="s">
        <v>502</v>
      </c>
      <c r="C37" s="15" t="s">
        <v>503</v>
      </c>
      <c r="D37" s="15" t="s">
        <v>179</v>
      </c>
      <c r="E37" s="20">
        <v>250</v>
      </c>
      <c r="F37" s="21">
        <v>2495.31</v>
      </c>
      <c r="G37" s="22">
        <v>0.014</v>
      </c>
      <c r="H37" s="23">
        <v>0.07455</v>
      </c>
      <c r="I37" s="24"/>
      <c r="J37" s="5"/>
    </row>
    <row r="38" spans="1:10" ht="13.15" customHeight="1">
      <c r="A38" s="18" t="s">
        <v>2524</v>
      </c>
      <c r="B38" s="19" t="s">
        <v>2525</v>
      </c>
      <c r="C38" s="15" t="s">
        <v>2526</v>
      </c>
      <c r="D38" s="15" t="s">
        <v>1695</v>
      </c>
      <c r="E38" s="20">
        <v>250</v>
      </c>
      <c r="F38" s="21">
        <v>2495.305</v>
      </c>
      <c r="G38" s="22">
        <v>0.014</v>
      </c>
      <c r="H38" s="23">
        <v>0.074849</v>
      </c>
      <c r="I38" s="24"/>
      <c r="J38" s="5"/>
    </row>
    <row r="39" spans="1:10" ht="13.15" customHeight="1">
      <c r="A39" s="18" t="s">
        <v>575</v>
      </c>
      <c r="B39" s="19" t="s">
        <v>576</v>
      </c>
      <c r="C39" s="15" t="s">
        <v>577</v>
      </c>
      <c r="D39" s="15" t="s">
        <v>452</v>
      </c>
      <c r="E39" s="20">
        <v>250</v>
      </c>
      <c r="F39" s="21">
        <v>2487.8725</v>
      </c>
      <c r="G39" s="22">
        <v>0.014</v>
      </c>
      <c r="H39" s="23">
        <v>0.074308</v>
      </c>
      <c r="I39" s="24"/>
      <c r="J39" s="5"/>
    </row>
    <row r="40" spans="1:10" ht="13.15" customHeight="1">
      <c r="A40" s="18" t="s">
        <v>2527</v>
      </c>
      <c r="B40" s="19" t="s">
        <v>2528</v>
      </c>
      <c r="C40" s="15" t="s">
        <v>2529</v>
      </c>
      <c r="D40" s="15" t="s">
        <v>179</v>
      </c>
      <c r="E40" s="20">
        <v>250</v>
      </c>
      <c r="F40" s="21">
        <v>2430.4525</v>
      </c>
      <c r="G40" s="22">
        <v>0.0137</v>
      </c>
      <c r="H40" s="23">
        <v>0.079087</v>
      </c>
      <c r="I40" s="24"/>
      <c r="J40" s="5"/>
    </row>
    <row r="41" spans="1:10" ht="13.15" customHeight="1">
      <c r="A41" s="18" t="s">
        <v>2530</v>
      </c>
      <c r="B41" s="19" t="s">
        <v>2531</v>
      </c>
      <c r="C41" s="15" t="s">
        <v>2532</v>
      </c>
      <c r="D41" s="15" t="s">
        <v>2533</v>
      </c>
      <c r="E41" s="20">
        <v>240000</v>
      </c>
      <c r="F41" s="21">
        <v>2403.2232</v>
      </c>
      <c r="G41" s="22">
        <v>0.0135</v>
      </c>
      <c r="H41" s="23">
        <v>0.097633</v>
      </c>
      <c r="I41" s="24"/>
      <c r="J41" s="5"/>
    </row>
    <row r="42" spans="1:10" ht="13.15" customHeight="1">
      <c r="A42" s="18" t="s">
        <v>1685</v>
      </c>
      <c r="B42" s="19" t="s">
        <v>1686</v>
      </c>
      <c r="C42" s="15" t="s">
        <v>1687</v>
      </c>
      <c r="D42" s="15" t="s">
        <v>1688</v>
      </c>
      <c r="E42" s="20">
        <v>2000</v>
      </c>
      <c r="F42" s="21">
        <v>1988.978</v>
      </c>
      <c r="G42" s="22">
        <v>0.0112</v>
      </c>
      <c r="H42" s="23">
        <v>0.0981</v>
      </c>
      <c r="I42" s="24"/>
      <c r="J42" s="5"/>
    </row>
    <row r="43" spans="1:10" ht="13.15" customHeight="1">
      <c r="A43" s="18" t="s">
        <v>2534</v>
      </c>
      <c r="B43" s="19" t="s">
        <v>2535</v>
      </c>
      <c r="C43" s="15" t="s">
        <v>2536</v>
      </c>
      <c r="D43" s="15" t="s">
        <v>179</v>
      </c>
      <c r="E43" s="20">
        <v>2000</v>
      </c>
      <c r="F43" s="21">
        <v>1988.362</v>
      </c>
      <c r="G43" s="22">
        <v>0.0112</v>
      </c>
      <c r="H43" s="23">
        <v>0.092</v>
      </c>
      <c r="I43" s="24"/>
      <c r="J43" s="5"/>
    </row>
    <row r="44" spans="1:10" ht="13.15" customHeight="1">
      <c r="A44" s="18" t="s">
        <v>2537</v>
      </c>
      <c r="B44" s="19" t="s">
        <v>2538</v>
      </c>
      <c r="C44" s="15" t="s">
        <v>2539</v>
      </c>
      <c r="D44" s="15" t="s">
        <v>1695</v>
      </c>
      <c r="E44" s="20">
        <v>300</v>
      </c>
      <c r="F44" s="21">
        <v>1943.895</v>
      </c>
      <c r="G44" s="22">
        <v>0.0109</v>
      </c>
      <c r="H44" s="23">
        <v>0.082051</v>
      </c>
      <c r="I44" s="24"/>
      <c r="J44" s="5"/>
    </row>
    <row r="45" spans="1:10" ht="13.15" customHeight="1">
      <c r="A45" s="18" t="s">
        <v>1180</v>
      </c>
      <c r="B45" s="19" t="s">
        <v>1181</v>
      </c>
      <c r="C45" s="15" t="s">
        <v>1182</v>
      </c>
      <c r="D45" s="15" t="s">
        <v>179</v>
      </c>
      <c r="E45" s="20">
        <v>200</v>
      </c>
      <c r="F45" s="21">
        <v>1931.688</v>
      </c>
      <c r="G45" s="22">
        <v>0.0109</v>
      </c>
      <c r="H45" s="23">
        <v>0.07455</v>
      </c>
      <c r="I45" s="24"/>
      <c r="J45" s="5"/>
    </row>
    <row r="46" spans="1:10" ht="13.15" customHeight="1">
      <c r="A46" s="18" t="s">
        <v>2540</v>
      </c>
      <c r="B46" s="19" t="s">
        <v>2541</v>
      </c>
      <c r="C46" s="15" t="s">
        <v>2542</v>
      </c>
      <c r="D46" s="15" t="s">
        <v>179</v>
      </c>
      <c r="E46" s="20">
        <v>210</v>
      </c>
      <c r="F46" s="21">
        <v>1872.3705</v>
      </c>
      <c r="G46" s="22">
        <v>0.0105</v>
      </c>
      <c r="H46" s="23">
        <v>0.084214</v>
      </c>
      <c r="I46" s="24"/>
      <c r="J46" s="5"/>
    </row>
    <row r="47" spans="1:10" ht="13.15" customHeight="1">
      <c r="A47" s="18" t="s">
        <v>2543</v>
      </c>
      <c r="B47" s="19" t="s">
        <v>2544</v>
      </c>
      <c r="C47" s="15" t="s">
        <v>2545</v>
      </c>
      <c r="D47" s="15" t="s">
        <v>2546</v>
      </c>
      <c r="E47" s="20">
        <v>190</v>
      </c>
      <c r="F47" s="21">
        <v>1857.3944</v>
      </c>
      <c r="G47" s="22">
        <v>0.0105</v>
      </c>
      <c r="H47" s="23">
        <v>0.095056</v>
      </c>
      <c r="I47" s="24"/>
      <c r="J47" s="5"/>
    </row>
    <row r="48" spans="1:10" ht="13.15" customHeight="1">
      <c r="A48" s="18" t="s">
        <v>1710</v>
      </c>
      <c r="B48" s="19" t="s">
        <v>1711</v>
      </c>
      <c r="C48" s="15" t="s">
        <v>1712</v>
      </c>
      <c r="D48" s="15" t="s">
        <v>1713</v>
      </c>
      <c r="E48" s="20">
        <v>1800</v>
      </c>
      <c r="F48" s="21">
        <v>1795.239</v>
      </c>
      <c r="G48" s="22">
        <v>0.0101</v>
      </c>
      <c r="H48" s="23">
        <v>0.086001</v>
      </c>
      <c r="I48" s="24"/>
      <c r="J48" s="5"/>
    </row>
    <row r="49" spans="1:10" ht="13.15" customHeight="1">
      <c r="A49" s="18" t="s">
        <v>2547</v>
      </c>
      <c r="B49" s="19" t="s">
        <v>2548</v>
      </c>
      <c r="C49" s="15" t="s">
        <v>2549</v>
      </c>
      <c r="D49" s="15" t="s">
        <v>1695</v>
      </c>
      <c r="E49" s="20">
        <v>180</v>
      </c>
      <c r="F49" s="21">
        <v>1781.6058</v>
      </c>
      <c r="G49" s="22">
        <v>0.01</v>
      </c>
      <c r="H49" s="23">
        <v>0.0826</v>
      </c>
      <c r="I49" s="24"/>
      <c r="J49" s="5"/>
    </row>
    <row r="50" spans="1:10" ht="13.15" customHeight="1">
      <c r="A50" s="18" t="s">
        <v>183</v>
      </c>
      <c r="B50" s="19" t="s">
        <v>184</v>
      </c>
      <c r="C50" s="15" t="s">
        <v>185</v>
      </c>
      <c r="D50" s="15" t="s">
        <v>179</v>
      </c>
      <c r="E50" s="20">
        <v>1500</v>
      </c>
      <c r="F50" s="21">
        <v>1504.8735</v>
      </c>
      <c r="G50" s="22">
        <v>0.0085</v>
      </c>
      <c r="H50" s="23">
        <v>0.074315</v>
      </c>
      <c r="I50" s="24"/>
      <c r="J50" s="5"/>
    </row>
    <row r="51" spans="1:10" ht="13.15" customHeight="1">
      <c r="A51" s="18" t="s">
        <v>2550</v>
      </c>
      <c r="B51" s="19" t="s">
        <v>2551</v>
      </c>
      <c r="C51" s="15" t="s">
        <v>2552</v>
      </c>
      <c r="D51" s="15" t="s">
        <v>2553</v>
      </c>
      <c r="E51" s="20">
        <v>150</v>
      </c>
      <c r="F51" s="21">
        <v>1500.189</v>
      </c>
      <c r="G51" s="22">
        <v>0.0084</v>
      </c>
      <c r="H51" s="23">
        <v>0.076799</v>
      </c>
      <c r="I51" s="24"/>
      <c r="J51" s="5"/>
    </row>
    <row r="52" spans="1:10" ht="13.15" customHeight="1">
      <c r="A52" s="18" t="s">
        <v>2554</v>
      </c>
      <c r="B52" s="19" t="s">
        <v>2555</v>
      </c>
      <c r="C52" s="15" t="s">
        <v>2556</v>
      </c>
      <c r="D52" s="15" t="s">
        <v>2557</v>
      </c>
      <c r="E52" s="20">
        <v>150</v>
      </c>
      <c r="F52" s="21">
        <v>1498.863</v>
      </c>
      <c r="G52" s="22">
        <v>0.0084</v>
      </c>
      <c r="H52" s="23">
        <v>0.083837</v>
      </c>
      <c r="I52" s="24"/>
      <c r="J52" s="5"/>
    </row>
    <row r="53" spans="1:10" ht="13.15" customHeight="1">
      <c r="A53" s="18" t="s">
        <v>2558</v>
      </c>
      <c r="B53" s="19" t="s">
        <v>2559</v>
      </c>
      <c r="C53" s="15" t="s">
        <v>2560</v>
      </c>
      <c r="D53" s="15" t="s">
        <v>2557</v>
      </c>
      <c r="E53" s="20">
        <v>250</v>
      </c>
      <c r="F53" s="21">
        <v>1487.81</v>
      </c>
      <c r="G53" s="22">
        <v>0.0084</v>
      </c>
      <c r="H53" s="23">
        <v>0.088834</v>
      </c>
      <c r="I53" s="24"/>
      <c r="J53" s="5"/>
    </row>
    <row r="54" spans="1:10" ht="13.15" customHeight="1">
      <c r="A54" s="18" t="s">
        <v>2561</v>
      </c>
      <c r="B54" s="19" t="s">
        <v>2562</v>
      </c>
      <c r="C54" s="15" t="s">
        <v>2563</v>
      </c>
      <c r="D54" s="15" t="s">
        <v>2564</v>
      </c>
      <c r="E54" s="20">
        <v>150</v>
      </c>
      <c r="F54" s="21">
        <v>1477.1595</v>
      </c>
      <c r="G54" s="22">
        <v>0.0083</v>
      </c>
      <c r="H54" s="23">
        <v>0.0794</v>
      </c>
      <c r="I54" s="24"/>
      <c r="J54" s="5"/>
    </row>
    <row r="55" spans="1:10" ht="13.15" customHeight="1">
      <c r="A55" s="18" t="s">
        <v>2565</v>
      </c>
      <c r="B55" s="19" t="s">
        <v>2566</v>
      </c>
      <c r="C55" s="15" t="s">
        <v>2567</v>
      </c>
      <c r="D55" s="15" t="s">
        <v>1702</v>
      </c>
      <c r="E55" s="20">
        <v>150</v>
      </c>
      <c r="F55" s="21">
        <v>1461.828</v>
      </c>
      <c r="G55" s="22">
        <v>0.0082</v>
      </c>
      <c r="H55" s="23">
        <v>0.133217</v>
      </c>
      <c r="I55" s="24"/>
      <c r="J55" s="5"/>
    </row>
    <row r="56" spans="1:10" ht="13.15" customHeight="1">
      <c r="A56" s="18" t="s">
        <v>922</v>
      </c>
      <c r="B56" s="19" t="s">
        <v>923</v>
      </c>
      <c r="C56" s="15" t="s">
        <v>924</v>
      </c>
      <c r="D56" s="15" t="s">
        <v>156</v>
      </c>
      <c r="E56" s="20">
        <v>1500000</v>
      </c>
      <c r="F56" s="21">
        <v>1415.487</v>
      </c>
      <c r="G56" s="22">
        <v>0.008</v>
      </c>
      <c r="H56" s="23">
        <v>0.071468</v>
      </c>
      <c r="I56" s="24"/>
      <c r="J56" s="5"/>
    </row>
    <row r="57" spans="1:10" ht="13.15" customHeight="1">
      <c r="A57" s="18" t="s">
        <v>2568</v>
      </c>
      <c r="B57" s="19" t="s">
        <v>2569</v>
      </c>
      <c r="C57" s="15" t="s">
        <v>2570</v>
      </c>
      <c r="D57" s="15" t="s">
        <v>179</v>
      </c>
      <c r="E57" s="20">
        <v>150</v>
      </c>
      <c r="F57" s="21">
        <v>1350.5475</v>
      </c>
      <c r="G57" s="22">
        <v>0.0076</v>
      </c>
      <c r="H57" s="23">
        <v>0.084214</v>
      </c>
      <c r="I57" s="24"/>
      <c r="J57" s="5"/>
    </row>
    <row r="58" spans="1:10" ht="13.15" customHeight="1">
      <c r="A58" s="18" t="s">
        <v>2571</v>
      </c>
      <c r="B58" s="19" t="s">
        <v>2572</v>
      </c>
      <c r="C58" s="15" t="s">
        <v>2573</v>
      </c>
      <c r="D58" s="15" t="s">
        <v>1688</v>
      </c>
      <c r="E58" s="20">
        <v>190</v>
      </c>
      <c r="F58" s="21">
        <v>1281.9015</v>
      </c>
      <c r="G58" s="22">
        <v>0.0072</v>
      </c>
      <c r="H58" s="23">
        <v>0.1337915</v>
      </c>
      <c r="I58" s="24"/>
      <c r="J58" s="5"/>
    </row>
    <row r="59" spans="1:10" ht="13.15" customHeight="1">
      <c r="A59" s="18" t="s">
        <v>2574</v>
      </c>
      <c r="B59" s="19" t="s">
        <v>2575</v>
      </c>
      <c r="C59" s="15" t="s">
        <v>2576</v>
      </c>
      <c r="D59" s="15" t="s">
        <v>2577</v>
      </c>
      <c r="E59" s="20">
        <v>150</v>
      </c>
      <c r="F59" s="21">
        <v>1005.633</v>
      </c>
      <c r="G59" s="22">
        <v>0.0057</v>
      </c>
      <c r="H59" s="23">
        <v>0.10435</v>
      </c>
      <c r="I59" s="24"/>
      <c r="J59" s="5"/>
    </row>
    <row r="60" spans="1:10" ht="13.15" customHeight="1">
      <c r="A60" s="18" t="s">
        <v>2578</v>
      </c>
      <c r="B60" s="19" t="s">
        <v>2579</v>
      </c>
      <c r="C60" s="15" t="s">
        <v>2580</v>
      </c>
      <c r="D60" s="15" t="s">
        <v>2581</v>
      </c>
      <c r="E60" s="20">
        <v>100</v>
      </c>
      <c r="F60" s="21">
        <v>1000.37</v>
      </c>
      <c r="G60" s="22">
        <v>0.0056</v>
      </c>
      <c r="H60" s="23">
        <v>0.095749</v>
      </c>
      <c r="I60" s="24"/>
      <c r="J60" s="5"/>
    </row>
    <row r="61" spans="1:10" ht="13.15" customHeight="1">
      <c r="A61" s="18" t="s">
        <v>2582</v>
      </c>
      <c r="B61" s="19" t="s">
        <v>2583</v>
      </c>
      <c r="C61" s="15" t="s">
        <v>2584</v>
      </c>
      <c r="D61" s="15" t="s">
        <v>179</v>
      </c>
      <c r="E61" s="20">
        <v>1000</v>
      </c>
      <c r="F61" s="21">
        <v>990.968</v>
      </c>
      <c r="G61" s="22">
        <v>0.0056</v>
      </c>
      <c r="H61" s="23">
        <v>0.092</v>
      </c>
      <c r="I61" s="24"/>
      <c r="J61" s="5"/>
    </row>
    <row r="62" spans="1:10" ht="13.15" customHeight="1">
      <c r="A62" s="18" t="s">
        <v>2585</v>
      </c>
      <c r="B62" s="19" t="s">
        <v>2586</v>
      </c>
      <c r="C62" s="15" t="s">
        <v>2587</v>
      </c>
      <c r="D62" s="15" t="s">
        <v>179</v>
      </c>
      <c r="E62" s="20">
        <v>100</v>
      </c>
      <c r="F62" s="21">
        <v>981.234</v>
      </c>
      <c r="G62" s="22">
        <v>0.0055</v>
      </c>
      <c r="H62" s="23">
        <v>0.081742</v>
      </c>
      <c r="I62" s="24"/>
      <c r="J62" s="5"/>
    </row>
    <row r="63" spans="1:10" ht="13.15" customHeight="1">
      <c r="A63" s="18" t="s">
        <v>995</v>
      </c>
      <c r="B63" s="19" t="s">
        <v>996</v>
      </c>
      <c r="C63" s="15" t="s">
        <v>997</v>
      </c>
      <c r="D63" s="15" t="s">
        <v>179</v>
      </c>
      <c r="E63" s="20">
        <v>100</v>
      </c>
      <c r="F63" s="21">
        <v>966.541</v>
      </c>
      <c r="G63" s="22">
        <v>0.0054</v>
      </c>
      <c r="H63" s="23">
        <v>0.080699</v>
      </c>
      <c r="I63" s="24"/>
      <c r="J63" s="5"/>
    </row>
    <row r="64" spans="1:10" ht="13.15" customHeight="1">
      <c r="A64" s="18" t="s">
        <v>919</v>
      </c>
      <c r="B64" s="19" t="s">
        <v>920</v>
      </c>
      <c r="C64" s="15" t="s">
        <v>921</v>
      </c>
      <c r="D64" s="15" t="s">
        <v>179</v>
      </c>
      <c r="E64" s="20">
        <v>500</v>
      </c>
      <c r="F64" s="21">
        <v>507.1915</v>
      </c>
      <c r="G64" s="22">
        <v>0.0029</v>
      </c>
      <c r="H64" s="23">
        <v>0.074193</v>
      </c>
      <c r="I64" s="24"/>
      <c r="J64" s="5"/>
    </row>
    <row r="65" spans="1:10" ht="13.15" customHeight="1">
      <c r="A65" s="18" t="s">
        <v>1706</v>
      </c>
      <c r="B65" s="19" t="s">
        <v>1707</v>
      </c>
      <c r="C65" s="15" t="s">
        <v>1708</v>
      </c>
      <c r="D65" s="15" t="s">
        <v>1709</v>
      </c>
      <c r="E65" s="20">
        <v>50</v>
      </c>
      <c r="F65" s="21">
        <v>500.033</v>
      </c>
      <c r="G65" s="22">
        <v>0.0028</v>
      </c>
      <c r="H65" s="23">
        <v>0.09705</v>
      </c>
      <c r="I65" s="24"/>
      <c r="J65" s="5"/>
    </row>
    <row r="66" spans="1:10" ht="13.15" customHeight="1">
      <c r="A66" s="18" t="s">
        <v>2588</v>
      </c>
      <c r="B66" s="19" t="s">
        <v>2589</v>
      </c>
      <c r="C66" s="15" t="s">
        <v>2590</v>
      </c>
      <c r="D66" s="15" t="s">
        <v>2553</v>
      </c>
      <c r="E66" s="20">
        <v>50</v>
      </c>
      <c r="F66" s="21">
        <v>497.0755</v>
      </c>
      <c r="G66" s="22">
        <v>0.0028</v>
      </c>
      <c r="H66" s="23">
        <v>0.085797</v>
      </c>
      <c r="I66" s="24"/>
      <c r="J66" s="5"/>
    </row>
    <row r="67" spans="1:10" ht="13.15" customHeight="1">
      <c r="A67" s="18" t="s">
        <v>2591</v>
      </c>
      <c r="B67" s="19" t="s">
        <v>2592</v>
      </c>
      <c r="C67" s="15" t="s">
        <v>2593</v>
      </c>
      <c r="D67" s="15" t="s">
        <v>1695</v>
      </c>
      <c r="E67" s="20">
        <v>50</v>
      </c>
      <c r="F67" s="21">
        <v>490.8735</v>
      </c>
      <c r="G67" s="22">
        <v>0.0028</v>
      </c>
      <c r="H67" s="23">
        <v>0.079599</v>
      </c>
      <c r="I67" s="24"/>
      <c r="J67" s="5"/>
    </row>
    <row r="68" spans="1:10" ht="13.15" customHeight="1">
      <c r="A68" s="18" t="s">
        <v>928</v>
      </c>
      <c r="B68" s="19" t="s">
        <v>929</v>
      </c>
      <c r="C68" s="15" t="s">
        <v>930</v>
      </c>
      <c r="D68" s="15" t="s">
        <v>156</v>
      </c>
      <c r="E68" s="20">
        <v>300000</v>
      </c>
      <c r="F68" s="21">
        <v>311.4153</v>
      </c>
      <c r="G68" s="22">
        <v>0.0018</v>
      </c>
      <c r="H68" s="23">
        <v>0.071592</v>
      </c>
      <c r="I68" s="24"/>
      <c r="J68" s="5"/>
    </row>
    <row r="69" spans="1:10" ht="13.15" customHeight="1">
      <c r="A69" s="18" t="s">
        <v>2594</v>
      </c>
      <c r="B69" s="19" t="s">
        <v>2595</v>
      </c>
      <c r="C69" s="15" t="s">
        <v>2596</v>
      </c>
      <c r="D69" s="15" t="s">
        <v>1669</v>
      </c>
      <c r="E69" s="20">
        <v>30</v>
      </c>
      <c r="F69" s="21">
        <v>295.8888</v>
      </c>
      <c r="G69" s="22">
        <v>0.0017</v>
      </c>
      <c r="H69" s="23">
        <v>0.0748845</v>
      </c>
      <c r="I69" s="41">
        <v>0.078781826</v>
      </c>
      <c r="J69" s="5"/>
    </row>
    <row r="70" spans="1:10" ht="13.15" customHeight="1">
      <c r="A70" s="18" t="s">
        <v>2597</v>
      </c>
      <c r="B70" s="19" t="s">
        <v>2598</v>
      </c>
      <c r="C70" s="15" t="s">
        <v>2599</v>
      </c>
      <c r="D70" s="15" t="s">
        <v>156</v>
      </c>
      <c r="E70" s="20">
        <v>150000</v>
      </c>
      <c r="F70" s="21">
        <v>157.0874</v>
      </c>
      <c r="G70" s="22">
        <v>0.0009</v>
      </c>
      <c r="H70" s="23">
        <v>0.071137</v>
      </c>
      <c r="I70" s="41"/>
      <c r="J70" s="5"/>
    </row>
    <row r="71" spans="1:10" ht="13.15" customHeight="1">
      <c r="A71" s="18" t="s">
        <v>1480</v>
      </c>
      <c r="B71" s="19" t="s">
        <v>1481</v>
      </c>
      <c r="C71" s="15" t="s">
        <v>1482</v>
      </c>
      <c r="D71" s="15" t="s">
        <v>179</v>
      </c>
      <c r="E71" s="20">
        <v>12</v>
      </c>
      <c r="F71" s="21">
        <v>126.6578</v>
      </c>
      <c r="G71" s="22">
        <v>0.0007</v>
      </c>
      <c r="H71" s="23">
        <v>0.0725</v>
      </c>
      <c r="I71" s="41"/>
      <c r="J71" s="5"/>
    </row>
    <row r="72" spans="1:10" ht="13.15" customHeight="1">
      <c r="A72" s="18" t="s">
        <v>935</v>
      </c>
      <c r="B72" s="19" t="s">
        <v>936</v>
      </c>
      <c r="C72" s="15" t="s">
        <v>937</v>
      </c>
      <c r="D72" s="15" t="s">
        <v>156</v>
      </c>
      <c r="E72" s="20">
        <v>100000</v>
      </c>
      <c r="F72" s="21">
        <v>100.8566</v>
      </c>
      <c r="G72" s="22">
        <v>0.0006</v>
      </c>
      <c r="H72" s="23">
        <v>0.070687</v>
      </c>
      <c r="I72" s="41"/>
      <c r="J72" s="5"/>
    </row>
    <row r="73" spans="1:10" ht="13.15" customHeight="1">
      <c r="A73" s="18" t="s">
        <v>1107</v>
      </c>
      <c r="B73" s="19" t="s">
        <v>1108</v>
      </c>
      <c r="C73" s="15" t="s">
        <v>1109</v>
      </c>
      <c r="D73" s="15" t="s">
        <v>179</v>
      </c>
      <c r="E73" s="20">
        <v>6</v>
      </c>
      <c r="F73" s="21">
        <v>57.855</v>
      </c>
      <c r="G73" s="22">
        <v>0.0003</v>
      </c>
      <c r="H73" s="23">
        <v>0.07415</v>
      </c>
      <c r="I73" s="41"/>
      <c r="J73" s="5"/>
    </row>
    <row r="74" spans="1:10" ht="13.15" customHeight="1">
      <c r="A74" s="18" t="s">
        <v>689</v>
      </c>
      <c r="B74" s="19" t="s">
        <v>690</v>
      </c>
      <c r="C74" s="15" t="s">
        <v>691</v>
      </c>
      <c r="D74" s="15" t="s">
        <v>156</v>
      </c>
      <c r="E74" s="20">
        <v>50000</v>
      </c>
      <c r="F74" s="21">
        <v>50.435</v>
      </c>
      <c r="G74" s="22">
        <v>0.0003</v>
      </c>
      <c r="H74" s="23">
        <v>0.069363</v>
      </c>
      <c r="I74" s="41"/>
      <c r="J74" s="5"/>
    </row>
    <row r="75" spans="1:10" ht="13.15" customHeight="1">
      <c r="A75" s="18" t="s">
        <v>2600</v>
      </c>
      <c r="B75" s="19" t="s">
        <v>2601</v>
      </c>
      <c r="C75" s="15" t="s">
        <v>2602</v>
      </c>
      <c r="D75" s="15" t="s">
        <v>156</v>
      </c>
      <c r="E75" s="20">
        <v>48900</v>
      </c>
      <c r="F75" s="21">
        <v>49.4746</v>
      </c>
      <c r="G75" s="22">
        <v>0.0003</v>
      </c>
      <c r="H75" s="23">
        <v>0.071218</v>
      </c>
      <c r="I75" s="41"/>
      <c r="J75" s="5"/>
    </row>
    <row r="76" spans="1:10" ht="13.15" customHeight="1">
      <c r="A76" s="18" t="s">
        <v>683</v>
      </c>
      <c r="B76" s="19" t="s">
        <v>684</v>
      </c>
      <c r="C76" s="15" t="s">
        <v>685</v>
      </c>
      <c r="D76" s="15" t="s">
        <v>156</v>
      </c>
      <c r="E76" s="20">
        <v>49400</v>
      </c>
      <c r="F76" s="21">
        <v>46.2286</v>
      </c>
      <c r="G76" s="22">
        <v>0.0003</v>
      </c>
      <c r="H76" s="23">
        <v>0.070934</v>
      </c>
      <c r="I76" s="41"/>
      <c r="J76" s="5"/>
    </row>
    <row r="77" spans="1:10" ht="13.15" customHeight="1">
      <c r="A77" s="18" t="s">
        <v>1549</v>
      </c>
      <c r="B77" s="19" t="s">
        <v>1550</v>
      </c>
      <c r="C77" s="15" t="s">
        <v>1551</v>
      </c>
      <c r="D77" s="15" t="s">
        <v>156</v>
      </c>
      <c r="E77" s="20">
        <v>42000</v>
      </c>
      <c r="F77" s="21">
        <v>44.8403</v>
      </c>
      <c r="G77" s="22">
        <v>0.0003</v>
      </c>
      <c r="H77" s="23">
        <v>0.070985</v>
      </c>
      <c r="I77" s="41"/>
      <c r="J77" s="5"/>
    </row>
    <row r="78" spans="1:10" ht="13.15" customHeight="1">
      <c r="A78" s="18" t="s">
        <v>2603</v>
      </c>
      <c r="B78" s="19" t="s">
        <v>2604</v>
      </c>
      <c r="C78" s="15" t="s">
        <v>2605</v>
      </c>
      <c r="D78" s="15" t="s">
        <v>156</v>
      </c>
      <c r="E78" s="20">
        <v>9400</v>
      </c>
      <c r="F78" s="21">
        <v>9.7425</v>
      </c>
      <c r="G78" s="22">
        <v>0.0001</v>
      </c>
      <c r="H78" s="23">
        <v>0.070717</v>
      </c>
      <c r="I78" s="41"/>
      <c r="J78" s="5"/>
    </row>
    <row r="79" spans="1:10" ht="13.15" customHeight="1">
      <c r="A79" s="18" t="s">
        <v>2606</v>
      </c>
      <c r="B79" s="19" t="s">
        <v>2607</v>
      </c>
      <c r="C79" s="15" t="s">
        <v>2608</v>
      </c>
      <c r="D79" s="15" t="s">
        <v>156</v>
      </c>
      <c r="E79" s="20">
        <v>4000</v>
      </c>
      <c r="F79" s="21">
        <v>4.1116</v>
      </c>
      <c r="G79" s="40" t="s">
        <v>692</v>
      </c>
      <c r="H79" s="23">
        <v>0.071178</v>
      </c>
      <c r="I79" s="41"/>
      <c r="J79" s="5"/>
    </row>
    <row r="80" spans="1:10" ht="13.15" customHeight="1">
      <c r="A80" s="5"/>
      <c r="B80" s="14" t="s">
        <v>160</v>
      </c>
      <c r="C80" s="15"/>
      <c r="D80" s="15"/>
      <c r="E80" s="15"/>
      <c r="F80" s="25">
        <v>170463.1657</v>
      </c>
      <c r="G80" s="26">
        <v>0.9591</v>
      </c>
      <c r="H80" s="27"/>
      <c r="I80" s="28"/>
      <c r="J80" s="5"/>
    </row>
    <row r="81" spans="1:10" ht="13.15" customHeight="1">
      <c r="A81" s="5"/>
      <c r="B81" s="29" t="s">
        <v>161</v>
      </c>
      <c r="C81" s="2"/>
      <c r="D81" s="2"/>
      <c r="E81" s="2"/>
      <c r="F81" s="27" t="s">
        <v>162</v>
      </c>
      <c r="G81" s="27" t="s">
        <v>162</v>
      </c>
      <c r="H81" s="27"/>
      <c r="I81" s="28"/>
      <c r="J81" s="5"/>
    </row>
    <row r="82" spans="1:10" ht="13.15" customHeight="1">
      <c r="A82" s="5"/>
      <c r="B82" s="29" t="s">
        <v>160</v>
      </c>
      <c r="C82" s="2"/>
      <c r="D82" s="2"/>
      <c r="E82" s="2"/>
      <c r="F82" s="27" t="s">
        <v>162</v>
      </c>
      <c r="G82" s="27" t="s">
        <v>162</v>
      </c>
      <c r="H82" s="27"/>
      <c r="I82" s="28"/>
      <c r="J82" s="5"/>
    </row>
    <row r="83" spans="1:10" ht="13.15" customHeight="1">
      <c r="A83" s="5"/>
      <c r="B83" s="14" t="s">
        <v>1167</v>
      </c>
      <c r="C83" s="15"/>
      <c r="D83" s="15"/>
      <c r="E83" s="15"/>
      <c r="F83" s="5"/>
      <c r="G83" s="16"/>
      <c r="H83" s="16"/>
      <c r="I83" s="17"/>
      <c r="J83" s="5"/>
    </row>
    <row r="84" spans="1:10" ht="13.15" customHeight="1">
      <c r="A84" s="18" t="s">
        <v>1172</v>
      </c>
      <c r="B84" s="19" t="s">
        <v>1173</v>
      </c>
      <c r="C84" s="15" t="s">
        <v>1174</v>
      </c>
      <c r="D84" s="15" t="s">
        <v>1171</v>
      </c>
      <c r="E84" s="20">
        <v>22</v>
      </c>
      <c r="F84" s="21">
        <v>1955.1728</v>
      </c>
      <c r="G84" s="22">
        <v>0.011</v>
      </c>
      <c r="H84" s="23">
        <v>0.077209</v>
      </c>
      <c r="I84" s="41"/>
      <c r="J84" s="5"/>
    </row>
    <row r="85" spans="1:10" ht="13.15" customHeight="1">
      <c r="A85" s="18" t="s">
        <v>2609</v>
      </c>
      <c r="B85" s="19" t="s">
        <v>2610</v>
      </c>
      <c r="C85" s="15" t="s">
        <v>2611</v>
      </c>
      <c r="D85" s="15" t="s">
        <v>1171</v>
      </c>
      <c r="E85" s="20">
        <v>6</v>
      </c>
      <c r="F85" s="21">
        <v>543.3304</v>
      </c>
      <c r="G85" s="22">
        <v>0.0031</v>
      </c>
      <c r="H85" s="23">
        <v>0.077193</v>
      </c>
      <c r="I85" s="41"/>
      <c r="J85" s="5"/>
    </row>
    <row r="86" spans="1:10" ht="13.15" customHeight="1">
      <c r="A86" s="5"/>
      <c r="B86" s="14" t="s">
        <v>160</v>
      </c>
      <c r="C86" s="15"/>
      <c r="D86" s="15"/>
      <c r="E86" s="15"/>
      <c r="F86" s="25">
        <v>2498.5031</v>
      </c>
      <c r="G86" s="26">
        <v>0.0141</v>
      </c>
      <c r="H86" s="27"/>
      <c r="I86" s="28"/>
      <c r="J86" s="5"/>
    </row>
    <row r="87" spans="1:10" ht="13.15" customHeight="1">
      <c r="A87" s="5"/>
      <c r="B87" s="29" t="s">
        <v>163</v>
      </c>
      <c r="C87" s="30"/>
      <c r="D87" s="2"/>
      <c r="E87" s="30"/>
      <c r="F87" s="25">
        <v>172961.6688</v>
      </c>
      <c r="G87" s="26">
        <v>0.9731</v>
      </c>
      <c r="H87" s="27"/>
      <c r="I87" s="28"/>
      <c r="J87" s="5"/>
    </row>
    <row r="88" spans="1:10" ht="13.15" customHeight="1">
      <c r="A88" s="5"/>
      <c r="B88" s="14" t="s">
        <v>164</v>
      </c>
      <c r="C88" s="15"/>
      <c r="D88" s="15"/>
      <c r="E88" s="15"/>
      <c r="F88" s="15"/>
      <c r="G88" s="15"/>
      <c r="H88" s="16"/>
      <c r="I88" s="17"/>
      <c r="J88" s="5"/>
    </row>
    <row r="89" spans="1:10" ht="13.15" customHeight="1">
      <c r="A89" s="18" t="s">
        <v>165</v>
      </c>
      <c r="B89" s="19" t="s">
        <v>166</v>
      </c>
      <c r="C89" s="15"/>
      <c r="D89" s="15"/>
      <c r="E89" s="20"/>
      <c r="F89" s="21">
        <v>1592.97</v>
      </c>
      <c r="G89" s="22">
        <v>0.009</v>
      </c>
      <c r="H89" s="23">
        <v>0.06254122653019363</v>
      </c>
      <c r="I89" s="41"/>
      <c r="J89" s="5"/>
    </row>
    <row r="90" spans="1:10" ht="13.15" customHeight="1">
      <c r="A90" s="5"/>
      <c r="B90" s="14" t="s">
        <v>160</v>
      </c>
      <c r="C90" s="15"/>
      <c r="D90" s="15"/>
      <c r="E90" s="15"/>
      <c r="F90" s="25">
        <v>1592.97</v>
      </c>
      <c r="G90" s="26">
        <v>0.009</v>
      </c>
      <c r="H90" s="27"/>
      <c r="I90" s="28"/>
      <c r="J90" s="5"/>
    </row>
    <row r="91" spans="1:10" ht="13.15" customHeight="1">
      <c r="A91" s="5"/>
      <c r="B91" s="29" t="s">
        <v>163</v>
      </c>
      <c r="C91" s="30"/>
      <c r="D91" s="2"/>
      <c r="E91" s="30"/>
      <c r="F91" s="25">
        <v>1592.97</v>
      </c>
      <c r="G91" s="26">
        <v>0.009</v>
      </c>
      <c r="H91" s="27"/>
      <c r="I91" s="28"/>
      <c r="J91" s="5"/>
    </row>
    <row r="92" spans="1:10" ht="13.15" customHeight="1">
      <c r="A92" s="5"/>
      <c r="B92" s="29" t="s">
        <v>167</v>
      </c>
      <c r="C92" s="15"/>
      <c r="D92" s="2"/>
      <c r="E92" s="15"/>
      <c r="F92" s="31">
        <v>3180.5112</v>
      </c>
      <c r="G92" s="26">
        <v>0.0179</v>
      </c>
      <c r="H92" s="27"/>
      <c r="I92" s="28"/>
      <c r="J92" s="5"/>
    </row>
    <row r="93" spans="1:10" ht="13.15" customHeight="1">
      <c r="A93" s="5"/>
      <c r="B93" s="32" t="s">
        <v>168</v>
      </c>
      <c r="C93" s="33"/>
      <c r="D93" s="33"/>
      <c r="E93" s="33"/>
      <c r="F93" s="34">
        <v>177738.39</v>
      </c>
      <c r="G93" s="35">
        <v>1</v>
      </c>
      <c r="H93" s="36"/>
      <c r="I93" s="37"/>
      <c r="J93" s="5"/>
    </row>
    <row r="94" spans="1:10" ht="13.15" customHeight="1">
      <c r="A94" s="5"/>
      <c r="B94" s="7"/>
      <c r="C94" s="5"/>
      <c r="D94" s="5"/>
      <c r="E94" s="5"/>
      <c r="F94" s="5"/>
      <c r="G94" s="5"/>
      <c r="H94" s="5"/>
      <c r="I94" s="5"/>
      <c r="J94" s="5"/>
    </row>
    <row r="95" spans="1:10" ht="13.15" customHeight="1">
      <c r="A95" s="5"/>
      <c r="B95" s="4" t="s">
        <v>2612</v>
      </c>
      <c r="C95" s="5"/>
      <c r="D95" s="5"/>
      <c r="E95" s="5"/>
      <c r="F95" s="5"/>
      <c r="G95" s="5"/>
      <c r="H95" s="5"/>
      <c r="I95" s="5"/>
      <c r="J95" s="5"/>
    </row>
    <row r="96" spans="1:10" ht="13.15" customHeight="1">
      <c r="A96" s="5"/>
      <c r="B96" s="4" t="s">
        <v>207</v>
      </c>
      <c r="C96" s="5"/>
      <c r="D96" s="5"/>
      <c r="E96" s="5"/>
      <c r="F96" s="5"/>
      <c r="G96" s="5"/>
      <c r="H96" s="5"/>
      <c r="I96" s="5"/>
      <c r="J96" s="5"/>
    </row>
    <row r="97" spans="1:10" ht="13.15" customHeight="1">
      <c r="A97" s="5"/>
      <c r="B97" s="4" t="s">
        <v>706</v>
      </c>
      <c r="C97" s="5"/>
      <c r="D97" s="5"/>
      <c r="E97" s="5"/>
      <c r="F97" s="5"/>
      <c r="G97" s="5"/>
      <c r="H97" s="5"/>
      <c r="I97" s="5"/>
      <c r="J97" s="5"/>
    </row>
    <row r="98" spans="1:10" ht="13.15" customHeight="1">
      <c r="A98" s="5"/>
      <c r="B98" s="4" t="s">
        <v>170</v>
      </c>
      <c r="C98" s="5"/>
      <c r="D98" s="5"/>
      <c r="E98" s="5"/>
      <c r="F98" s="5"/>
      <c r="G98" s="5"/>
      <c r="H98" s="5"/>
      <c r="I98" s="5"/>
      <c r="J98" s="5"/>
    </row>
    <row r="99" spans="1:10" ht="25.9" customHeight="1">
      <c r="A99" s="5"/>
      <c r="B99" s="49" t="s">
        <v>171</v>
      </c>
      <c r="C99" s="49"/>
      <c r="D99" s="49"/>
      <c r="E99" s="49"/>
      <c r="F99" s="49"/>
      <c r="G99" s="49"/>
      <c r="H99" s="49"/>
      <c r="I99" s="49"/>
      <c r="J99" s="5"/>
    </row>
    <row r="100" spans="1:10" ht="13.15" customHeight="1">
      <c r="A100" s="5"/>
      <c r="B100" s="49"/>
      <c r="C100" s="49"/>
      <c r="D100" s="49"/>
      <c r="E100" s="49"/>
      <c r="F100" s="49"/>
      <c r="G100" s="49"/>
      <c r="H100" s="49"/>
      <c r="I100" s="49"/>
      <c r="J100" s="5"/>
    </row>
    <row r="101" spans="1:10" ht="13.15" customHeight="1">
      <c r="A101" s="5"/>
      <c r="B101" s="52" t="s">
        <v>2613</v>
      </c>
      <c r="C101" s="52"/>
      <c r="D101" s="52"/>
      <c r="E101" s="52"/>
      <c r="F101" s="5"/>
      <c r="G101" s="5"/>
      <c r="H101" s="5"/>
      <c r="I101" s="5"/>
      <c r="J101" s="5"/>
    </row>
    <row r="102" spans="1:10" ht="13.15" customHeight="1">
      <c r="A102" s="5"/>
      <c r="B102" s="49"/>
      <c r="C102" s="49"/>
      <c r="D102" s="49"/>
      <c r="E102" s="49"/>
      <c r="F102" s="49"/>
      <c r="G102" s="49"/>
      <c r="H102" s="49"/>
      <c r="I102" s="49"/>
      <c r="J102" s="5"/>
    </row>
    <row r="103" spans="1:10" ht="13.15" customHeight="1">
      <c r="A103" s="5"/>
      <c r="B103" s="5"/>
      <c r="C103" s="50" t="s">
        <v>2614</v>
      </c>
      <c r="D103" s="50"/>
      <c r="E103" s="50"/>
      <c r="F103" s="50"/>
      <c r="G103" s="5"/>
      <c r="H103" s="5"/>
      <c r="I103" s="5"/>
      <c r="J103" s="5"/>
    </row>
    <row r="104" spans="1:10" ht="13.15" customHeight="1">
      <c r="A104" s="5"/>
      <c r="B104" s="38" t="s">
        <v>173</v>
      </c>
      <c r="C104" s="50" t="s">
        <v>174</v>
      </c>
      <c r="D104" s="50"/>
      <c r="E104" s="50"/>
      <c r="F104" s="50"/>
      <c r="G104" s="5"/>
      <c r="H104" s="5"/>
      <c r="I104" s="5"/>
      <c r="J104" s="5"/>
    </row>
    <row r="105" spans="1:10" ht="121.15" customHeight="1">
      <c r="A105" s="5"/>
      <c r="B105" s="39"/>
      <c r="C105" s="48"/>
      <c r="D105" s="48"/>
      <c r="E105" s="5"/>
      <c r="F105" s="5"/>
      <c r="G105" s="5"/>
      <c r="H105" s="5"/>
      <c r="I105" s="5"/>
      <c r="J105" s="5"/>
    </row>
  </sheetData>
  <mergeCells count="7">
    <mergeCell ref="C104:F104"/>
    <mergeCell ref="C105:D105"/>
    <mergeCell ref="B99:I99"/>
    <mergeCell ref="B100:I100"/>
    <mergeCell ref="B101:E101"/>
    <mergeCell ref="B102:I102"/>
    <mergeCell ref="C103:F103"/>
  </mergeCells>
  <hyperlinks>
    <hyperlink ref="A1" location="AxisStrategicBondFund" display="AXISIFD"/>
    <hyperlink ref="B1" location="AxisStrategicBondFund" display="Axis Strateg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J74"/>
  <sheetViews>
    <sheetView workbookViewId="0" topLeftCell="A20">
      <selection activeCell="A24" sqref="A2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2503</v>
      </c>
      <c r="B7" s="19" t="s">
        <v>2504</v>
      </c>
      <c r="C7" s="15" t="s">
        <v>2505</v>
      </c>
      <c r="D7" s="15" t="s">
        <v>973</v>
      </c>
      <c r="E7" s="20">
        <v>3000</v>
      </c>
      <c r="F7" s="21">
        <v>3011.886</v>
      </c>
      <c r="G7" s="22">
        <v>0.056</v>
      </c>
      <c r="H7" s="23">
        <v>0.079474</v>
      </c>
      <c r="I7" s="24"/>
      <c r="J7" s="5"/>
    </row>
    <row r="8" spans="1:10" ht="13.15" customHeight="1">
      <c r="A8" s="18" t="s">
        <v>907</v>
      </c>
      <c r="B8" s="19" t="s">
        <v>908</v>
      </c>
      <c r="C8" s="15" t="s">
        <v>909</v>
      </c>
      <c r="D8" s="15" t="s">
        <v>156</v>
      </c>
      <c r="E8" s="20">
        <v>2500000</v>
      </c>
      <c r="F8" s="21">
        <v>2539.9225</v>
      </c>
      <c r="G8" s="22">
        <v>0.0472</v>
      </c>
      <c r="H8" s="23">
        <v>0.070397</v>
      </c>
      <c r="I8" s="24"/>
      <c r="J8" s="5"/>
    </row>
    <row r="9" spans="1:10" ht="13.15" customHeight="1">
      <c r="A9" s="18" t="s">
        <v>910</v>
      </c>
      <c r="B9" s="19" t="s">
        <v>911</v>
      </c>
      <c r="C9" s="15" t="s">
        <v>912</v>
      </c>
      <c r="D9" s="15" t="s">
        <v>156</v>
      </c>
      <c r="E9" s="20">
        <v>2500000</v>
      </c>
      <c r="F9" s="21">
        <v>2538.18</v>
      </c>
      <c r="G9" s="22">
        <v>0.0472</v>
      </c>
      <c r="H9" s="23">
        <v>0.071517</v>
      </c>
      <c r="I9" s="24"/>
      <c r="J9" s="5"/>
    </row>
    <row r="10" spans="1:10" ht="13.15" customHeight="1">
      <c r="A10" s="18" t="s">
        <v>2615</v>
      </c>
      <c r="B10" s="19" t="s">
        <v>2616</v>
      </c>
      <c r="C10" s="15" t="s">
        <v>2617</v>
      </c>
      <c r="D10" s="15" t="s">
        <v>1695</v>
      </c>
      <c r="E10" s="20">
        <v>2500</v>
      </c>
      <c r="F10" s="21">
        <v>2521.635</v>
      </c>
      <c r="G10" s="22">
        <v>0.0469</v>
      </c>
      <c r="H10" s="23">
        <v>0.079599</v>
      </c>
      <c r="I10" s="24"/>
      <c r="J10" s="5"/>
    </row>
    <row r="11" spans="1:10" ht="13.15" customHeight="1">
      <c r="A11" s="18" t="s">
        <v>2618</v>
      </c>
      <c r="B11" s="19" t="s">
        <v>2619</v>
      </c>
      <c r="C11" s="15" t="s">
        <v>2620</v>
      </c>
      <c r="D11" s="15" t="s">
        <v>1695</v>
      </c>
      <c r="E11" s="20">
        <v>250</v>
      </c>
      <c r="F11" s="21">
        <v>2482.8525</v>
      </c>
      <c r="G11" s="22">
        <v>0.0462</v>
      </c>
      <c r="H11" s="23">
        <v>0.08255</v>
      </c>
      <c r="I11" s="24"/>
      <c r="J11" s="5"/>
    </row>
    <row r="12" spans="1:10" ht="13.15" customHeight="1">
      <c r="A12" s="18" t="s">
        <v>2621</v>
      </c>
      <c r="B12" s="19" t="s">
        <v>2622</v>
      </c>
      <c r="C12" s="15" t="s">
        <v>2623</v>
      </c>
      <c r="D12" s="15" t="s">
        <v>2502</v>
      </c>
      <c r="E12" s="20">
        <v>230</v>
      </c>
      <c r="F12" s="21">
        <v>2328.3774</v>
      </c>
      <c r="G12" s="22">
        <v>0.0433</v>
      </c>
      <c r="H12" s="23">
        <v>0.086</v>
      </c>
      <c r="I12" s="24"/>
      <c r="J12" s="5"/>
    </row>
    <row r="13" spans="1:10" ht="13.15" customHeight="1">
      <c r="A13" s="18" t="s">
        <v>2585</v>
      </c>
      <c r="B13" s="19" t="s">
        <v>2586</v>
      </c>
      <c r="C13" s="15" t="s">
        <v>2587</v>
      </c>
      <c r="D13" s="15" t="s">
        <v>179</v>
      </c>
      <c r="E13" s="20">
        <v>200</v>
      </c>
      <c r="F13" s="21">
        <v>1962.468</v>
      </c>
      <c r="G13" s="22">
        <v>0.0365</v>
      </c>
      <c r="H13" s="23">
        <v>0.081742</v>
      </c>
      <c r="I13" s="24"/>
      <c r="J13" s="5"/>
    </row>
    <row r="14" spans="1:10" ht="13.15" customHeight="1">
      <c r="A14" s="18" t="s">
        <v>2509</v>
      </c>
      <c r="B14" s="19" t="s">
        <v>2510</v>
      </c>
      <c r="C14" s="15" t="s">
        <v>2511</v>
      </c>
      <c r="D14" s="15" t="s">
        <v>1695</v>
      </c>
      <c r="E14" s="20">
        <v>200</v>
      </c>
      <c r="F14" s="21">
        <v>1952.784</v>
      </c>
      <c r="G14" s="22">
        <v>0.0363</v>
      </c>
      <c r="H14" s="23">
        <v>0.0862</v>
      </c>
      <c r="I14" s="24"/>
      <c r="J14" s="5"/>
    </row>
    <row r="15" spans="1:10" ht="13.15" customHeight="1">
      <c r="A15" s="18" t="s">
        <v>2624</v>
      </c>
      <c r="B15" s="19" t="s">
        <v>2625</v>
      </c>
      <c r="C15" s="15" t="s">
        <v>2626</v>
      </c>
      <c r="D15" s="15" t="s">
        <v>179</v>
      </c>
      <c r="E15" s="20">
        <v>210</v>
      </c>
      <c r="F15" s="21">
        <v>1865.6337</v>
      </c>
      <c r="G15" s="22">
        <v>0.0347</v>
      </c>
      <c r="H15" s="23">
        <v>0.084214</v>
      </c>
      <c r="I15" s="24"/>
      <c r="J15" s="5"/>
    </row>
    <row r="16" spans="1:10" ht="13.15" customHeight="1">
      <c r="A16" s="18" t="s">
        <v>2493</v>
      </c>
      <c r="B16" s="19" t="s">
        <v>2494</v>
      </c>
      <c r="C16" s="15" t="s">
        <v>2495</v>
      </c>
      <c r="D16" s="15" t="s">
        <v>2496</v>
      </c>
      <c r="E16" s="20">
        <v>170</v>
      </c>
      <c r="F16" s="21">
        <v>1696.3195</v>
      </c>
      <c r="G16" s="22">
        <v>0.0316</v>
      </c>
      <c r="H16" s="23">
        <v>0.095551</v>
      </c>
      <c r="I16" s="24"/>
      <c r="J16" s="5"/>
    </row>
    <row r="17" spans="1:10" ht="13.15" customHeight="1">
      <c r="A17" s="18" t="s">
        <v>2499</v>
      </c>
      <c r="B17" s="19" t="s">
        <v>2500</v>
      </c>
      <c r="C17" s="15" t="s">
        <v>2501</v>
      </c>
      <c r="D17" s="15" t="s">
        <v>2502</v>
      </c>
      <c r="E17" s="20">
        <v>155</v>
      </c>
      <c r="F17" s="21">
        <v>1564.3515</v>
      </c>
      <c r="G17" s="22">
        <v>0.0291</v>
      </c>
      <c r="H17" s="23">
        <v>0.0963625</v>
      </c>
      <c r="I17" s="24"/>
      <c r="J17" s="5"/>
    </row>
    <row r="18" spans="1:10" ht="13.15" customHeight="1">
      <c r="A18" s="18" t="s">
        <v>1058</v>
      </c>
      <c r="B18" s="19" t="s">
        <v>1059</v>
      </c>
      <c r="C18" s="15" t="s">
        <v>1060</v>
      </c>
      <c r="D18" s="15" t="s">
        <v>179</v>
      </c>
      <c r="E18" s="20">
        <v>1500</v>
      </c>
      <c r="F18" s="21">
        <v>1522.2015</v>
      </c>
      <c r="G18" s="22">
        <v>0.0283</v>
      </c>
      <c r="H18" s="23">
        <v>0.0738</v>
      </c>
      <c r="I18" s="24"/>
      <c r="J18" s="5"/>
    </row>
    <row r="19" spans="1:10" ht="13.15" customHeight="1">
      <c r="A19" s="18" t="s">
        <v>2627</v>
      </c>
      <c r="B19" s="19" t="s">
        <v>2628</v>
      </c>
      <c r="C19" s="15" t="s">
        <v>2629</v>
      </c>
      <c r="D19" s="15" t="s">
        <v>2502</v>
      </c>
      <c r="E19" s="20">
        <v>150</v>
      </c>
      <c r="F19" s="21">
        <v>1503.147</v>
      </c>
      <c r="G19" s="22">
        <v>0.028</v>
      </c>
      <c r="H19" s="23">
        <v>0.0896</v>
      </c>
      <c r="I19" s="24"/>
      <c r="J19" s="5"/>
    </row>
    <row r="20" spans="1:10" ht="13.15" customHeight="1">
      <c r="A20" s="18" t="s">
        <v>2578</v>
      </c>
      <c r="B20" s="19" t="s">
        <v>2579</v>
      </c>
      <c r="C20" s="15" t="s">
        <v>2580</v>
      </c>
      <c r="D20" s="15" t="s">
        <v>2581</v>
      </c>
      <c r="E20" s="20">
        <v>150</v>
      </c>
      <c r="F20" s="21">
        <v>1500.555</v>
      </c>
      <c r="G20" s="22">
        <v>0.0279</v>
      </c>
      <c r="H20" s="23">
        <v>0.095749</v>
      </c>
      <c r="I20" s="24"/>
      <c r="J20" s="5"/>
    </row>
    <row r="21" spans="1:10" ht="13.15" customHeight="1">
      <c r="A21" s="18" t="s">
        <v>2588</v>
      </c>
      <c r="B21" s="19" t="s">
        <v>2589</v>
      </c>
      <c r="C21" s="15" t="s">
        <v>2590</v>
      </c>
      <c r="D21" s="15" t="s">
        <v>2553</v>
      </c>
      <c r="E21" s="20">
        <v>150</v>
      </c>
      <c r="F21" s="21">
        <v>1491.2265</v>
      </c>
      <c r="G21" s="22">
        <v>0.0277</v>
      </c>
      <c r="H21" s="23">
        <v>0.085797</v>
      </c>
      <c r="I21" s="24"/>
      <c r="J21" s="5"/>
    </row>
    <row r="22" spans="1:10" ht="13.15" customHeight="1">
      <c r="A22" s="18" t="s">
        <v>2547</v>
      </c>
      <c r="B22" s="19" t="s">
        <v>2548</v>
      </c>
      <c r="C22" s="15" t="s">
        <v>2549</v>
      </c>
      <c r="D22" s="15" t="s">
        <v>1695</v>
      </c>
      <c r="E22" s="20">
        <v>120</v>
      </c>
      <c r="F22" s="21">
        <v>1187.7372</v>
      </c>
      <c r="G22" s="22">
        <v>0.0221</v>
      </c>
      <c r="H22" s="23">
        <v>0.0826</v>
      </c>
      <c r="I22" s="24"/>
      <c r="J22" s="5"/>
    </row>
    <row r="23" spans="1:10" ht="13.15" customHeight="1">
      <c r="A23" s="18" t="s">
        <v>2530</v>
      </c>
      <c r="B23" s="19" t="s">
        <v>2531</v>
      </c>
      <c r="C23" s="15" t="s">
        <v>2532</v>
      </c>
      <c r="D23" s="15" t="s">
        <v>2533</v>
      </c>
      <c r="E23" s="20">
        <v>110000</v>
      </c>
      <c r="F23" s="21">
        <v>1101.4773</v>
      </c>
      <c r="G23" s="22">
        <v>0.0205</v>
      </c>
      <c r="H23" s="23">
        <v>0.097633</v>
      </c>
      <c r="I23" s="24"/>
      <c r="J23" s="5"/>
    </row>
    <row r="24" spans="1:10" ht="13.15" customHeight="1">
      <c r="A24" s="18" t="s">
        <v>2515</v>
      </c>
      <c r="B24" s="19" t="s">
        <v>2516</v>
      </c>
      <c r="C24" s="15" t="s">
        <v>2517</v>
      </c>
      <c r="D24" s="15" t="s">
        <v>156</v>
      </c>
      <c r="E24" s="20">
        <v>1000000</v>
      </c>
      <c r="F24" s="21">
        <v>1005.744</v>
      </c>
      <c r="G24" s="22">
        <v>0.0187</v>
      </c>
      <c r="H24" s="23">
        <v>0.070377</v>
      </c>
      <c r="I24" s="24"/>
      <c r="J24" s="5"/>
    </row>
    <row r="25" spans="1:10" ht="13.15" customHeight="1">
      <c r="A25" s="18" t="s">
        <v>2574</v>
      </c>
      <c r="B25" s="19" t="s">
        <v>2575</v>
      </c>
      <c r="C25" s="15" t="s">
        <v>2576</v>
      </c>
      <c r="D25" s="15" t="s">
        <v>2577</v>
      </c>
      <c r="E25" s="20">
        <v>150</v>
      </c>
      <c r="F25" s="21">
        <v>1005.633</v>
      </c>
      <c r="G25" s="22">
        <v>0.0187</v>
      </c>
      <c r="H25" s="23">
        <v>0.10435</v>
      </c>
      <c r="I25" s="24"/>
      <c r="J25" s="5"/>
    </row>
    <row r="26" spans="1:10" ht="13.15" customHeight="1">
      <c r="A26" s="18" t="s">
        <v>2550</v>
      </c>
      <c r="B26" s="19" t="s">
        <v>2551</v>
      </c>
      <c r="C26" s="15" t="s">
        <v>2552</v>
      </c>
      <c r="D26" s="15" t="s">
        <v>2553</v>
      </c>
      <c r="E26" s="20">
        <v>100</v>
      </c>
      <c r="F26" s="21">
        <v>1000.126</v>
      </c>
      <c r="G26" s="22">
        <v>0.0186</v>
      </c>
      <c r="H26" s="23">
        <v>0.076799</v>
      </c>
      <c r="I26" s="24"/>
      <c r="J26" s="5"/>
    </row>
    <row r="27" spans="1:10" ht="13.15" customHeight="1">
      <c r="A27" s="18" t="s">
        <v>2524</v>
      </c>
      <c r="B27" s="19" t="s">
        <v>2525</v>
      </c>
      <c r="C27" s="15" t="s">
        <v>2526</v>
      </c>
      <c r="D27" s="15" t="s">
        <v>1695</v>
      </c>
      <c r="E27" s="20">
        <v>100</v>
      </c>
      <c r="F27" s="21">
        <v>998.122</v>
      </c>
      <c r="G27" s="22">
        <v>0.0186</v>
      </c>
      <c r="H27" s="23">
        <v>0.074849</v>
      </c>
      <c r="I27" s="24"/>
      <c r="J27" s="5"/>
    </row>
    <row r="28" spans="1:10" ht="13.15" customHeight="1">
      <c r="A28" s="18" t="s">
        <v>2561</v>
      </c>
      <c r="B28" s="19" t="s">
        <v>2562</v>
      </c>
      <c r="C28" s="15" t="s">
        <v>2563</v>
      </c>
      <c r="D28" s="15" t="s">
        <v>2564</v>
      </c>
      <c r="E28" s="20">
        <v>100</v>
      </c>
      <c r="F28" s="21">
        <v>984.773</v>
      </c>
      <c r="G28" s="22">
        <v>0.0183</v>
      </c>
      <c r="H28" s="23">
        <v>0.0794</v>
      </c>
      <c r="I28" s="24"/>
      <c r="J28" s="5"/>
    </row>
    <row r="29" spans="1:10" ht="13.15" customHeight="1">
      <c r="A29" s="18" t="s">
        <v>2543</v>
      </c>
      <c r="B29" s="19" t="s">
        <v>2544</v>
      </c>
      <c r="C29" s="15" t="s">
        <v>2545</v>
      </c>
      <c r="D29" s="15" t="s">
        <v>2546</v>
      </c>
      <c r="E29" s="20">
        <v>100</v>
      </c>
      <c r="F29" s="21">
        <v>977.576</v>
      </c>
      <c r="G29" s="22">
        <v>0.0182</v>
      </c>
      <c r="H29" s="23">
        <v>0.095056</v>
      </c>
      <c r="I29" s="24"/>
      <c r="J29" s="5"/>
    </row>
    <row r="30" spans="1:10" ht="13.15" customHeight="1">
      <c r="A30" s="18" t="s">
        <v>2565</v>
      </c>
      <c r="B30" s="19" t="s">
        <v>2566</v>
      </c>
      <c r="C30" s="15" t="s">
        <v>2567</v>
      </c>
      <c r="D30" s="15" t="s">
        <v>1702</v>
      </c>
      <c r="E30" s="20">
        <v>100</v>
      </c>
      <c r="F30" s="21">
        <v>974.552</v>
      </c>
      <c r="G30" s="22">
        <v>0.0181</v>
      </c>
      <c r="H30" s="23">
        <v>0.133217</v>
      </c>
      <c r="I30" s="24"/>
      <c r="J30" s="5"/>
    </row>
    <row r="31" spans="1:10" ht="13.15" customHeight="1">
      <c r="A31" s="18" t="s">
        <v>1699</v>
      </c>
      <c r="B31" s="19" t="s">
        <v>1700</v>
      </c>
      <c r="C31" s="15" t="s">
        <v>1701</v>
      </c>
      <c r="D31" s="15" t="s">
        <v>1702</v>
      </c>
      <c r="E31" s="20">
        <v>90</v>
      </c>
      <c r="F31" s="21">
        <v>905.3397</v>
      </c>
      <c r="G31" s="22">
        <v>0.0168</v>
      </c>
      <c r="H31" s="23">
        <v>0.097197</v>
      </c>
      <c r="I31" s="24"/>
      <c r="J31" s="5"/>
    </row>
    <row r="32" spans="1:10" ht="13.15" customHeight="1">
      <c r="A32" s="18" t="s">
        <v>501</v>
      </c>
      <c r="B32" s="19" t="s">
        <v>502</v>
      </c>
      <c r="C32" s="15" t="s">
        <v>503</v>
      </c>
      <c r="D32" s="15" t="s">
        <v>179</v>
      </c>
      <c r="E32" s="20">
        <v>90</v>
      </c>
      <c r="F32" s="21">
        <v>898.3116</v>
      </c>
      <c r="G32" s="22">
        <v>0.0167</v>
      </c>
      <c r="H32" s="23">
        <v>0.07455</v>
      </c>
      <c r="I32" s="24"/>
      <c r="J32" s="5"/>
    </row>
    <row r="33" spans="1:10" ht="13.15" customHeight="1">
      <c r="A33" s="18" t="s">
        <v>2558</v>
      </c>
      <c r="B33" s="19" t="s">
        <v>2559</v>
      </c>
      <c r="C33" s="15" t="s">
        <v>2560</v>
      </c>
      <c r="D33" s="15" t="s">
        <v>2557</v>
      </c>
      <c r="E33" s="20">
        <v>150</v>
      </c>
      <c r="F33" s="21">
        <v>892.686</v>
      </c>
      <c r="G33" s="22">
        <v>0.0166</v>
      </c>
      <c r="H33" s="23">
        <v>0.088834</v>
      </c>
      <c r="I33" s="24"/>
      <c r="J33" s="5"/>
    </row>
    <row r="34" spans="1:10" ht="13.15" customHeight="1">
      <c r="A34" s="18" t="s">
        <v>2630</v>
      </c>
      <c r="B34" s="19" t="s">
        <v>2631</v>
      </c>
      <c r="C34" s="15" t="s">
        <v>2632</v>
      </c>
      <c r="D34" s="15" t="s">
        <v>156</v>
      </c>
      <c r="E34" s="20">
        <v>1003600</v>
      </c>
      <c r="F34" s="21">
        <v>850.9815</v>
      </c>
      <c r="G34" s="22">
        <v>0.0158</v>
      </c>
      <c r="H34" s="23">
        <v>0.071071</v>
      </c>
      <c r="I34" s="24"/>
      <c r="J34" s="5"/>
    </row>
    <row r="35" spans="1:10" ht="13.15" customHeight="1">
      <c r="A35" s="18" t="s">
        <v>2633</v>
      </c>
      <c r="B35" s="19" t="s">
        <v>2634</v>
      </c>
      <c r="C35" s="15" t="s">
        <v>2635</v>
      </c>
      <c r="D35" s="15" t="s">
        <v>156</v>
      </c>
      <c r="E35" s="20">
        <v>1000000</v>
      </c>
      <c r="F35" s="21">
        <v>754.877</v>
      </c>
      <c r="G35" s="22">
        <v>0.014</v>
      </c>
      <c r="H35" s="23">
        <v>0.071986</v>
      </c>
      <c r="I35" s="24"/>
      <c r="J35" s="5"/>
    </row>
    <row r="36" spans="1:10" ht="13.15" customHeight="1">
      <c r="A36" s="18" t="s">
        <v>1710</v>
      </c>
      <c r="B36" s="19" t="s">
        <v>1711</v>
      </c>
      <c r="C36" s="15" t="s">
        <v>1712</v>
      </c>
      <c r="D36" s="15" t="s">
        <v>1713</v>
      </c>
      <c r="E36" s="20">
        <v>700</v>
      </c>
      <c r="F36" s="21">
        <v>698.1485</v>
      </c>
      <c r="G36" s="22">
        <v>0.013</v>
      </c>
      <c r="H36" s="23">
        <v>0.086001</v>
      </c>
      <c r="I36" s="24"/>
      <c r="J36" s="5"/>
    </row>
    <row r="37" spans="1:10" ht="13.15" customHeight="1">
      <c r="A37" s="18" t="s">
        <v>1673</v>
      </c>
      <c r="B37" s="19" t="s">
        <v>1674</v>
      </c>
      <c r="C37" s="15" t="s">
        <v>1675</v>
      </c>
      <c r="D37" s="15" t="s">
        <v>156</v>
      </c>
      <c r="E37" s="20">
        <v>500000</v>
      </c>
      <c r="F37" s="21">
        <v>509.3415</v>
      </c>
      <c r="G37" s="22">
        <v>0.0095</v>
      </c>
      <c r="H37" s="23">
        <v>0.071106</v>
      </c>
      <c r="I37" s="24"/>
      <c r="J37" s="5"/>
    </row>
    <row r="38" spans="1:10" ht="13.15" customHeight="1">
      <c r="A38" s="18" t="s">
        <v>2636</v>
      </c>
      <c r="B38" s="19" t="s">
        <v>2637</v>
      </c>
      <c r="C38" s="15" t="s">
        <v>2638</v>
      </c>
      <c r="D38" s="15" t="s">
        <v>156</v>
      </c>
      <c r="E38" s="20">
        <v>500000</v>
      </c>
      <c r="F38" s="21">
        <v>497.65</v>
      </c>
      <c r="G38" s="22">
        <v>0.0093</v>
      </c>
      <c r="H38" s="23">
        <v>0.07044</v>
      </c>
      <c r="I38" s="24"/>
      <c r="J38" s="5"/>
    </row>
    <row r="39" spans="1:10" ht="13.15" customHeight="1">
      <c r="A39" s="18" t="s">
        <v>1685</v>
      </c>
      <c r="B39" s="19" t="s">
        <v>1686</v>
      </c>
      <c r="C39" s="15" t="s">
        <v>1687</v>
      </c>
      <c r="D39" s="15" t="s">
        <v>1688</v>
      </c>
      <c r="E39" s="20">
        <v>500</v>
      </c>
      <c r="F39" s="21">
        <v>497.2445</v>
      </c>
      <c r="G39" s="22">
        <v>0.0092</v>
      </c>
      <c r="H39" s="23">
        <v>0.0981</v>
      </c>
      <c r="I39" s="24"/>
      <c r="J39" s="5"/>
    </row>
    <row r="40" spans="1:10" ht="13.15" customHeight="1">
      <c r="A40" s="18" t="s">
        <v>2582</v>
      </c>
      <c r="B40" s="19" t="s">
        <v>2583</v>
      </c>
      <c r="C40" s="15" t="s">
        <v>2584</v>
      </c>
      <c r="D40" s="15" t="s">
        <v>179</v>
      </c>
      <c r="E40" s="20">
        <v>500</v>
      </c>
      <c r="F40" s="21">
        <v>495.484</v>
      </c>
      <c r="G40" s="22">
        <v>0.0092</v>
      </c>
      <c r="H40" s="23">
        <v>0.092</v>
      </c>
      <c r="I40" s="24"/>
      <c r="J40" s="5"/>
    </row>
    <row r="41" spans="1:10" ht="13.15" customHeight="1">
      <c r="A41" s="18" t="s">
        <v>2591</v>
      </c>
      <c r="B41" s="19" t="s">
        <v>2592</v>
      </c>
      <c r="C41" s="15" t="s">
        <v>2593</v>
      </c>
      <c r="D41" s="15" t="s">
        <v>1695</v>
      </c>
      <c r="E41" s="20">
        <v>50</v>
      </c>
      <c r="F41" s="21">
        <v>490.8735</v>
      </c>
      <c r="G41" s="22">
        <v>0.0091</v>
      </c>
      <c r="H41" s="23">
        <v>0.079599</v>
      </c>
      <c r="I41" s="24"/>
      <c r="J41" s="5"/>
    </row>
    <row r="42" spans="1:10" ht="13.15" customHeight="1">
      <c r="A42" s="18" t="s">
        <v>2571</v>
      </c>
      <c r="B42" s="19" t="s">
        <v>2572</v>
      </c>
      <c r="C42" s="15" t="s">
        <v>2573</v>
      </c>
      <c r="D42" s="15" t="s">
        <v>1688</v>
      </c>
      <c r="E42" s="20">
        <v>70</v>
      </c>
      <c r="F42" s="21">
        <v>472.2795</v>
      </c>
      <c r="G42" s="22">
        <v>0.0088</v>
      </c>
      <c r="H42" s="23">
        <v>0.1337915</v>
      </c>
      <c r="I42" s="24"/>
      <c r="J42" s="5"/>
    </row>
    <row r="43" spans="1:10" ht="13.15" customHeight="1">
      <c r="A43" s="18" t="s">
        <v>2537</v>
      </c>
      <c r="B43" s="19" t="s">
        <v>2538</v>
      </c>
      <c r="C43" s="15" t="s">
        <v>2539</v>
      </c>
      <c r="D43" s="15" t="s">
        <v>1695</v>
      </c>
      <c r="E43" s="20">
        <v>50</v>
      </c>
      <c r="F43" s="21">
        <v>323.9825</v>
      </c>
      <c r="G43" s="22">
        <v>0.006</v>
      </c>
      <c r="H43" s="23">
        <v>0.082051</v>
      </c>
      <c r="I43" s="24"/>
      <c r="J43" s="5"/>
    </row>
    <row r="44" spans="1:10" ht="13.15" customHeight="1">
      <c r="A44" s="18" t="s">
        <v>2606</v>
      </c>
      <c r="B44" s="19" t="s">
        <v>2607</v>
      </c>
      <c r="C44" s="15" t="s">
        <v>2608</v>
      </c>
      <c r="D44" s="15" t="s">
        <v>156</v>
      </c>
      <c r="E44" s="20">
        <v>50000</v>
      </c>
      <c r="F44" s="21">
        <v>51.3953</v>
      </c>
      <c r="G44" s="22">
        <v>0.001</v>
      </c>
      <c r="H44" s="23">
        <v>0.071178</v>
      </c>
      <c r="I44" s="24"/>
      <c r="J44" s="5"/>
    </row>
    <row r="45" spans="1:10" ht="13.15" customHeight="1">
      <c r="A45" s="18" t="s">
        <v>516</v>
      </c>
      <c r="B45" s="19" t="s">
        <v>517</v>
      </c>
      <c r="C45" s="15" t="s">
        <v>518</v>
      </c>
      <c r="D45" s="15" t="s">
        <v>156</v>
      </c>
      <c r="E45" s="20">
        <v>6100</v>
      </c>
      <c r="F45" s="21">
        <v>6.2037</v>
      </c>
      <c r="G45" s="22">
        <v>0.0001</v>
      </c>
      <c r="H45" s="23">
        <v>0.069804</v>
      </c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48062.0793</v>
      </c>
      <c r="G46" s="26">
        <v>0.894</v>
      </c>
      <c r="H46" s="27"/>
      <c r="I46" s="28"/>
      <c r="J46" s="5"/>
    </row>
    <row r="47" spans="1:10" ht="13.15" customHeight="1">
      <c r="A47" s="5"/>
      <c r="B47" s="29" t="s">
        <v>161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3.15" customHeight="1">
      <c r="A48" s="5"/>
      <c r="B48" s="29" t="s">
        <v>160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3.15" customHeight="1">
      <c r="A49" s="5"/>
      <c r="B49" s="14" t="s">
        <v>1167</v>
      </c>
      <c r="C49" s="15"/>
      <c r="D49" s="15"/>
      <c r="E49" s="15"/>
      <c r="F49" s="5"/>
      <c r="G49" s="16"/>
      <c r="H49" s="16"/>
      <c r="I49" s="17"/>
      <c r="J49" s="5"/>
    </row>
    <row r="50" spans="1:10" ht="13.15" customHeight="1">
      <c r="A50" s="18" t="s">
        <v>2609</v>
      </c>
      <c r="B50" s="19" t="s">
        <v>2610</v>
      </c>
      <c r="C50" s="15" t="s">
        <v>2611</v>
      </c>
      <c r="D50" s="15" t="s">
        <v>1171</v>
      </c>
      <c r="E50" s="20">
        <v>17</v>
      </c>
      <c r="F50" s="21">
        <v>1539.436</v>
      </c>
      <c r="G50" s="22">
        <v>0.0286</v>
      </c>
      <c r="H50" s="23">
        <v>0.077193</v>
      </c>
      <c r="I50" s="24"/>
      <c r="J50" s="5"/>
    </row>
    <row r="51" spans="1:10" ht="13.15" customHeight="1">
      <c r="A51" s="5"/>
      <c r="B51" s="14" t="s">
        <v>160</v>
      </c>
      <c r="C51" s="15"/>
      <c r="D51" s="15"/>
      <c r="E51" s="15"/>
      <c r="F51" s="25">
        <v>1539.436</v>
      </c>
      <c r="G51" s="26">
        <v>0.0286</v>
      </c>
      <c r="H51" s="27"/>
      <c r="I51" s="28"/>
      <c r="J51" s="5"/>
    </row>
    <row r="52" spans="1:10" ht="13.15" customHeight="1">
      <c r="A52" s="5"/>
      <c r="B52" s="29" t="s">
        <v>163</v>
      </c>
      <c r="C52" s="30"/>
      <c r="D52" s="2"/>
      <c r="E52" s="30"/>
      <c r="F52" s="25">
        <v>49601.5154</v>
      </c>
      <c r="G52" s="26">
        <v>0.9227</v>
      </c>
      <c r="H52" s="27"/>
      <c r="I52" s="28"/>
      <c r="J52" s="5"/>
    </row>
    <row r="53" spans="1:10" ht="13.15" customHeight="1">
      <c r="A53" s="5"/>
      <c r="B53" s="14" t="s">
        <v>214</v>
      </c>
      <c r="C53" s="15"/>
      <c r="D53" s="15"/>
      <c r="E53" s="15"/>
      <c r="F53" s="15"/>
      <c r="G53" s="15"/>
      <c r="H53" s="16"/>
      <c r="I53" s="17"/>
      <c r="J53" s="5"/>
    </row>
    <row r="54" spans="1:10" ht="13.15" customHeight="1">
      <c r="A54" s="5"/>
      <c r="B54" s="14" t="s">
        <v>228</v>
      </c>
      <c r="C54" s="15"/>
      <c r="D54" s="15"/>
      <c r="E54" s="15"/>
      <c r="F54" s="5"/>
      <c r="G54" s="16"/>
      <c r="H54" s="16"/>
      <c r="I54" s="17"/>
      <c r="J54" s="5"/>
    </row>
    <row r="55" spans="1:10" ht="13.15" customHeight="1">
      <c r="A55" s="18" t="s">
        <v>2639</v>
      </c>
      <c r="B55" s="19" t="s">
        <v>2640</v>
      </c>
      <c r="C55" s="15" t="s">
        <v>2641</v>
      </c>
      <c r="D55" s="15" t="s">
        <v>219</v>
      </c>
      <c r="E55" s="20">
        <v>500</v>
      </c>
      <c r="F55" s="21">
        <v>2404.765</v>
      </c>
      <c r="G55" s="22">
        <v>0.0447</v>
      </c>
      <c r="H55" s="23">
        <v>0.0773</v>
      </c>
      <c r="I55" s="24"/>
      <c r="J55" s="5"/>
    </row>
    <row r="56" spans="1:10" ht="13.15" customHeight="1">
      <c r="A56" s="5"/>
      <c r="B56" s="14" t="s">
        <v>160</v>
      </c>
      <c r="C56" s="15"/>
      <c r="D56" s="15"/>
      <c r="E56" s="15"/>
      <c r="F56" s="25">
        <v>2404.765</v>
      </c>
      <c r="G56" s="26">
        <v>0.0447</v>
      </c>
      <c r="H56" s="27"/>
      <c r="I56" s="28"/>
      <c r="J56" s="5"/>
    </row>
    <row r="57" spans="1:10" ht="13.15" customHeight="1">
      <c r="A57" s="5"/>
      <c r="B57" s="29" t="s">
        <v>163</v>
      </c>
      <c r="C57" s="30"/>
      <c r="D57" s="2"/>
      <c r="E57" s="30"/>
      <c r="F57" s="25">
        <v>2404.765</v>
      </c>
      <c r="G57" s="26">
        <v>0.0447</v>
      </c>
      <c r="H57" s="27"/>
      <c r="I57" s="28"/>
      <c r="J57" s="5"/>
    </row>
    <row r="58" spans="1:10" ht="13.15" customHeight="1">
      <c r="A58" s="5"/>
      <c r="B58" s="14" t="s">
        <v>164</v>
      </c>
      <c r="C58" s="15"/>
      <c r="D58" s="15"/>
      <c r="E58" s="15"/>
      <c r="F58" s="15"/>
      <c r="G58" s="15"/>
      <c r="H58" s="16"/>
      <c r="I58" s="17"/>
      <c r="J58" s="5"/>
    </row>
    <row r="59" spans="1:10" ht="13.15" customHeight="1">
      <c r="A59" s="18" t="s">
        <v>165</v>
      </c>
      <c r="B59" s="19" t="s">
        <v>166</v>
      </c>
      <c r="C59" s="15"/>
      <c r="D59" s="15"/>
      <c r="E59" s="20"/>
      <c r="F59" s="21">
        <v>379.35</v>
      </c>
      <c r="G59" s="22">
        <v>0.0071</v>
      </c>
      <c r="H59" s="23">
        <v>0.06254122310608756</v>
      </c>
      <c r="I59" s="24"/>
      <c r="J59" s="5"/>
    </row>
    <row r="60" spans="1:10" ht="13.15" customHeight="1">
      <c r="A60" s="5"/>
      <c r="B60" s="14" t="s">
        <v>160</v>
      </c>
      <c r="C60" s="15"/>
      <c r="D60" s="15"/>
      <c r="E60" s="15"/>
      <c r="F60" s="25">
        <v>379.35</v>
      </c>
      <c r="G60" s="26">
        <v>0.0071</v>
      </c>
      <c r="H60" s="27"/>
      <c r="I60" s="28"/>
      <c r="J60" s="5"/>
    </row>
    <row r="61" spans="1:10" ht="13.15" customHeight="1">
      <c r="A61" s="5"/>
      <c r="B61" s="29" t="s">
        <v>163</v>
      </c>
      <c r="C61" s="30"/>
      <c r="D61" s="2"/>
      <c r="E61" s="30"/>
      <c r="F61" s="25">
        <v>379.35</v>
      </c>
      <c r="G61" s="26">
        <v>0.0071</v>
      </c>
      <c r="H61" s="27"/>
      <c r="I61" s="28"/>
      <c r="J61" s="5"/>
    </row>
    <row r="62" spans="1:10" ht="13.15" customHeight="1">
      <c r="A62" s="5"/>
      <c r="B62" s="29" t="s">
        <v>167</v>
      </c>
      <c r="C62" s="15"/>
      <c r="D62" s="2"/>
      <c r="E62" s="15"/>
      <c r="F62" s="31">
        <v>1372.9696</v>
      </c>
      <c r="G62" s="26">
        <v>0.0255</v>
      </c>
      <c r="H62" s="27"/>
      <c r="I62" s="28"/>
      <c r="J62" s="5"/>
    </row>
    <row r="63" spans="1:10" ht="13.15" customHeight="1">
      <c r="A63" s="5"/>
      <c r="B63" s="32" t="s">
        <v>168</v>
      </c>
      <c r="C63" s="33"/>
      <c r="D63" s="33"/>
      <c r="E63" s="33"/>
      <c r="F63" s="34">
        <v>53758.6</v>
      </c>
      <c r="G63" s="35">
        <v>1</v>
      </c>
      <c r="H63" s="36"/>
      <c r="I63" s="37"/>
      <c r="J63" s="5"/>
    </row>
    <row r="64" spans="1:10" ht="13.15" customHeight="1">
      <c r="A64" s="5"/>
      <c r="B64" s="7"/>
      <c r="C64" s="5"/>
      <c r="D64" s="5"/>
      <c r="E64" s="5"/>
      <c r="F64" s="5"/>
      <c r="G64" s="5"/>
      <c r="H64" s="5"/>
      <c r="I64" s="5"/>
      <c r="J64" s="5"/>
    </row>
    <row r="65" spans="1:10" ht="13.15" customHeight="1">
      <c r="A65" s="5"/>
      <c r="B65" s="4" t="s">
        <v>2612</v>
      </c>
      <c r="C65" s="5"/>
      <c r="D65" s="5"/>
      <c r="E65" s="5"/>
      <c r="F65" s="5"/>
      <c r="G65" s="5"/>
      <c r="H65" s="5"/>
      <c r="I65" s="5"/>
      <c r="J65" s="5"/>
    </row>
    <row r="66" spans="1:10" ht="13.15" customHeight="1">
      <c r="A66" s="5"/>
      <c r="B66" s="4" t="s">
        <v>207</v>
      </c>
      <c r="C66" s="5"/>
      <c r="D66" s="5"/>
      <c r="E66" s="5"/>
      <c r="F66" s="5"/>
      <c r="G66" s="5"/>
      <c r="H66" s="5"/>
      <c r="I66" s="5"/>
      <c r="J66" s="5"/>
    </row>
    <row r="67" spans="1:10" ht="13.15" customHeight="1">
      <c r="A67" s="5"/>
      <c r="B67" s="4" t="s">
        <v>170</v>
      </c>
      <c r="C67" s="5"/>
      <c r="D67" s="5"/>
      <c r="E67" s="5"/>
      <c r="F67" s="5"/>
      <c r="G67" s="5"/>
      <c r="H67" s="5"/>
      <c r="I67" s="5"/>
      <c r="J67" s="5"/>
    </row>
    <row r="68" spans="1:10" ht="25.9" customHeight="1">
      <c r="A68" s="5"/>
      <c r="B68" s="49" t="s">
        <v>171</v>
      </c>
      <c r="C68" s="49"/>
      <c r="D68" s="49"/>
      <c r="E68" s="49"/>
      <c r="F68" s="49"/>
      <c r="G68" s="49"/>
      <c r="H68" s="49"/>
      <c r="I68" s="49"/>
      <c r="J68" s="5"/>
    </row>
    <row r="69" spans="1:10" ht="13.15" customHeight="1">
      <c r="A69" s="5"/>
      <c r="B69" s="49"/>
      <c r="C69" s="49"/>
      <c r="D69" s="49"/>
      <c r="E69" s="49"/>
      <c r="F69" s="49"/>
      <c r="G69" s="49"/>
      <c r="H69" s="49"/>
      <c r="I69" s="49"/>
      <c r="J69" s="5"/>
    </row>
    <row r="70" spans="1:10" ht="13.15" customHeight="1">
      <c r="A70" s="5"/>
      <c r="B70" s="52" t="s">
        <v>2642</v>
      </c>
      <c r="C70" s="52"/>
      <c r="D70" s="52"/>
      <c r="E70" s="52"/>
      <c r="F70" s="5"/>
      <c r="G70" s="5"/>
      <c r="H70" s="5"/>
      <c r="I70" s="5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5"/>
      <c r="C72" s="50" t="s">
        <v>2643</v>
      </c>
      <c r="D72" s="50"/>
      <c r="E72" s="50"/>
      <c r="F72" s="50"/>
      <c r="G72" s="5"/>
      <c r="H72" s="5"/>
      <c r="I72" s="5"/>
      <c r="J72" s="5"/>
    </row>
    <row r="73" spans="1:10" ht="13.15" customHeight="1">
      <c r="A73" s="5"/>
      <c r="B73" s="38" t="s">
        <v>173</v>
      </c>
      <c r="C73" s="50" t="s">
        <v>174</v>
      </c>
      <c r="D73" s="50"/>
      <c r="E73" s="50"/>
      <c r="F73" s="50"/>
      <c r="G73" s="5"/>
      <c r="H73" s="5"/>
      <c r="I73" s="5"/>
      <c r="J73" s="5"/>
    </row>
    <row r="74" spans="1:10" ht="121.15" customHeight="1">
      <c r="A74" s="5"/>
      <c r="B74" s="39"/>
      <c r="C74" s="48"/>
      <c r="D74" s="48"/>
      <c r="E74" s="5"/>
      <c r="F74" s="5"/>
      <c r="G74" s="5"/>
      <c r="H74" s="5"/>
      <c r="I74" s="5"/>
      <c r="J74" s="5"/>
    </row>
  </sheetData>
  <mergeCells count="7">
    <mergeCell ref="C73:F73"/>
    <mergeCell ref="C74:D74"/>
    <mergeCell ref="B68:I68"/>
    <mergeCell ref="B69:I69"/>
    <mergeCell ref="B70:E70"/>
    <mergeCell ref="B71:I71"/>
    <mergeCell ref="C72:F72"/>
  </mergeCells>
  <hyperlinks>
    <hyperlink ref="A1" location="AxisCreditRiskFund" display="AXISIOF"/>
    <hyperlink ref="B1" location="AxisCreditRiskFund" display="Axis Credit Risk Fund"/>
  </hyperlinks>
  <printOptions/>
  <pageMargins left="0" right="0" top="0" bottom="0" header="0" footer="0"/>
  <pageSetup horizontalDpi="600" verticalDpi="6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/>
  </sheetPr>
  <dimension ref="A1:J98"/>
  <sheetViews>
    <sheetView workbookViewId="0" topLeftCell="A34">
      <selection activeCell="A49" sqref="A4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12647</v>
      </c>
      <c r="F7" s="21">
        <v>884.0063</v>
      </c>
      <c r="G7" s="22">
        <v>0.0202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92932</v>
      </c>
      <c r="F8" s="21">
        <v>882.0641</v>
      </c>
      <c r="G8" s="22">
        <v>0.0201</v>
      </c>
      <c r="H8" s="40"/>
      <c r="I8" s="24"/>
      <c r="J8" s="5"/>
    </row>
    <row r="9" spans="1:10" ht="13.1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20476</v>
      </c>
      <c r="F9" s="21">
        <v>673.558</v>
      </c>
      <c r="G9" s="22">
        <v>0.0154</v>
      </c>
      <c r="H9" s="40"/>
      <c r="I9" s="24"/>
      <c r="J9" s="5"/>
    </row>
    <row r="10" spans="1:10" ht="13.15" customHeight="1">
      <c r="A10" s="18" t="s">
        <v>708</v>
      </c>
      <c r="B10" s="19" t="s">
        <v>709</v>
      </c>
      <c r="C10" s="15" t="s">
        <v>710</v>
      </c>
      <c r="D10" s="15" t="s">
        <v>319</v>
      </c>
      <c r="E10" s="20">
        <v>38595</v>
      </c>
      <c r="F10" s="21">
        <v>621.7076</v>
      </c>
      <c r="G10" s="22">
        <v>0.0142</v>
      </c>
      <c r="H10" s="40"/>
      <c r="I10" s="24"/>
      <c r="J10" s="5"/>
    </row>
    <row r="11" spans="1:10" ht="13.15" customHeight="1">
      <c r="A11" s="18" t="s">
        <v>326</v>
      </c>
      <c r="B11" s="19" t="s">
        <v>327</v>
      </c>
      <c r="C11" s="15" t="s">
        <v>328</v>
      </c>
      <c r="D11" s="15" t="s">
        <v>303</v>
      </c>
      <c r="E11" s="20">
        <v>22770</v>
      </c>
      <c r="F11" s="21">
        <v>601.2191</v>
      </c>
      <c r="G11" s="22">
        <v>0.0137</v>
      </c>
      <c r="H11" s="40"/>
      <c r="I11" s="24"/>
      <c r="J11" s="5"/>
    </row>
    <row r="12" spans="1:10" ht="13.15" customHeight="1">
      <c r="A12" s="18" t="s">
        <v>385</v>
      </c>
      <c r="B12" s="19" t="s">
        <v>386</v>
      </c>
      <c r="C12" s="15" t="s">
        <v>387</v>
      </c>
      <c r="D12" s="15" t="s">
        <v>315</v>
      </c>
      <c r="E12" s="20">
        <v>43112</v>
      </c>
      <c r="F12" s="21">
        <v>568.3455</v>
      </c>
      <c r="G12" s="22">
        <v>0.013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27909</v>
      </c>
      <c r="F13" s="21">
        <v>562.1849</v>
      </c>
      <c r="G13" s="22">
        <v>0.0128</v>
      </c>
      <c r="H13" s="40"/>
      <c r="I13" s="24"/>
      <c r="J13" s="5"/>
    </row>
    <row r="14" spans="1:10" ht="13.15" customHeight="1">
      <c r="A14" s="18" t="s">
        <v>292</v>
      </c>
      <c r="B14" s="19" t="s">
        <v>293</v>
      </c>
      <c r="C14" s="15" t="s">
        <v>294</v>
      </c>
      <c r="D14" s="15" t="s">
        <v>295</v>
      </c>
      <c r="E14" s="20">
        <v>22638</v>
      </c>
      <c r="F14" s="21">
        <v>559.136</v>
      </c>
      <c r="G14" s="22">
        <v>0.0128</v>
      </c>
      <c r="H14" s="40"/>
      <c r="I14" s="24"/>
      <c r="J14" s="5"/>
    </row>
    <row r="15" spans="1:10" ht="13.15" customHeight="1">
      <c r="A15" s="18" t="s">
        <v>793</v>
      </c>
      <c r="B15" s="19" t="s">
        <v>794</v>
      </c>
      <c r="C15" s="15" t="s">
        <v>795</v>
      </c>
      <c r="D15" s="15" t="s">
        <v>416</v>
      </c>
      <c r="E15" s="20">
        <v>16039</v>
      </c>
      <c r="F15" s="21">
        <v>556.7538</v>
      </c>
      <c r="G15" s="22">
        <v>0.0127</v>
      </c>
      <c r="H15" s="40"/>
      <c r="I15" s="24"/>
      <c r="J15" s="5"/>
    </row>
    <row r="16" spans="1:10" ht="13.15" customHeight="1">
      <c r="A16" s="18" t="s">
        <v>854</v>
      </c>
      <c r="B16" s="19" t="s">
        <v>855</v>
      </c>
      <c r="C16" s="15" t="s">
        <v>856</v>
      </c>
      <c r="D16" s="15" t="s">
        <v>857</v>
      </c>
      <c r="E16" s="20">
        <v>10224</v>
      </c>
      <c r="F16" s="21">
        <v>369.7816</v>
      </c>
      <c r="G16" s="22">
        <v>0.0084</v>
      </c>
      <c r="H16" s="40"/>
      <c r="I16" s="24"/>
      <c r="J16" s="5"/>
    </row>
    <row r="17" spans="1:10" ht="13.15" customHeight="1">
      <c r="A17" s="18" t="s">
        <v>870</v>
      </c>
      <c r="B17" s="19" t="s">
        <v>871</v>
      </c>
      <c r="C17" s="15" t="s">
        <v>872</v>
      </c>
      <c r="D17" s="15" t="s">
        <v>303</v>
      </c>
      <c r="E17" s="20">
        <v>25000</v>
      </c>
      <c r="F17" s="21">
        <v>262.725</v>
      </c>
      <c r="G17" s="22">
        <v>0.006</v>
      </c>
      <c r="H17" s="40"/>
      <c r="I17" s="24"/>
      <c r="J17" s="5"/>
    </row>
    <row r="18" spans="1:10" ht="13.15" customHeight="1">
      <c r="A18" s="18" t="s">
        <v>743</v>
      </c>
      <c r="B18" s="19" t="s">
        <v>744</v>
      </c>
      <c r="C18" s="15" t="s">
        <v>745</v>
      </c>
      <c r="D18" s="15" t="s">
        <v>746</v>
      </c>
      <c r="E18" s="20">
        <v>10049</v>
      </c>
      <c r="F18" s="21">
        <v>221.6458</v>
      </c>
      <c r="G18" s="22">
        <v>0.0051</v>
      </c>
      <c r="H18" s="40"/>
      <c r="I18" s="24"/>
      <c r="J18" s="5"/>
    </row>
    <row r="19" spans="1:10" ht="13.15" customHeight="1">
      <c r="A19" s="18" t="s">
        <v>861</v>
      </c>
      <c r="B19" s="19" t="s">
        <v>862</v>
      </c>
      <c r="C19" s="15" t="s">
        <v>863</v>
      </c>
      <c r="D19" s="15" t="s">
        <v>343</v>
      </c>
      <c r="E19" s="20">
        <v>13633</v>
      </c>
      <c r="F19" s="21">
        <v>219.2527</v>
      </c>
      <c r="G19" s="22">
        <v>0.005</v>
      </c>
      <c r="H19" s="40"/>
      <c r="I19" s="24"/>
      <c r="J19" s="5"/>
    </row>
    <row r="20" spans="1:10" ht="13.15" customHeight="1">
      <c r="A20" s="18" t="s">
        <v>413</v>
      </c>
      <c r="B20" s="19" t="s">
        <v>414</v>
      </c>
      <c r="C20" s="15" t="s">
        <v>415</v>
      </c>
      <c r="D20" s="15" t="s">
        <v>416</v>
      </c>
      <c r="E20" s="20">
        <v>17000</v>
      </c>
      <c r="F20" s="21">
        <v>218.875</v>
      </c>
      <c r="G20" s="22">
        <v>0.005</v>
      </c>
      <c r="H20" s="40"/>
      <c r="I20" s="24"/>
      <c r="J20" s="5"/>
    </row>
    <row r="21" spans="1:10" ht="13.15" customHeight="1">
      <c r="A21" s="18" t="s">
        <v>388</v>
      </c>
      <c r="B21" s="19" t="s">
        <v>389</v>
      </c>
      <c r="C21" s="15" t="s">
        <v>390</v>
      </c>
      <c r="D21" s="15" t="s">
        <v>311</v>
      </c>
      <c r="E21" s="20">
        <v>841</v>
      </c>
      <c r="F21" s="21">
        <v>211.6393</v>
      </c>
      <c r="G21" s="22">
        <v>0.0048</v>
      </c>
      <c r="H21" s="40"/>
      <c r="I21" s="24"/>
      <c r="J21" s="5"/>
    </row>
    <row r="22" spans="1:10" ht="13.15" customHeight="1">
      <c r="A22" s="18" t="s">
        <v>754</v>
      </c>
      <c r="B22" s="19" t="s">
        <v>755</v>
      </c>
      <c r="C22" s="15" t="s">
        <v>756</v>
      </c>
      <c r="D22" s="15" t="s">
        <v>307</v>
      </c>
      <c r="E22" s="20">
        <v>16000</v>
      </c>
      <c r="F22" s="21">
        <v>211.04</v>
      </c>
      <c r="G22" s="22">
        <v>0.0048</v>
      </c>
      <c r="H22" s="40"/>
      <c r="I22" s="24"/>
      <c r="J22" s="5"/>
    </row>
    <row r="23" spans="1:10" ht="13.15" customHeight="1">
      <c r="A23" s="18" t="s">
        <v>769</v>
      </c>
      <c r="B23" s="19" t="s">
        <v>770</v>
      </c>
      <c r="C23" s="15" t="s">
        <v>771</v>
      </c>
      <c r="D23" s="15" t="s">
        <v>303</v>
      </c>
      <c r="E23" s="20">
        <v>14240</v>
      </c>
      <c r="F23" s="21">
        <v>206.6295</v>
      </c>
      <c r="G23" s="22">
        <v>0.0047</v>
      </c>
      <c r="H23" s="40"/>
      <c r="I23" s="24"/>
      <c r="J23" s="5"/>
    </row>
    <row r="24" spans="1:10" ht="13.15" customHeight="1">
      <c r="A24" s="18" t="s">
        <v>2155</v>
      </c>
      <c r="B24" s="19" t="s">
        <v>2156</v>
      </c>
      <c r="C24" s="15" t="s">
        <v>2157</v>
      </c>
      <c r="D24" s="15" t="s">
        <v>802</v>
      </c>
      <c r="E24" s="20">
        <v>20277</v>
      </c>
      <c r="F24" s="21">
        <v>200.6004</v>
      </c>
      <c r="G24" s="22">
        <v>0.0046</v>
      </c>
      <c r="H24" s="40"/>
      <c r="I24" s="24"/>
      <c r="J24" s="5"/>
    </row>
    <row r="25" spans="1:10" ht="13.15" customHeight="1">
      <c r="A25" s="18" t="s">
        <v>858</v>
      </c>
      <c r="B25" s="19" t="s">
        <v>859</v>
      </c>
      <c r="C25" s="15" t="s">
        <v>860</v>
      </c>
      <c r="D25" s="15" t="s">
        <v>354</v>
      </c>
      <c r="E25" s="20">
        <v>10339</v>
      </c>
      <c r="F25" s="21">
        <v>196.3738</v>
      </c>
      <c r="G25" s="22">
        <v>0.0045</v>
      </c>
      <c r="H25" s="40"/>
      <c r="I25" s="24"/>
      <c r="J25" s="5"/>
    </row>
    <row r="26" spans="1:10" ht="13.15" customHeight="1">
      <c r="A26" s="18" t="s">
        <v>355</v>
      </c>
      <c r="B26" s="19" t="s">
        <v>356</v>
      </c>
      <c r="C26" s="15" t="s">
        <v>357</v>
      </c>
      <c r="D26" s="15" t="s">
        <v>358</v>
      </c>
      <c r="E26" s="20">
        <v>29850</v>
      </c>
      <c r="F26" s="21">
        <v>167.9361</v>
      </c>
      <c r="G26" s="22">
        <v>0.0038</v>
      </c>
      <c r="H26" s="40"/>
      <c r="I26" s="24"/>
      <c r="J26" s="5"/>
    </row>
    <row r="27" spans="1:10" ht="13.15" customHeight="1">
      <c r="A27" s="18" t="s">
        <v>879</v>
      </c>
      <c r="B27" s="19" t="s">
        <v>880</v>
      </c>
      <c r="C27" s="15" t="s">
        <v>881</v>
      </c>
      <c r="D27" s="15" t="s">
        <v>299</v>
      </c>
      <c r="E27" s="20">
        <v>278936</v>
      </c>
      <c r="F27" s="21">
        <v>161.3645</v>
      </c>
      <c r="G27" s="22">
        <v>0.0037</v>
      </c>
      <c r="H27" s="40"/>
      <c r="I27" s="24"/>
      <c r="J27" s="5"/>
    </row>
    <row r="28" spans="1:10" ht="13.15" customHeight="1">
      <c r="A28" s="18" t="s">
        <v>867</v>
      </c>
      <c r="B28" s="19" t="s">
        <v>868</v>
      </c>
      <c r="C28" s="15" t="s">
        <v>869</v>
      </c>
      <c r="D28" s="15" t="s">
        <v>343</v>
      </c>
      <c r="E28" s="20">
        <v>11013</v>
      </c>
      <c r="F28" s="21">
        <v>156.2469</v>
      </c>
      <c r="G28" s="22">
        <v>0.0036</v>
      </c>
      <c r="H28" s="40"/>
      <c r="I28" s="24"/>
      <c r="J28" s="5"/>
    </row>
    <row r="29" spans="1:10" ht="13.15" customHeight="1">
      <c r="A29" s="18" t="s">
        <v>776</v>
      </c>
      <c r="B29" s="19" t="s">
        <v>777</v>
      </c>
      <c r="C29" s="15" t="s">
        <v>778</v>
      </c>
      <c r="D29" s="15" t="s">
        <v>779</v>
      </c>
      <c r="E29" s="20">
        <v>717</v>
      </c>
      <c r="F29" s="21">
        <v>155.3961</v>
      </c>
      <c r="G29" s="22">
        <v>0.0035</v>
      </c>
      <c r="H29" s="40"/>
      <c r="I29" s="24"/>
      <c r="J29" s="5"/>
    </row>
    <row r="30" spans="1:10" ht="13.15" customHeight="1">
      <c r="A30" s="18" t="s">
        <v>2052</v>
      </c>
      <c r="B30" s="19" t="s">
        <v>2053</v>
      </c>
      <c r="C30" s="15" t="s">
        <v>2054</v>
      </c>
      <c r="D30" s="15" t="s">
        <v>339</v>
      </c>
      <c r="E30" s="20">
        <v>3474</v>
      </c>
      <c r="F30" s="21">
        <v>153.325</v>
      </c>
      <c r="G30" s="22">
        <v>0.0035</v>
      </c>
      <c r="H30" s="40"/>
      <c r="I30" s="24"/>
      <c r="J30" s="5"/>
    </row>
    <row r="31" spans="1:10" ht="13.15" customHeight="1">
      <c r="A31" s="18" t="s">
        <v>873</v>
      </c>
      <c r="B31" s="19" t="s">
        <v>874</v>
      </c>
      <c r="C31" s="15" t="s">
        <v>875</v>
      </c>
      <c r="D31" s="15" t="s">
        <v>299</v>
      </c>
      <c r="E31" s="20">
        <v>26578</v>
      </c>
      <c r="F31" s="21">
        <v>147.6939</v>
      </c>
      <c r="G31" s="22">
        <v>0.0034</v>
      </c>
      <c r="H31" s="40"/>
      <c r="I31" s="24"/>
      <c r="J31" s="5"/>
    </row>
    <row r="32" spans="1:10" ht="13.15" customHeight="1">
      <c r="A32" s="18" t="s">
        <v>359</v>
      </c>
      <c r="B32" s="19" t="s">
        <v>360</v>
      </c>
      <c r="C32" s="15" t="s">
        <v>361</v>
      </c>
      <c r="D32" s="15" t="s">
        <v>362</v>
      </c>
      <c r="E32" s="20">
        <v>5500</v>
      </c>
      <c r="F32" s="21">
        <v>146.7153</v>
      </c>
      <c r="G32" s="22">
        <v>0.0033</v>
      </c>
      <c r="H32" s="40"/>
      <c r="I32" s="24"/>
      <c r="J32" s="5"/>
    </row>
    <row r="33" spans="1:10" ht="13.15" customHeight="1">
      <c r="A33" s="18" t="s">
        <v>885</v>
      </c>
      <c r="B33" s="19" t="s">
        <v>886</v>
      </c>
      <c r="C33" s="15" t="s">
        <v>887</v>
      </c>
      <c r="D33" s="15" t="s">
        <v>299</v>
      </c>
      <c r="E33" s="20">
        <v>18505</v>
      </c>
      <c r="F33" s="21">
        <v>145.5696</v>
      </c>
      <c r="G33" s="22">
        <v>0.0033</v>
      </c>
      <c r="H33" s="40"/>
      <c r="I33" s="24"/>
      <c r="J33" s="5"/>
    </row>
    <row r="34" spans="1:10" ht="13.15" customHeight="1">
      <c r="A34" s="18" t="s">
        <v>304</v>
      </c>
      <c r="B34" s="19" t="s">
        <v>305</v>
      </c>
      <c r="C34" s="15" t="s">
        <v>306</v>
      </c>
      <c r="D34" s="15" t="s">
        <v>307</v>
      </c>
      <c r="E34" s="20">
        <v>27000</v>
      </c>
      <c r="F34" s="21">
        <v>142.101</v>
      </c>
      <c r="G34" s="22">
        <v>0.0032</v>
      </c>
      <c r="H34" s="40"/>
      <c r="I34" s="24"/>
      <c r="J34" s="5"/>
    </row>
    <row r="35" spans="1:10" ht="13.15" customHeight="1">
      <c r="A35" s="18" t="s">
        <v>766</v>
      </c>
      <c r="B35" s="19" t="s">
        <v>767</v>
      </c>
      <c r="C35" s="15" t="s">
        <v>768</v>
      </c>
      <c r="D35" s="15" t="s">
        <v>424</v>
      </c>
      <c r="E35" s="20">
        <v>13000</v>
      </c>
      <c r="F35" s="21">
        <v>126.7955</v>
      </c>
      <c r="G35" s="22">
        <v>0.0029</v>
      </c>
      <c r="H35" s="40"/>
      <c r="I35" s="24"/>
      <c r="J35" s="5"/>
    </row>
    <row r="36" spans="1:10" ht="13.15" customHeight="1">
      <c r="A36" s="18" t="s">
        <v>296</v>
      </c>
      <c r="B36" s="19" t="s">
        <v>297</v>
      </c>
      <c r="C36" s="15" t="s">
        <v>298</v>
      </c>
      <c r="D36" s="15" t="s">
        <v>299</v>
      </c>
      <c r="E36" s="20">
        <v>22000</v>
      </c>
      <c r="F36" s="21">
        <v>119.141</v>
      </c>
      <c r="G36" s="22">
        <v>0.0027</v>
      </c>
      <c r="H36" s="40"/>
      <c r="I36" s="24"/>
      <c r="J36" s="5"/>
    </row>
    <row r="37" spans="1:10" ht="13.15" customHeight="1">
      <c r="A37" s="18" t="s">
        <v>2112</v>
      </c>
      <c r="B37" s="19" t="s">
        <v>2113</v>
      </c>
      <c r="C37" s="15" t="s">
        <v>2114</v>
      </c>
      <c r="D37" s="15" t="s">
        <v>1565</v>
      </c>
      <c r="E37" s="20">
        <v>10000</v>
      </c>
      <c r="F37" s="21">
        <v>118.21</v>
      </c>
      <c r="G37" s="22">
        <v>0.0027</v>
      </c>
      <c r="H37" s="40"/>
      <c r="I37" s="24"/>
      <c r="J37" s="5"/>
    </row>
    <row r="38" spans="1:10" ht="13.15" customHeight="1">
      <c r="A38" s="18" t="s">
        <v>333</v>
      </c>
      <c r="B38" s="19" t="s">
        <v>334</v>
      </c>
      <c r="C38" s="15" t="s">
        <v>335</v>
      </c>
      <c r="D38" s="15" t="s">
        <v>315</v>
      </c>
      <c r="E38" s="20">
        <v>2342</v>
      </c>
      <c r="F38" s="21">
        <v>117.0625</v>
      </c>
      <c r="G38" s="22">
        <v>0.0027</v>
      </c>
      <c r="H38" s="40"/>
      <c r="I38" s="24"/>
      <c r="J38" s="5"/>
    </row>
    <row r="39" spans="1:10" ht="13.15" customHeight="1">
      <c r="A39" s="18" t="s">
        <v>904</v>
      </c>
      <c r="B39" s="19" t="s">
        <v>905</v>
      </c>
      <c r="C39" s="15" t="s">
        <v>906</v>
      </c>
      <c r="D39" s="15" t="s">
        <v>303</v>
      </c>
      <c r="E39" s="20">
        <v>4466</v>
      </c>
      <c r="F39" s="21">
        <v>113.6463</v>
      </c>
      <c r="G39" s="22">
        <v>0.0026</v>
      </c>
      <c r="H39" s="40"/>
      <c r="I39" s="24"/>
      <c r="J39" s="5"/>
    </row>
    <row r="40" spans="1:10" ht="13.15" customHeight="1">
      <c r="A40" s="18" t="s">
        <v>891</v>
      </c>
      <c r="B40" s="19" t="s">
        <v>892</v>
      </c>
      <c r="C40" s="15" t="s">
        <v>893</v>
      </c>
      <c r="D40" s="15" t="s">
        <v>857</v>
      </c>
      <c r="E40" s="20">
        <v>25057</v>
      </c>
      <c r="F40" s="21">
        <v>99.8146</v>
      </c>
      <c r="G40" s="22">
        <v>0.0023</v>
      </c>
      <c r="H40" s="40"/>
      <c r="I40" s="24"/>
      <c r="J40" s="5"/>
    </row>
    <row r="41" spans="1:10" ht="13.15" customHeight="1">
      <c r="A41" s="18" t="s">
        <v>888</v>
      </c>
      <c r="B41" s="19" t="s">
        <v>889</v>
      </c>
      <c r="C41" s="15" t="s">
        <v>890</v>
      </c>
      <c r="D41" s="15" t="s">
        <v>343</v>
      </c>
      <c r="E41" s="20">
        <v>16614</v>
      </c>
      <c r="F41" s="21">
        <v>77.0059</v>
      </c>
      <c r="G41" s="22">
        <v>0.0018</v>
      </c>
      <c r="H41" s="40"/>
      <c r="I41" s="24"/>
      <c r="J41" s="5"/>
    </row>
    <row r="42" spans="1:10" ht="13.15" customHeight="1">
      <c r="A42" s="18" t="s">
        <v>421</v>
      </c>
      <c r="B42" s="19" t="s">
        <v>422</v>
      </c>
      <c r="C42" s="15" t="s">
        <v>423</v>
      </c>
      <c r="D42" s="15" t="s">
        <v>424</v>
      </c>
      <c r="E42" s="20">
        <v>2217</v>
      </c>
      <c r="F42" s="21">
        <v>30.1512</v>
      </c>
      <c r="G42" s="22">
        <v>0.0007</v>
      </c>
      <c r="H42" s="40"/>
      <c r="I42" s="24"/>
      <c r="J42" s="5"/>
    </row>
    <row r="43" spans="1:10" ht="13.15" customHeight="1">
      <c r="A43" s="5"/>
      <c r="B43" s="14" t="s">
        <v>160</v>
      </c>
      <c r="C43" s="15"/>
      <c r="D43" s="15"/>
      <c r="E43" s="15"/>
      <c r="F43" s="25">
        <v>10405.7138</v>
      </c>
      <c r="G43" s="26">
        <v>0.2374</v>
      </c>
      <c r="H43" s="27"/>
      <c r="I43" s="28"/>
      <c r="J43" s="5"/>
    </row>
    <row r="44" spans="1:10" ht="13.15" customHeight="1">
      <c r="A44" s="5"/>
      <c r="B44" s="29" t="s">
        <v>428</v>
      </c>
      <c r="C44" s="2"/>
      <c r="D44" s="2"/>
      <c r="E44" s="2"/>
      <c r="F44" s="27" t="s">
        <v>162</v>
      </c>
      <c r="G44" s="27" t="s">
        <v>162</v>
      </c>
      <c r="H44" s="27"/>
      <c r="I44" s="28"/>
      <c r="J44" s="5"/>
    </row>
    <row r="45" spans="1:10" ht="13.15" customHeight="1">
      <c r="A45" s="5"/>
      <c r="B45" s="29" t="s">
        <v>160</v>
      </c>
      <c r="C45" s="2"/>
      <c r="D45" s="2"/>
      <c r="E45" s="2"/>
      <c r="F45" s="27" t="s">
        <v>162</v>
      </c>
      <c r="G45" s="27" t="s">
        <v>162</v>
      </c>
      <c r="H45" s="27"/>
      <c r="I45" s="28"/>
      <c r="J45" s="5"/>
    </row>
    <row r="46" spans="1:10" ht="13.15" customHeight="1">
      <c r="A46" s="5"/>
      <c r="B46" s="29" t="s">
        <v>163</v>
      </c>
      <c r="C46" s="30"/>
      <c r="D46" s="2"/>
      <c r="E46" s="30"/>
      <c r="F46" s="25">
        <v>10405.7138</v>
      </c>
      <c r="G46" s="26">
        <v>0.2374</v>
      </c>
      <c r="H46" s="27"/>
      <c r="I46" s="28"/>
      <c r="J46" s="5"/>
    </row>
    <row r="47" spans="1:10" ht="13.15" customHeight="1">
      <c r="A47" s="5"/>
      <c r="B47" s="14" t="s">
        <v>151</v>
      </c>
      <c r="C47" s="15"/>
      <c r="D47" s="15"/>
      <c r="E47" s="15"/>
      <c r="F47" s="15"/>
      <c r="G47" s="15"/>
      <c r="H47" s="16"/>
      <c r="I47" s="17"/>
      <c r="J47" s="5"/>
    </row>
    <row r="48" spans="1:10" ht="13.15" customHeight="1">
      <c r="A48" s="5"/>
      <c r="B48" s="14" t="s">
        <v>152</v>
      </c>
      <c r="C48" s="15"/>
      <c r="D48" s="15"/>
      <c r="E48" s="15"/>
      <c r="F48" s="5"/>
      <c r="G48" s="16"/>
      <c r="H48" s="16"/>
      <c r="I48" s="17"/>
      <c r="J48" s="5"/>
    </row>
    <row r="49" spans="1:10" ht="13.15" customHeight="1">
      <c r="A49" s="18" t="s">
        <v>1673</v>
      </c>
      <c r="B49" s="19" t="s">
        <v>1674</v>
      </c>
      <c r="C49" s="15" t="s">
        <v>1675</v>
      </c>
      <c r="D49" s="15" t="s">
        <v>156</v>
      </c>
      <c r="E49" s="20">
        <v>4500000</v>
      </c>
      <c r="F49" s="21">
        <v>4584.0735</v>
      </c>
      <c r="G49" s="22">
        <v>0.1046</v>
      </c>
      <c r="H49" s="23">
        <v>0.071106</v>
      </c>
      <c r="I49" s="24"/>
      <c r="J49" s="5"/>
    </row>
    <row r="50" spans="1:10" ht="13.15" customHeight="1">
      <c r="A50" s="18" t="s">
        <v>961</v>
      </c>
      <c r="B50" s="19" t="s">
        <v>962</v>
      </c>
      <c r="C50" s="15" t="s">
        <v>963</v>
      </c>
      <c r="D50" s="15" t="s">
        <v>156</v>
      </c>
      <c r="E50" s="20">
        <v>4500000</v>
      </c>
      <c r="F50" s="21">
        <v>4495.5</v>
      </c>
      <c r="G50" s="22">
        <v>0.1025</v>
      </c>
      <c r="H50" s="23"/>
      <c r="I50" s="24"/>
      <c r="J50" s="5"/>
    </row>
    <row r="51" spans="1:10" ht="13.15" customHeight="1">
      <c r="A51" s="18" t="s">
        <v>910</v>
      </c>
      <c r="B51" s="19" t="s">
        <v>911</v>
      </c>
      <c r="C51" s="15" t="s">
        <v>912</v>
      </c>
      <c r="D51" s="15" t="s">
        <v>156</v>
      </c>
      <c r="E51" s="20">
        <v>2200000</v>
      </c>
      <c r="F51" s="21">
        <v>2233.5984</v>
      </c>
      <c r="G51" s="22">
        <v>0.051</v>
      </c>
      <c r="H51" s="23">
        <v>0.071517</v>
      </c>
      <c r="I51" s="24"/>
      <c r="J51" s="5"/>
    </row>
    <row r="52" spans="1:10" ht="13.15" customHeight="1">
      <c r="A52" s="18" t="s">
        <v>919</v>
      </c>
      <c r="B52" s="19" t="s">
        <v>920</v>
      </c>
      <c r="C52" s="15" t="s">
        <v>921</v>
      </c>
      <c r="D52" s="15" t="s">
        <v>179</v>
      </c>
      <c r="E52" s="20">
        <v>2000</v>
      </c>
      <c r="F52" s="21">
        <v>2028.766</v>
      </c>
      <c r="G52" s="22">
        <v>0.0463</v>
      </c>
      <c r="H52" s="23">
        <v>0.074193</v>
      </c>
      <c r="I52" s="24"/>
      <c r="J52" s="5"/>
    </row>
    <row r="53" spans="1:10" ht="13.15" customHeight="1">
      <c r="A53" s="18" t="s">
        <v>501</v>
      </c>
      <c r="B53" s="19" t="s">
        <v>502</v>
      </c>
      <c r="C53" s="15" t="s">
        <v>503</v>
      </c>
      <c r="D53" s="15" t="s">
        <v>179</v>
      </c>
      <c r="E53" s="20">
        <v>200</v>
      </c>
      <c r="F53" s="21">
        <v>1996.248</v>
      </c>
      <c r="G53" s="22">
        <v>0.0455</v>
      </c>
      <c r="H53" s="23">
        <v>0.07455</v>
      </c>
      <c r="I53" s="24"/>
      <c r="J53" s="5"/>
    </row>
    <row r="54" spans="1:10" ht="13.15" customHeight="1">
      <c r="A54" s="18" t="s">
        <v>2506</v>
      </c>
      <c r="B54" s="19" t="s">
        <v>2507</v>
      </c>
      <c r="C54" s="15" t="s">
        <v>2508</v>
      </c>
      <c r="D54" s="15" t="s">
        <v>1669</v>
      </c>
      <c r="E54" s="20">
        <v>150</v>
      </c>
      <c r="F54" s="21">
        <v>1507.065</v>
      </c>
      <c r="G54" s="22">
        <v>0.0344</v>
      </c>
      <c r="H54" s="23">
        <v>0.082829</v>
      </c>
      <c r="I54" s="24"/>
      <c r="J54" s="5"/>
    </row>
    <row r="55" spans="1:10" ht="13.15" customHeight="1">
      <c r="A55" s="18" t="s">
        <v>1058</v>
      </c>
      <c r="B55" s="19" t="s">
        <v>1059</v>
      </c>
      <c r="C55" s="15" t="s">
        <v>1060</v>
      </c>
      <c r="D55" s="15" t="s">
        <v>179</v>
      </c>
      <c r="E55" s="20">
        <v>1000</v>
      </c>
      <c r="F55" s="21">
        <v>1014.801</v>
      </c>
      <c r="G55" s="22">
        <v>0.0231</v>
      </c>
      <c r="H55" s="23">
        <v>0.0738</v>
      </c>
      <c r="I55" s="24"/>
      <c r="J55" s="5"/>
    </row>
    <row r="56" spans="1:10" ht="13.15" customHeight="1">
      <c r="A56" s="18" t="s">
        <v>935</v>
      </c>
      <c r="B56" s="19" t="s">
        <v>936</v>
      </c>
      <c r="C56" s="15" t="s">
        <v>937</v>
      </c>
      <c r="D56" s="15" t="s">
        <v>156</v>
      </c>
      <c r="E56" s="20">
        <v>1000000</v>
      </c>
      <c r="F56" s="21">
        <v>1008.566</v>
      </c>
      <c r="G56" s="22">
        <v>0.023</v>
      </c>
      <c r="H56" s="23">
        <v>0.070687</v>
      </c>
      <c r="I56" s="24"/>
      <c r="J56" s="5"/>
    </row>
    <row r="57" spans="1:10" ht="13.15" customHeight="1">
      <c r="A57" s="18" t="s">
        <v>2503</v>
      </c>
      <c r="B57" s="19" t="s">
        <v>2504</v>
      </c>
      <c r="C57" s="15" t="s">
        <v>2505</v>
      </c>
      <c r="D57" s="15" t="s">
        <v>973</v>
      </c>
      <c r="E57" s="20">
        <v>1000</v>
      </c>
      <c r="F57" s="21">
        <v>1003.962</v>
      </c>
      <c r="G57" s="22">
        <v>0.0229</v>
      </c>
      <c r="H57" s="23">
        <v>0.079474</v>
      </c>
      <c r="I57" s="24"/>
      <c r="J57" s="5"/>
    </row>
    <row r="58" spans="1:10" ht="13.15" customHeight="1">
      <c r="A58" s="18" t="s">
        <v>483</v>
      </c>
      <c r="B58" s="19" t="s">
        <v>484</v>
      </c>
      <c r="C58" s="15" t="s">
        <v>485</v>
      </c>
      <c r="D58" s="15" t="s">
        <v>179</v>
      </c>
      <c r="E58" s="20">
        <v>100</v>
      </c>
      <c r="F58" s="21">
        <v>1002.386</v>
      </c>
      <c r="G58" s="22">
        <v>0.0229</v>
      </c>
      <c r="H58" s="23">
        <v>0.07805</v>
      </c>
      <c r="I58" s="24"/>
      <c r="J58" s="5"/>
    </row>
    <row r="59" spans="1:10" ht="13.15" customHeight="1">
      <c r="A59" s="18" t="s">
        <v>2644</v>
      </c>
      <c r="B59" s="19" t="s">
        <v>2645</v>
      </c>
      <c r="C59" s="15" t="s">
        <v>2646</v>
      </c>
      <c r="D59" s="15" t="s">
        <v>1669</v>
      </c>
      <c r="E59" s="20">
        <v>1000</v>
      </c>
      <c r="F59" s="21">
        <v>1002.176</v>
      </c>
      <c r="G59" s="22">
        <v>0.0229</v>
      </c>
      <c r="H59" s="23">
        <v>0.083725</v>
      </c>
      <c r="I59" s="24"/>
      <c r="J59" s="5"/>
    </row>
    <row r="60" spans="1:10" ht="13.15" customHeight="1">
      <c r="A60" s="18" t="s">
        <v>974</v>
      </c>
      <c r="B60" s="19" t="s">
        <v>975</v>
      </c>
      <c r="C60" s="15" t="s">
        <v>976</v>
      </c>
      <c r="D60" s="15" t="s">
        <v>156</v>
      </c>
      <c r="E60" s="20">
        <v>1000000</v>
      </c>
      <c r="F60" s="21">
        <v>988.3</v>
      </c>
      <c r="G60" s="22">
        <v>0.0225</v>
      </c>
      <c r="H60" s="23"/>
      <c r="I60" s="24"/>
      <c r="J60" s="5"/>
    </row>
    <row r="61" spans="1:10" ht="13.15" customHeight="1">
      <c r="A61" s="18" t="s">
        <v>2527</v>
      </c>
      <c r="B61" s="19" t="s">
        <v>2528</v>
      </c>
      <c r="C61" s="15" t="s">
        <v>2529</v>
      </c>
      <c r="D61" s="15" t="s">
        <v>179</v>
      </c>
      <c r="E61" s="20">
        <v>100</v>
      </c>
      <c r="F61" s="21">
        <v>972.181</v>
      </c>
      <c r="G61" s="22">
        <v>0.0222</v>
      </c>
      <c r="H61" s="23">
        <v>0.079087</v>
      </c>
      <c r="I61" s="24"/>
      <c r="J61" s="5"/>
    </row>
    <row r="62" spans="1:10" ht="13.15" customHeight="1">
      <c r="A62" s="18" t="s">
        <v>2647</v>
      </c>
      <c r="B62" s="19" t="s">
        <v>2648</v>
      </c>
      <c r="C62" s="15" t="s">
        <v>2649</v>
      </c>
      <c r="D62" s="15" t="s">
        <v>156</v>
      </c>
      <c r="E62" s="20">
        <v>1048500</v>
      </c>
      <c r="F62" s="21">
        <v>791.7957</v>
      </c>
      <c r="G62" s="22">
        <v>0.0181</v>
      </c>
      <c r="H62" s="23">
        <v>0.071985</v>
      </c>
      <c r="I62" s="24"/>
      <c r="J62" s="5"/>
    </row>
    <row r="63" spans="1:10" ht="13.15" customHeight="1">
      <c r="A63" s="18" t="s">
        <v>2650</v>
      </c>
      <c r="B63" s="19" t="s">
        <v>2651</v>
      </c>
      <c r="C63" s="15" t="s">
        <v>2652</v>
      </c>
      <c r="D63" s="15" t="s">
        <v>156</v>
      </c>
      <c r="E63" s="20">
        <v>1048500</v>
      </c>
      <c r="F63" s="21">
        <v>764.2244</v>
      </c>
      <c r="G63" s="22">
        <v>0.0174</v>
      </c>
      <c r="H63" s="23">
        <v>0.072162</v>
      </c>
      <c r="I63" s="24"/>
      <c r="J63" s="5"/>
    </row>
    <row r="64" spans="1:10" ht="13.15" customHeight="1">
      <c r="A64" s="18" t="s">
        <v>2493</v>
      </c>
      <c r="B64" s="19" t="s">
        <v>2494</v>
      </c>
      <c r="C64" s="15" t="s">
        <v>2495</v>
      </c>
      <c r="D64" s="15" t="s">
        <v>2496</v>
      </c>
      <c r="E64" s="20">
        <v>70</v>
      </c>
      <c r="F64" s="21">
        <v>698.4845</v>
      </c>
      <c r="G64" s="22">
        <v>0.0159</v>
      </c>
      <c r="H64" s="23">
        <v>0.095551</v>
      </c>
      <c r="I64" s="24"/>
      <c r="J64" s="5"/>
    </row>
    <row r="65" spans="1:10" ht="13.15" customHeight="1">
      <c r="A65" s="18" t="s">
        <v>2653</v>
      </c>
      <c r="B65" s="19" t="s">
        <v>2654</v>
      </c>
      <c r="C65" s="15" t="s">
        <v>2655</v>
      </c>
      <c r="D65" s="15" t="s">
        <v>1669</v>
      </c>
      <c r="E65" s="20">
        <v>50</v>
      </c>
      <c r="F65" s="21">
        <v>505.84</v>
      </c>
      <c r="G65" s="22">
        <v>0.0115</v>
      </c>
      <c r="H65" s="23">
        <v>0.08336</v>
      </c>
      <c r="I65" s="41">
        <v>0.078885979</v>
      </c>
      <c r="J65" s="5"/>
    </row>
    <row r="66" spans="1:10" ht="13.15" customHeight="1">
      <c r="A66" s="18" t="s">
        <v>2656</v>
      </c>
      <c r="B66" s="19" t="s">
        <v>2657</v>
      </c>
      <c r="C66" s="15" t="s">
        <v>2658</v>
      </c>
      <c r="D66" s="15" t="s">
        <v>1669</v>
      </c>
      <c r="E66" s="20">
        <v>50</v>
      </c>
      <c r="F66" s="21">
        <v>505.1745</v>
      </c>
      <c r="G66" s="22">
        <v>0.0115</v>
      </c>
      <c r="H66" s="23">
        <v>0.088899</v>
      </c>
      <c r="I66" s="41">
        <v>0.081908756</v>
      </c>
      <c r="J66" s="5"/>
    </row>
    <row r="67" spans="1:10" ht="13.15" customHeight="1">
      <c r="A67" s="18" t="s">
        <v>1034</v>
      </c>
      <c r="B67" s="19" t="s">
        <v>1035</v>
      </c>
      <c r="C67" s="15" t="s">
        <v>1036</v>
      </c>
      <c r="D67" s="15" t="s">
        <v>452</v>
      </c>
      <c r="E67" s="20">
        <v>50</v>
      </c>
      <c r="F67" s="21">
        <v>502.8475</v>
      </c>
      <c r="G67" s="22">
        <v>0.0115</v>
      </c>
      <c r="H67" s="23">
        <v>0.074558</v>
      </c>
      <c r="I67" s="41"/>
      <c r="J67" s="5"/>
    </row>
    <row r="68" spans="1:10" ht="13.15" customHeight="1">
      <c r="A68" s="18" t="s">
        <v>2530</v>
      </c>
      <c r="B68" s="19" t="s">
        <v>2531</v>
      </c>
      <c r="C68" s="15" t="s">
        <v>2532</v>
      </c>
      <c r="D68" s="15" t="s">
        <v>2533</v>
      </c>
      <c r="E68" s="20">
        <v>50000</v>
      </c>
      <c r="F68" s="21">
        <v>500.6715</v>
      </c>
      <c r="G68" s="22">
        <v>0.0114</v>
      </c>
      <c r="H68" s="23">
        <v>0.097633</v>
      </c>
      <c r="I68" s="41"/>
      <c r="J68" s="5"/>
    </row>
    <row r="69" spans="1:10" ht="13.15" customHeight="1">
      <c r="A69" s="18" t="s">
        <v>1710</v>
      </c>
      <c r="B69" s="19" t="s">
        <v>1711</v>
      </c>
      <c r="C69" s="15" t="s">
        <v>1712</v>
      </c>
      <c r="D69" s="15" t="s">
        <v>1713</v>
      </c>
      <c r="E69" s="20">
        <v>500</v>
      </c>
      <c r="F69" s="21">
        <v>498.6775</v>
      </c>
      <c r="G69" s="22">
        <v>0.0114</v>
      </c>
      <c r="H69" s="23">
        <v>0.086001</v>
      </c>
      <c r="I69" s="41"/>
      <c r="J69" s="5"/>
    </row>
    <row r="70" spans="1:10" ht="13.15" customHeight="1">
      <c r="A70" s="18" t="s">
        <v>2659</v>
      </c>
      <c r="B70" s="19" t="s">
        <v>2660</v>
      </c>
      <c r="C70" s="15" t="s">
        <v>2661</v>
      </c>
      <c r="D70" s="15" t="s">
        <v>179</v>
      </c>
      <c r="E70" s="20">
        <v>50</v>
      </c>
      <c r="F70" s="21">
        <v>496.3525</v>
      </c>
      <c r="G70" s="22">
        <v>0.0113</v>
      </c>
      <c r="H70" s="23">
        <v>0.07767</v>
      </c>
      <c r="I70" s="41"/>
      <c r="J70" s="5"/>
    </row>
    <row r="71" spans="1:10" ht="13.15" customHeight="1">
      <c r="A71" s="18" t="s">
        <v>1692</v>
      </c>
      <c r="B71" s="19" t="s">
        <v>1693</v>
      </c>
      <c r="C71" s="15" t="s">
        <v>1694</v>
      </c>
      <c r="D71" s="15" t="s">
        <v>1695</v>
      </c>
      <c r="E71" s="20">
        <v>50</v>
      </c>
      <c r="F71" s="21">
        <v>494.549</v>
      </c>
      <c r="G71" s="22">
        <v>0.0113</v>
      </c>
      <c r="H71" s="23">
        <v>0.082422</v>
      </c>
      <c r="I71" s="41"/>
      <c r="J71" s="5"/>
    </row>
    <row r="72" spans="1:10" ht="13.15" customHeight="1">
      <c r="A72" s="18" t="s">
        <v>2662</v>
      </c>
      <c r="B72" s="19" t="s">
        <v>2663</v>
      </c>
      <c r="C72" s="15" t="s">
        <v>2664</v>
      </c>
      <c r="D72" s="15" t="s">
        <v>179</v>
      </c>
      <c r="E72" s="20">
        <v>50</v>
      </c>
      <c r="F72" s="21">
        <v>490.957</v>
      </c>
      <c r="G72" s="22">
        <v>0.0112</v>
      </c>
      <c r="H72" s="23">
        <v>0.0802</v>
      </c>
      <c r="I72" s="41"/>
      <c r="J72" s="5"/>
    </row>
    <row r="73" spans="1:10" ht="13.15" customHeight="1">
      <c r="A73" s="18" t="s">
        <v>989</v>
      </c>
      <c r="B73" s="19" t="s">
        <v>990</v>
      </c>
      <c r="C73" s="15" t="s">
        <v>991</v>
      </c>
      <c r="D73" s="15" t="s">
        <v>179</v>
      </c>
      <c r="E73" s="20">
        <v>50</v>
      </c>
      <c r="F73" s="21">
        <v>477.471</v>
      </c>
      <c r="G73" s="22">
        <v>0.0109</v>
      </c>
      <c r="H73" s="23">
        <v>0.0782</v>
      </c>
      <c r="I73" s="41"/>
      <c r="J73" s="5"/>
    </row>
    <row r="74" spans="1:10" ht="13.15" customHeight="1">
      <c r="A74" s="18" t="s">
        <v>2571</v>
      </c>
      <c r="B74" s="19" t="s">
        <v>2572</v>
      </c>
      <c r="C74" s="15" t="s">
        <v>2573</v>
      </c>
      <c r="D74" s="15" t="s">
        <v>1688</v>
      </c>
      <c r="E74" s="20">
        <v>70</v>
      </c>
      <c r="F74" s="21">
        <v>472.2795</v>
      </c>
      <c r="G74" s="22">
        <v>0.0108</v>
      </c>
      <c r="H74" s="23">
        <v>0.1337915</v>
      </c>
      <c r="I74" s="41"/>
      <c r="J74" s="5"/>
    </row>
    <row r="75" spans="1:10" ht="13.15" customHeight="1">
      <c r="A75" s="18" t="s">
        <v>907</v>
      </c>
      <c r="B75" s="19" t="s">
        <v>908</v>
      </c>
      <c r="C75" s="15" t="s">
        <v>909</v>
      </c>
      <c r="D75" s="15" t="s">
        <v>156</v>
      </c>
      <c r="E75" s="20">
        <v>450000</v>
      </c>
      <c r="F75" s="21">
        <v>457.1861</v>
      </c>
      <c r="G75" s="22">
        <v>0.0104</v>
      </c>
      <c r="H75" s="23">
        <v>0.070397</v>
      </c>
      <c r="I75" s="41"/>
      <c r="J75" s="5"/>
    </row>
    <row r="76" spans="1:10" ht="13.15" customHeight="1">
      <c r="A76" s="18" t="s">
        <v>1699</v>
      </c>
      <c r="B76" s="19" t="s">
        <v>1700</v>
      </c>
      <c r="C76" s="15" t="s">
        <v>1701</v>
      </c>
      <c r="D76" s="15" t="s">
        <v>1702</v>
      </c>
      <c r="E76" s="20">
        <v>40</v>
      </c>
      <c r="F76" s="21">
        <v>402.3732</v>
      </c>
      <c r="G76" s="22">
        <v>0.0092</v>
      </c>
      <c r="H76" s="23">
        <v>0.097197</v>
      </c>
      <c r="I76" s="41"/>
      <c r="J76" s="5"/>
    </row>
    <row r="77" spans="1:10" ht="13.15" customHeight="1">
      <c r="A77" s="18" t="s">
        <v>2537</v>
      </c>
      <c r="B77" s="19" t="s">
        <v>2538</v>
      </c>
      <c r="C77" s="15" t="s">
        <v>2539</v>
      </c>
      <c r="D77" s="15" t="s">
        <v>1695</v>
      </c>
      <c r="E77" s="20">
        <v>50</v>
      </c>
      <c r="F77" s="21">
        <v>323.9825</v>
      </c>
      <c r="G77" s="22">
        <v>0.0074</v>
      </c>
      <c r="H77" s="23">
        <v>0.082051</v>
      </c>
      <c r="I77" s="41"/>
      <c r="J77" s="5"/>
    </row>
    <row r="78" spans="1:10" ht="13.15" customHeight="1">
      <c r="A78" s="18" t="s">
        <v>925</v>
      </c>
      <c r="B78" s="19" t="s">
        <v>926</v>
      </c>
      <c r="C78" s="15" t="s">
        <v>927</v>
      </c>
      <c r="D78" s="15" t="s">
        <v>156</v>
      </c>
      <c r="E78" s="20">
        <v>20000</v>
      </c>
      <c r="F78" s="21">
        <v>18.6458</v>
      </c>
      <c r="G78" s="22">
        <v>0.0004</v>
      </c>
      <c r="H78" s="23">
        <v>0.071922</v>
      </c>
      <c r="I78" s="41"/>
      <c r="J78" s="5"/>
    </row>
    <row r="79" spans="1:10" ht="13.15" customHeight="1">
      <c r="A79" s="5"/>
      <c r="B79" s="14" t="s">
        <v>160</v>
      </c>
      <c r="C79" s="15"/>
      <c r="D79" s="15"/>
      <c r="E79" s="15"/>
      <c r="F79" s="25">
        <v>32239.135</v>
      </c>
      <c r="G79" s="26">
        <v>0.7354</v>
      </c>
      <c r="H79" s="27"/>
      <c r="I79" s="28"/>
      <c r="J79" s="5"/>
    </row>
    <row r="80" spans="1:10" ht="13.15" customHeight="1">
      <c r="A80" s="5"/>
      <c r="B80" s="29" t="s">
        <v>161</v>
      </c>
      <c r="C80" s="2"/>
      <c r="D80" s="2"/>
      <c r="E80" s="2"/>
      <c r="F80" s="27" t="s">
        <v>162</v>
      </c>
      <c r="G80" s="27" t="s">
        <v>162</v>
      </c>
      <c r="H80" s="27"/>
      <c r="I80" s="28"/>
      <c r="J80" s="5"/>
    </row>
    <row r="81" spans="1:10" ht="13.15" customHeight="1">
      <c r="A81" s="5"/>
      <c r="B81" s="29" t="s">
        <v>160</v>
      </c>
      <c r="C81" s="2"/>
      <c r="D81" s="2"/>
      <c r="E81" s="2"/>
      <c r="F81" s="27" t="s">
        <v>162</v>
      </c>
      <c r="G81" s="27" t="s">
        <v>162</v>
      </c>
      <c r="H81" s="27"/>
      <c r="I81" s="28"/>
      <c r="J81" s="5"/>
    </row>
    <row r="82" spans="1:10" ht="13.15" customHeight="1">
      <c r="A82" s="5"/>
      <c r="B82" s="29" t="s">
        <v>163</v>
      </c>
      <c r="C82" s="30"/>
      <c r="D82" s="2"/>
      <c r="E82" s="30"/>
      <c r="F82" s="25">
        <v>32239.135</v>
      </c>
      <c r="G82" s="26">
        <v>0.7354</v>
      </c>
      <c r="H82" s="27"/>
      <c r="I82" s="28"/>
      <c r="J82" s="5"/>
    </row>
    <row r="83" spans="1:10" ht="13.15" customHeight="1">
      <c r="A83" s="5"/>
      <c r="B83" s="14" t="s">
        <v>164</v>
      </c>
      <c r="C83" s="15"/>
      <c r="D83" s="15"/>
      <c r="E83" s="15"/>
      <c r="F83" s="15"/>
      <c r="G83" s="15"/>
      <c r="H83" s="16"/>
      <c r="I83" s="17"/>
      <c r="J83" s="5"/>
    </row>
    <row r="84" spans="1:10" ht="13.15" customHeight="1">
      <c r="A84" s="18" t="s">
        <v>165</v>
      </c>
      <c r="B84" s="19" t="s">
        <v>166</v>
      </c>
      <c r="C84" s="15"/>
      <c r="D84" s="15"/>
      <c r="E84" s="20"/>
      <c r="F84" s="21">
        <v>367.29</v>
      </c>
      <c r="G84" s="22">
        <v>0.0084</v>
      </c>
      <c r="H84" s="23">
        <v>0.06254119978056999</v>
      </c>
      <c r="I84" s="41"/>
      <c r="J84" s="5"/>
    </row>
    <row r="85" spans="1:10" ht="13.15" customHeight="1">
      <c r="A85" s="5"/>
      <c r="B85" s="14" t="s">
        <v>160</v>
      </c>
      <c r="C85" s="15"/>
      <c r="D85" s="15"/>
      <c r="E85" s="15"/>
      <c r="F85" s="25">
        <v>367.29</v>
      </c>
      <c r="G85" s="26">
        <v>0.0084</v>
      </c>
      <c r="H85" s="27"/>
      <c r="I85" s="28"/>
      <c r="J85" s="5"/>
    </row>
    <row r="86" spans="1:10" ht="13.15" customHeight="1">
      <c r="A86" s="5"/>
      <c r="B86" s="29" t="s">
        <v>163</v>
      </c>
      <c r="C86" s="30"/>
      <c r="D86" s="2"/>
      <c r="E86" s="30"/>
      <c r="F86" s="25">
        <v>367.29</v>
      </c>
      <c r="G86" s="26">
        <v>0.0084</v>
      </c>
      <c r="H86" s="27"/>
      <c r="I86" s="28"/>
      <c r="J86" s="5"/>
    </row>
    <row r="87" spans="1:10" ht="13.15" customHeight="1">
      <c r="A87" s="5"/>
      <c r="B87" s="29" t="s">
        <v>167</v>
      </c>
      <c r="C87" s="15"/>
      <c r="D87" s="2"/>
      <c r="E87" s="15"/>
      <c r="F87" s="31">
        <v>826.5112</v>
      </c>
      <c r="G87" s="26">
        <v>0.0188</v>
      </c>
      <c r="H87" s="27"/>
      <c r="I87" s="28"/>
      <c r="J87" s="5"/>
    </row>
    <row r="88" spans="1:10" ht="13.15" customHeight="1">
      <c r="A88" s="5"/>
      <c r="B88" s="32" t="s">
        <v>168</v>
      </c>
      <c r="C88" s="33"/>
      <c r="D88" s="33"/>
      <c r="E88" s="33"/>
      <c r="F88" s="34">
        <v>43838.65</v>
      </c>
      <c r="G88" s="35">
        <v>1</v>
      </c>
      <c r="H88" s="36"/>
      <c r="I88" s="37"/>
      <c r="J88" s="5"/>
    </row>
    <row r="89" spans="1:10" ht="13.15" customHeight="1">
      <c r="A89" s="5"/>
      <c r="B89" s="7"/>
      <c r="C89" s="5"/>
      <c r="D89" s="5"/>
      <c r="E89" s="5"/>
      <c r="F89" s="5"/>
      <c r="G89" s="5"/>
      <c r="H89" s="5"/>
      <c r="I89" s="5"/>
      <c r="J89" s="5"/>
    </row>
    <row r="90" spans="1:10" ht="13.15" customHeight="1">
      <c r="A90" s="5"/>
      <c r="B90" s="4" t="s">
        <v>2612</v>
      </c>
      <c r="C90" s="5"/>
      <c r="D90" s="5"/>
      <c r="E90" s="5"/>
      <c r="F90" s="5"/>
      <c r="G90" s="5"/>
      <c r="H90" s="5"/>
      <c r="I90" s="5"/>
      <c r="J90" s="5"/>
    </row>
    <row r="91" spans="1:10" ht="13.15" customHeight="1">
      <c r="A91" s="5"/>
      <c r="B91" s="4" t="s">
        <v>207</v>
      </c>
      <c r="C91" s="5"/>
      <c r="D91" s="5"/>
      <c r="E91" s="5"/>
      <c r="F91" s="5"/>
      <c r="G91" s="5"/>
      <c r="H91" s="5"/>
      <c r="I91" s="5"/>
      <c r="J91" s="5"/>
    </row>
    <row r="92" spans="1:10" ht="13.15" customHeight="1">
      <c r="A92" s="5"/>
      <c r="B92" s="4" t="s">
        <v>170</v>
      </c>
      <c r="C92" s="5"/>
      <c r="D92" s="5"/>
      <c r="E92" s="5"/>
      <c r="F92" s="5"/>
      <c r="G92" s="5"/>
      <c r="H92" s="5"/>
      <c r="I92" s="5"/>
      <c r="J92" s="5"/>
    </row>
    <row r="93" spans="1:10" ht="25.9" customHeight="1">
      <c r="A93" s="5"/>
      <c r="B93" s="49" t="s">
        <v>171</v>
      </c>
      <c r="C93" s="49"/>
      <c r="D93" s="49"/>
      <c r="E93" s="49"/>
      <c r="F93" s="49"/>
      <c r="G93" s="49"/>
      <c r="H93" s="49"/>
      <c r="I93" s="49"/>
      <c r="J93" s="5"/>
    </row>
    <row r="94" spans="1:10" ht="13.15" customHeight="1">
      <c r="A94" s="5"/>
      <c r="B94" s="49"/>
      <c r="C94" s="49"/>
      <c r="D94" s="49"/>
      <c r="E94" s="49"/>
      <c r="F94" s="49"/>
      <c r="G94" s="49"/>
      <c r="H94" s="49"/>
      <c r="I94" s="49"/>
      <c r="J94" s="5"/>
    </row>
    <row r="95" spans="1:10" ht="13.15" customHeight="1">
      <c r="A95" s="5"/>
      <c r="B95" s="49"/>
      <c r="C95" s="49"/>
      <c r="D95" s="49"/>
      <c r="E95" s="49"/>
      <c r="F95" s="49"/>
      <c r="G95" s="49"/>
      <c r="H95" s="49"/>
      <c r="I95" s="49"/>
      <c r="J95" s="5"/>
    </row>
    <row r="96" spans="1:10" ht="13.15" customHeight="1">
      <c r="A96" s="5"/>
      <c r="B96" s="5"/>
      <c r="C96" s="50" t="s">
        <v>2665</v>
      </c>
      <c r="D96" s="50"/>
      <c r="E96" s="50"/>
      <c r="F96" s="50"/>
      <c r="G96" s="5"/>
      <c r="H96" s="5"/>
      <c r="I96" s="5"/>
      <c r="J96" s="5"/>
    </row>
    <row r="97" spans="1:10" ht="13.15" customHeight="1">
      <c r="A97" s="5"/>
      <c r="B97" s="38" t="s">
        <v>173</v>
      </c>
      <c r="C97" s="50" t="s">
        <v>174</v>
      </c>
      <c r="D97" s="50"/>
      <c r="E97" s="50"/>
      <c r="F97" s="50"/>
      <c r="G97" s="5"/>
      <c r="H97" s="5"/>
      <c r="I97" s="5"/>
      <c r="J97" s="5"/>
    </row>
    <row r="98" spans="1:10" ht="121.15" customHeight="1">
      <c r="A98" s="5"/>
      <c r="B98" s="39"/>
      <c r="C98" s="48"/>
      <c r="D98" s="48"/>
      <c r="E98" s="5"/>
      <c r="F98" s="5"/>
      <c r="G98" s="5"/>
      <c r="H98" s="5"/>
      <c r="I98" s="5"/>
      <c r="J98" s="5"/>
    </row>
  </sheetData>
  <mergeCells count="6">
    <mergeCell ref="C98:D98"/>
    <mergeCell ref="B93:I93"/>
    <mergeCell ref="B94:I94"/>
    <mergeCell ref="B95:I95"/>
    <mergeCell ref="C96:F96"/>
    <mergeCell ref="C97:F97"/>
  </mergeCells>
  <hyperlinks>
    <hyperlink ref="A1" location="AxisRegularSaverFund" display="AXISISF"/>
    <hyperlink ref="B1" location="AxisRegularSaverFund" display="Axis Regular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J32"/>
  <sheetViews>
    <sheetView workbookViewId="0" topLeftCell="A1">
      <selection activeCell="A7" sqref="A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2666</v>
      </c>
      <c r="B7" s="19" t="s">
        <v>2667</v>
      </c>
      <c r="C7" s="15" t="s">
        <v>2668</v>
      </c>
      <c r="D7" s="15" t="s">
        <v>156</v>
      </c>
      <c r="E7" s="20">
        <v>14300000</v>
      </c>
      <c r="F7" s="21">
        <v>14657.4428</v>
      </c>
      <c r="G7" s="22">
        <v>0.8</v>
      </c>
      <c r="H7" s="23">
        <v>0.072808</v>
      </c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14657.4428</v>
      </c>
      <c r="G8" s="26">
        <v>0.8</v>
      </c>
      <c r="H8" s="27"/>
      <c r="I8" s="28"/>
      <c r="J8" s="5"/>
    </row>
    <row r="9" spans="1:10" ht="13.15" customHeight="1">
      <c r="A9" s="5"/>
      <c r="B9" s="29" t="s">
        <v>161</v>
      </c>
      <c r="C9" s="2"/>
      <c r="D9" s="2"/>
      <c r="E9" s="2"/>
      <c r="F9" s="27" t="s">
        <v>162</v>
      </c>
      <c r="G9" s="27" t="s">
        <v>162</v>
      </c>
      <c r="H9" s="27"/>
      <c r="I9" s="28"/>
      <c r="J9" s="5"/>
    </row>
    <row r="10" spans="1:10" ht="13.15" customHeight="1">
      <c r="A10" s="5"/>
      <c r="B10" s="29" t="s">
        <v>160</v>
      </c>
      <c r="C10" s="2"/>
      <c r="D10" s="2"/>
      <c r="E10" s="2"/>
      <c r="F10" s="27" t="s">
        <v>162</v>
      </c>
      <c r="G10" s="27" t="s">
        <v>162</v>
      </c>
      <c r="H10" s="27"/>
      <c r="I10" s="28"/>
      <c r="J10" s="5"/>
    </row>
    <row r="11" spans="1:10" ht="13.15" customHeight="1">
      <c r="A11" s="5"/>
      <c r="B11" s="29" t="s">
        <v>163</v>
      </c>
      <c r="C11" s="30"/>
      <c r="D11" s="2"/>
      <c r="E11" s="30"/>
      <c r="F11" s="25">
        <v>14657.4428</v>
      </c>
      <c r="G11" s="26">
        <v>0.8</v>
      </c>
      <c r="H11" s="27"/>
      <c r="I11" s="28"/>
      <c r="J11" s="5"/>
    </row>
    <row r="12" spans="1:10" ht="13.15" customHeight="1">
      <c r="A12" s="5"/>
      <c r="B12" s="14" t="s">
        <v>214</v>
      </c>
      <c r="C12" s="15"/>
      <c r="D12" s="15"/>
      <c r="E12" s="15"/>
      <c r="F12" s="15"/>
      <c r="G12" s="15"/>
      <c r="H12" s="16"/>
      <c r="I12" s="17"/>
      <c r="J12" s="5"/>
    </row>
    <row r="13" spans="1:10" ht="13.15" customHeight="1">
      <c r="A13" s="5"/>
      <c r="B13" s="14" t="s">
        <v>435</v>
      </c>
      <c r="C13" s="15"/>
      <c r="D13" s="15"/>
      <c r="E13" s="15"/>
      <c r="F13" s="5"/>
      <c r="G13" s="16"/>
      <c r="H13" s="16"/>
      <c r="I13" s="17"/>
      <c r="J13" s="5"/>
    </row>
    <row r="14" spans="1:10" ht="13.15" customHeight="1">
      <c r="A14" s="18" t="s">
        <v>2669</v>
      </c>
      <c r="B14" s="19" t="s">
        <v>2670</v>
      </c>
      <c r="C14" s="15" t="s">
        <v>2671</v>
      </c>
      <c r="D14" s="15" t="s">
        <v>156</v>
      </c>
      <c r="E14" s="20">
        <v>2500000</v>
      </c>
      <c r="F14" s="21">
        <v>2455.24</v>
      </c>
      <c r="G14" s="22">
        <v>0.134</v>
      </c>
      <c r="H14" s="23">
        <v>0.067899</v>
      </c>
      <c r="I14" s="24"/>
      <c r="J14" s="5"/>
    </row>
    <row r="15" spans="1:10" ht="13.15" customHeight="1">
      <c r="A15" s="5"/>
      <c r="B15" s="14" t="s">
        <v>160</v>
      </c>
      <c r="C15" s="15"/>
      <c r="D15" s="15"/>
      <c r="E15" s="15"/>
      <c r="F15" s="25">
        <v>2455.24</v>
      </c>
      <c r="G15" s="26">
        <v>0.134</v>
      </c>
      <c r="H15" s="27"/>
      <c r="I15" s="28"/>
      <c r="J15" s="5"/>
    </row>
    <row r="16" spans="1:10" ht="13.15" customHeight="1">
      <c r="A16" s="5"/>
      <c r="B16" s="29" t="s">
        <v>163</v>
      </c>
      <c r="C16" s="30"/>
      <c r="D16" s="2"/>
      <c r="E16" s="30"/>
      <c r="F16" s="25">
        <v>2455.24</v>
      </c>
      <c r="G16" s="26">
        <v>0.134</v>
      </c>
      <c r="H16" s="27"/>
      <c r="I16" s="28"/>
      <c r="J16" s="5"/>
    </row>
    <row r="17" spans="1:10" ht="13.15" customHeight="1">
      <c r="A17" s="5"/>
      <c r="B17" s="14" t="s">
        <v>164</v>
      </c>
      <c r="C17" s="15"/>
      <c r="D17" s="15"/>
      <c r="E17" s="15"/>
      <c r="F17" s="15"/>
      <c r="G17" s="15"/>
      <c r="H17" s="16"/>
      <c r="I17" s="17"/>
      <c r="J17" s="5"/>
    </row>
    <row r="18" spans="1:10" ht="13.15" customHeight="1">
      <c r="A18" s="18" t="s">
        <v>165</v>
      </c>
      <c r="B18" s="19" t="s">
        <v>166</v>
      </c>
      <c r="C18" s="15"/>
      <c r="D18" s="15"/>
      <c r="E18" s="20"/>
      <c r="F18" s="21">
        <v>1482.18</v>
      </c>
      <c r="G18" s="22">
        <v>0.0809</v>
      </c>
      <c r="H18" s="23">
        <v>0.06254123931662527</v>
      </c>
      <c r="I18" s="24"/>
      <c r="J18" s="5"/>
    </row>
    <row r="19" spans="1:10" ht="13.15" customHeight="1">
      <c r="A19" s="5"/>
      <c r="B19" s="14" t="s">
        <v>160</v>
      </c>
      <c r="C19" s="15"/>
      <c r="D19" s="15"/>
      <c r="E19" s="15"/>
      <c r="F19" s="25">
        <v>1482.18</v>
      </c>
      <c r="G19" s="26">
        <v>0.0809</v>
      </c>
      <c r="H19" s="27"/>
      <c r="I19" s="28"/>
      <c r="J19" s="5"/>
    </row>
    <row r="20" spans="1:10" ht="13.15" customHeight="1">
      <c r="A20" s="5"/>
      <c r="B20" s="29" t="s">
        <v>163</v>
      </c>
      <c r="C20" s="30"/>
      <c r="D20" s="2"/>
      <c r="E20" s="30"/>
      <c r="F20" s="25">
        <v>1482.18</v>
      </c>
      <c r="G20" s="26">
        <v>0.0809</v>
      </c>
      <c r="H20" s="27"/>
      <c r="I20" s="28"/>
      <c r="J20" s="5"/>
    </row>
    <row r="21" spans="1:10" ht="13.15" customHeight="1">
      <c r="A21" s="5"/>
      <c r="B21" s="29" t="s">
        <v>167</v>
      </c>
      <c r="C21" s="15"/>
      <c r="D21" s="2"/>
      <c r="E21" s="15"/>
      <c r="F21" s="31">
        <v>-272.3528</v>
      </c>
      <c r="G21" s="26">
        <v>-0.0149</v>
      </c>
      <c r="H21" s="27"/>
      <c r="I21" s="28"/>
      <c r="J21" s="5"/>
    </row>
    <row r="22" spans="1:10" ht="13.15" customHeight="1">
      <c r="A22" s="5"/>
      <c r="B22" s="32" t="s">
        <v>168</v>
      </c>
      <c r="C22" s="33"/>
      <c r="D22" s="33"/>
      <c r="E22" s="33"/>
      <c r="F22" s="34">
        <v>18322.51</v>
      </c>
      <c r="G22" s="35">
        <v>1</v>
      </c>
      <c r="H22" s="36"/>
      <c r="I22" s="37"/>
      <c r="J22" s="5"/>
    </row>
    <row r="23" spans="1:10" ht="13.1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3.15" customHeight="1">
      <c r="A24" s="5"/>
      <c r="B24" s="4" t="s">
        <v>169</v>
      </c>
      <c r="C24" s="5"/>
      <c r="D24" s="5"/>
      <c r="E24" s="5"/>
      <c r="F24" s="5"/>
      <c r="G24" s="5"/>
      <c r="H24" s="5"/>
      <c r="I24" s="5"/>
      <c r="J24" s="5"/>
    </row>
    <row r="25" spans="1:10" ht="13.15" customHeight="1">
      <c r="A25" s="5"/>
      <c r="B25" s="4" t="s">
        <v>170</v>
      </c>
      <c r="C25" s="5"/>
      <c r="D25" s="5"/>
      <c r="E25" s="5"/>
      <c r="F25" s="5"/>
      <c r="G25" s="5"/>
      <c r="H25" s="5"/>
      <c r="I25" s="5"/>
      <c r="J25" s="5"/>
    </row>
    <row r="26" spans="1:10" ht="25.9" customHeight="1">
      <c r="A26" s="5"/>
      <c r="B26" s="49" t="s">
        <v>171</v>
      </c>
      <c r="C26" s="49"/>
      <c r="D26" s="49"/>
      <c r="E26" s="49"/>
      <c r="F26" s="49"/>
      <c r="G26" s="49"/>
      <c r="H26" s="49"/>
      <c r="I26" s="49"/>
      <c r="J26" s="5"/>
    </row>
    <row r="27" spans="1:10" ht="13.15" customHeight="1">
      <c r="A27" s="5"/>
      <c r="B27" s="49"/>
      <c r="C27" s="49"/>
      <c r="D27" s="49"/>
      <c r="E27" s="49"/>
      <c r="F27" s="49"/>
      <c r="G27" s="49"/>
      <c r="H27" s="49"/>
      <c r="I27" s="49"/>
      <c r="J27" s="5"/>
    </row>
    <row r="28" spans="1:10" ht="13.15" customHeight="1">
      <c r="A28" s="5"/>
      <c r="B28" s="52" t="s">
        <v>2672</v>
      </c>
      <c r="C28" s="52"/>
      <c r="D28" s="52"/>
      <c r="E28" s="52"/>
      <c r="F28" s="5"/>
      <c r="G28" s="5"/>
      <c r="H28" s="5"/>
      <c r="I28" s="5"/>
      <c r="J28" s="5"/>
    </row>
    <row r="29" spans="1:10" ht="13.15" customHeight="1">
      <c r="A29" s="5"/>
      <c r="B29" s="49"/>
      <c r="C29" s="49"/>
      <c r="D29" s="49"/>
      <c r="E29" s="49"/>
      <c r="F29" s="49"/>
      <c r="G29" s="49"/>
      <c r="H29" s="49"/>
      <c r="I29" s="49"/>
      <c r="J29" s="5"/>
    </row>
    <row r="30" spans="1:10" ht="13.15" customHeight="1">
      <c r="A30" s="5"/>
      <c r="B30" s="5"/>
      <c r="C30" s="50" t="s">
        <v>2673</v>
      </c>
      <c r="D30" s="50"/>
      <c r="E30" s="50"/>
      <c r="F30" s="50"/>
      <c r="G30" s="5"/>
      <c r="H30" s="5"/>
      <c r="I30" s="5"/>
      <c r="J30" s="5"/>
    </row>
    <row r="31" spans="1:10" ht="13.15" customHeight="1">
      <c r="A31" s="5"/>
      <c r="B31" s="38" t="s">
        <v>173</v>
      </c>
      <c r="C31" s="50" t="s">
        <v>174</v>
      </c>
      <c r="D31" s="50"/>
      <c r="E31" s="50"/>
      <c r="F31" s="50"/>
      <c r="G31" s="5"/>
      <c r="H31" s="5"/>
      <c r="I31" s="5"/>
      <c r="J31" s="5"/>
    </row>
    <row r="32" spans="1:10" ht="121.15" customHeight="1">
      <c r="A32" s="5"/>
      <c r="B32" s="39"/>
      <c r="C32" s="48"/>
      <c r="D32" s="48"/>
      <c r="E32" s="5"/>
      <c r="F32" s="5"/>
      <c r="G32" s="5"/>
      <c r="H32" s="5"/>
      <c r="I32" s="5"/>
      <c r="J32" s="5"/>
    </row>
  </sheetData>
  <mergeCells count="7">
    <mergeCell ref="C31:F31"/>
    <mergeCell ref="C32:D32"/>
    <mergeCell ref="B26:I26"/>
    <mergeCell ref="B27:I27"/>
    <mergeCell ref="B28:E28"/>
    <mergeCell ref="B29:I29"/>
    <mergeCell ref="C30:F30"/>
  </mergeCells>
  <hyperlinks>
    <hyperlink ref="A1" location="AxisLongDurationFund" display="AXISLDF"/>
    <hyperlink ref="B1" location="AxisLongDurationFund" display="Axis Long Duration Fund"/>
  </hyperlinks>
  <printOptions/>
  <pageMargins left="0" right="0" top="0" bottom="0" header="0" footer="0"/>
  <pageSetup horizontalDpi="600" verticalDpi="6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J138"/>
  <sheetViews>
    <sheetView workbookViewId="0" topLeftCell="A1">
      <selection activeCell="A9" sqref="A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2674</v>
      </c>
      <c r="B7" s="19" t="s">
        <v>2675</v>
      </c>
      <c r="C7" s="15" t="s">
        <v>2676</v>
      </c>
      <c r="D7" s="15" t="s">
        <v>179</v>
      </c>
      <c r="E7" s="20">
        <v>3740</v>
      </c>
      <c r="F7" s="21">
        <v>37390.5752</v>
      </c>
      <c r="G7" s="22">
        <v>0.0132</v>
      </c>
      <c r="H7" s="23">
        <v>0.073103</v>
      </c>
      <c r="I7" s="24"/>
      <c r="J7" s="5"/>
    </row>
    <row r="8" spans="1:10" ht="13.15" customHeight="1">
      <c r="A8" s="18" t="s">
        <v>211</v>
      </c>
      <c r="B8" s="19" t="s">
        <v>212</v>
      </c>
      <c r="C8" s="15" t="s">
        <v>213</v>
      </c>
      <c r="D8" s="15" t="s">
        <v>179</v>
      </c>
      <c r="E8" s="20">
        <v>1000</v>
      </c>
      <c r="F8" s="21">
        <v>10001.66</v>
      </c>
      <c r="G8" s="22">
        <v>0.0035</v>
      </c>
      <c r="H8" s="23">
        <v>0.073013</v>
      </c>
      <c r="I8" s="24"/>
      <c r="J8" s="5"/>
    </row>
    <row r="9" spans="1:10" ht="13.15" customHeight="1">
      <c r="A9" s="18" t="s">
        <v>617</v>
      </c>
      <c r="B9" s="19" t="s">
        <v>618</v>
      </c>
      <c r="C9" s="15" t="s">
        <v>619</v>
      </c>
      <c r="D9" s="15" t="s">
        <v>156</v>
      </c>
      <c r="E9" s="20">
        <v>5000000</v>
      </c>
      <c r="F9" s="21">
        <v>5004.08</v>
      </c>
      <c r="G9" s="22">
        <v>0.0018</v>
      </c>
      <c r="H9" s="23">
        <v>0.067798</v>
      </c>
      <c r="I9" s="24"/>
      <c r="J9" s="5"/>
    </row>
    <row r="10" spans="1:10" ht="13.15" customHeight="1">
      <c r="A10" s="18" t="s">
        <v>2677</v>
      </c>
      <c r="B10" s="19" t="s">
        <v>2678</v>
      </c>
      <c r="C10" s="15" t="s">
        <v>2679</v>
      </c>
      <c r="D10" s="15" t="s">
        <v>179</v>
      </c>
      <c r="E10" s="20">
        <v>250</v>
      </c>
      <c r="F10" s="21">
        <v>2499.7375</v>
      </c>
      <c r="G10" s="22">
        <v>0.0009</v>
      </c>
      <c r="H10" s="23">
        <v>0.068148</v>
      </c>
      <c r="I10" s="24"/>
      <c r="J10" s="5"/>
    </row>
    <row r="11" spans="1:10" ht="13.15" customHeight="1">
      <c r="A11" s="5"/>
      <c r="B11" s="14" t="s">
        <v>160</v>
      </c>
      <c r="C11" s="15"/>
      <c r="D11" s="15"/>
      <c r="E11" s="15"/>
      <c r="F11" s="25">
        <v>54896.0527</v>
      </c>
      <c r="G11" s="26">
        <v>0.0194</v>
      </c>
      <c r="H11" s="27"/>
      <c r="I11" s="28"/>
      <c r="J11" s="5"/>
    </row>
    <row r="12" spans="1:10" ht="13.15" customHeight="1">
      <c r="A12" s="5"/>
      <c r="B12" s="29" t="s">
        <v>161</v>
      </c>
      <c r="C12" s="2"/>
      <c r="D12" s="2"/>
      <c r="E12" s="2"/>
      <c r="F12" s="27" t="s">
        <v>162</v>
      </c>
      <c r="G12" s="27" t="s">
        <v>162</v>
      </c>
      <c r="H12" s="27"/>
      <c r="I12" s="28"/>
      <c r="J12" s="5"/>
    </row>
    <row r="13" spans="1:10" ht="13.15" customHeight="1">
      <c r="A13" s="5"/>
      <c r="B13" s="29" t="s">
        <v>160</v>
      </c>
      <c r="C13" s="2"/>
      <c r="D13" s="2"/>
      <c r="E13" s="2"/>
      <c r="F13" s="27" t="s">
        <v>162</v>
      </c>
      <c r="G13" s="27" t="s">
        <v>162</v>
      </c>
      <c r="H13" s="27"/>
      <c r="I13" s="28"/>
      <c r="J13" s="5"/>
    </row>
    <row r="14" spans="1:10" ht="13.15" customHeight="1">
      <c r="A14" s="5"/>
      <c r="B14" s="29" t="s">
        <v>163</v>
      </c>
      <c r="C14" s="30"/>
      <c r="D14" s="2"/>
      <c r="E14" s="30"/>
      <c r="F14" s="25">
        <v>54896.0527</v>
      </c>
      <c r="G14" s="26">
        <v>0.0194</v>
      </c>
      <c r="H14" s="27"/>
      <c r="I14" s="28"/>
      <c r="J14" s="5"/>
    </row>
    <row r="15" spans="1:10" ht="13.15" customHeight="1">
      <c r="A15" s="5"/>
      <c r="B15" s="14" t="s">
        <v>214</v>
      </c>
      <c r="C15" s="15"/>
      <c r="D15" s="15"/>
      <c r="E15" s="15"/>
      <c r="F15" s="15"/>
      <c r="G15" s="15"/>
      <c r="H15" s="16"/>
      <c r="I15" s="17"/>
      <c r="J15" s="5"/>
    </row>
    <row r="16" spans="1:10" ht="13.15" customHeight="1">
      <c r="A16" s="5"/>
      <c r="B16" s="14" t="s">
        <v>215</v>
      </c>
      <c r="C16" s="15"/>
      <c r="D16" s="15"/>
      <c r="E16" s="15"/>
      <c r="F16" s="5"/>
      <c r="G16" s="16"/>
      <c r="H16" s="16"/>
      <c r="I16" s="17"/>
      <c r="J16" s="5"/>
    </row>
    <row r="17" spans="1:10" ht="13.15" customHeight="1">
      <c r="A17" s="18" t="s">
        <v>2680</v>
      </c>
      <c r="B17" s="19" t="s">
        <v>2681</v>
      </c>
      <c r="C17" s="15" t="s">
        <v>2682</v>
      </c>
      <c r="D17" s="15" t="s">
        <v>223</v>
      </c>
      <c r="E17" s="20">
        <v>16000</v>
      </c>
      <c r="F17" s="21">
        <v>79780.32</v>
      </c>
      <c r="G17" s="22">
        <v>0.0282</v>
      </c>
      <c r="H17" s="23">
        <v>0.0669965</v>
      </c>
      <c r="I17" s="24"/>
      <c r="J17" s="5"/>
    </row>
    <row r="18" spans="1:10" ht="13.15" customHeight="1">
      <c r="A18" s="18" t="s">
        <v>2683</v>
      </c>
      <c r="B18" s="19" t="s">
        <v>2684</v>
      </c>
      <c r="C18" s="15" t="s">
        <v>2685</v>
      </c>
      <c r="D18" s="15" t="s">
        <v>219</v>
      </c>
      <c r="E18" s="20">
        <v>15000</v>
      </c>
      <c r="F18" s="21">
        <v>74889.9</v>
      </c>
      <c r="G18" s="22">
        <v>0.0264</v>
      </c>
      <c r="H18" s="23">
        <v>0.067099</v>
      </c>
      <c r="I18" s="24"/>
      <c r="J18" s="5"/>
    </row>
    <row r="19" spans="1:10" ht="13.15" customHeight="1">
      <c r="A19" s="18" t="s">
        <v>2686</v>
      </c>
      <c r="B19" s="19" t="s">
        <v>2687</v>
      </c>
      <c r="C19" s="15" t="s">
        <v>2688</v>
      </c>
      <c r="D19" s="15" t="s">
        <v>227</v>
      </c>
      <c r="E19" s="20">
        <v>15000</v>
      </c>
      <c r="F19" s="21">
        <v>74021.25</v>
      </c>
      <c r="G19" s="22">
        <v>0.0261</v>
      </c>
      <c r="H19" s="23">
        <v>0.069948</v>
      </c>
      <c r="I19" s="24"/>
      <c r="J19" s="5"/>
    </row>
    <row r="20" spans="1:10" ht="13.15" customHeight="1">
      <c r="A20" s="18" t="s">
        <v>2689</v>
      </c>
      <c r="B20" s="19" t="s">
        <v>2690</v>
      </c>
      <c r="C20" s="15" t="s">
        <v>2691</v>
      </c>
      <c r="D20" s="15" t="s">
        <v>227</v>
      </c>
      <c r="E20" s="20">
        <v>9000</v>
      </c>
      <c r="F20" s="21">
        <v>44345.61</v>
      </c>
      <c r="G20" s="22">
        <v>0.0157</v>
      </c>
      <c r="H20" s="23">
        <v>0.06995</v>
      </c>
      <c r="I20" s="24"/>
      <c r="J20" s="5"/>
    </row>
    <row r="21" spans="1:10" ht="13.15" customHeight="1">
      <c r="A21" s="18" t="s">
        <v>699</v>
      </c>
      <c r="B21" s="19" t="s">
        <v>700</v>
      </c>
      <c r="C21" s="15" t="s">
        <v>701</v>
      </c>
      <c r="D21" s="15" t="s">
        <v>223</v>
      </c>
      <c r="E21" s="20">
        <v>8000</v>
      </c>
      <c r="F21" s="21">
        <v>39394.6</v>
      </c>
      <c r="G21" s="22">
        <v>0.0139</v>
      </c>
      <c r="H21" s="23">
        <v>0.069249</v>
      </c>
      <c r="I21" s="24"/>
      <c r="J21" s="5"/>
    </row>
    <row r="22" spans="1:10" ht="13.15" customHeight="1">
      <c r="A22" s="18" t="s">
        <v>2692</v>
      </c>
      <c r="B22" s="19" t="s">
        <v>2693</v>
      </c>
      <c r="C22" s="15" t="s">
        <v>2694</v>
      </c>
      <c r="D22" s="15" t="s">
        <v>223</v>
      </c>
      <c r="E22" s="20">
        <v>6000</v>
      </c>
      <c r="F22" s="21">
        <v>29568.06</v>
      </c>
      <c r="G22" s="22">
        <v>0.0104</v>
      </c>
      <c r="H22" s="23">
        <v>0.06925</v>
      </c>
      <c r="I22" s="24"/>
      <c r="J22" s="5"/>
    </row>
    <row r="23" spans="1:10" ht="13.15" customHeight="1">
      <c r="A23" s="18" t="s">
        <v>2695</v>
      </c>
      <c r="B23" s="19" t="s">
        <v>2696</v>
      </c>
      <c r="C23" s="15" t="s">
        <v>2697</v>
      </c>
      <c r="D23" s="15" t="s">
        <v>219</v>
      </c>
      <c r="E23" s="20">
        <v>5000</v>
      </c>
      <c r="F23" s="21">
        <v>24972.525</v>
      </c>
      <c r="G23" s="22">
        <v>0.0088</v>
      </c>
      <c r="H23" s="23">
        <v>0.066929</v>
      </c>
      <c r="I23" s="24"/>
      <c r="J23" s="5"/>
    </row>
    <row r="24" spans="1:10" ht="13.15" customHeight="1">
      <c r="A24" s="18" t="s">
        <v>2698</v>
      </c>
      <c r="B24" s="19" t="s">
        <v>2699</v>
      </c>
      <c r="C24" s="15" t="s">
        <v>2700</v>
      </c>
      <c r="D24" s="15" t="s">
        <v>219</v>
      </c>
      <c r="E24" s="20">
        <v>5000</v>
      </c>
      <c r="F24" s="21">
        <v>24752.375</v>
      </c>
      <c r="G24" s="22">
        <v>0.0087</v>
      </c>
      <c r="H24" s="23">
        <v>0.0689</v>
      </c>
      <c r="I24" s="24"/>
      <c r="J24" s="5"/>
    </row>
    <row r="25" spans="1:10" ht="13.15" customHeight="1">
      <c r="A25" s="18" t="s">
        <v>2701</v>
      </c>
      <c r="B25" s="19" t="s">
        <v>2702</v>
      </c>
      <c r="C25" s="15" t="s">
        <v>2703</v>
      </c>
      <c r="D25" s="15" t="s">
        <v>219</v>
      </c>
      <c r="E25" s="20">
        <v>4800</v>
      </c>
      <c r="F25" s="21">
        <v>23934.6</v>
      </c>
      <c r="G25" s="22">
        <v>0.0085</v>
      </c>
      <c r="H25" s="23">
        <v>0.066502</v>
      </c>
      <c r="I25" s="24"/>
      <c r="J25" s="5"/>
    </row>
    <row r="26" spans="1:10" ht="13.15" customHeight="1">
      <c r="A26" s="18" t="s">
        <v>2704</v>
      </c>
      <c r="B26" s="19" t="s">
        <v>2705</v>
      </c>
      <c r="C26" s="15" t="s">
        <v>2706</v>
      </c>
      <c r="D26" s="15" t="s">
        <v>219</v>
      </c>
      <c r="E26" s="20">
        <v>4100</v>
      </c>
      <c r="F26" s="21">
        <v>20376.918</v>
      </c>
      <c r="G26" s="22">
        <v>0.0072</v>
      </c>
      <c r="H26" s="23">
        <v>0.068903</v>
      </c>
      <c r="I26" s="24"/>
      <c r="J26" s="5"/>
    </row>
    <row r="27" spans="1:10" ht="13.15" customHeight="1">
      <c r="A27" s="18" t="s">
        <v>2707</v>
      </c>
      <c r="B27" s="19" t="s">
        <v>2708</v>
      </c>
      <c r="C27" s="15" t="s">
        <v>2709</v>
      </c>
      <c r="D27" s="15" t="s">
        <v>227</v>
      </c>
      <c r="E27" s="20">
        <v>4000</v>
      </c>
      <c r="F27" s="21">
        <v>19971.24</v>
      </c>
      <c r="G27" s="22">
        <v>0.0071</v>
      </c>
      <c r="H27" s="23">
        <v>0.065726</v>
      </c>
      <c r="I27" s="24"/>
      <c r="J27" s="5"/>
    </row>
    <row r="28" spans="1:10" ht="13.15" customHeight="1">
      <c r="A28" s="18" t="s">
        <v>2710</v>
      </c>
      <c r="B28" s="19" t="s">
        <v>2711</v>
      </c>
      <c r="C28" s="15" t="s">
        <v>2712</v>
      </c>
      <c r="D28" s="15" t="s">
        <v>244</v>
      </c>
      <c r="E28" s="20">
        <v>3500</v>
      </c>
      <c r="F28" s="21">
        <v>17349.1325</v>
      </c>
      <c r="G28" s="22">
        <v>0.0061</v>
      </c>
      <c r="H28" s="23">
        <v>0.069002</v>
      </c>
      <c r="I28" s="24"/>
      <c r="J28" s="5"/>
    </row>
    <row r="29" spans="1:10" ht="13.15" customHeight="1">
      <c r="A29" s="18" t="s">
        <v>2713</v>
      </c>
      <c r="B29" s="19" t="s">
        <v>2714</v>
      </c>
      <c r="C29" s="15" t="s">
        <v>2715</v>
      </c>
      <c r="D29" s="15" t="s">
        <v>244</v>
      </c>
      <c r="E29" s="20">
        <v>3000</v>
      </c>
      <c r="F29" s="21">
        <v>14961.66</v>
      </c>
      <c r="G29" s="22">
        <v>0.0053</v>
      </c>
      <c r="H29" s="23">
        <v>0.066804</v>
      </c>
      <c r="I29" s="24"/>
      <c r="J29" s="5"/>
    </row>
    <row r="30" spans="1:10" ht="13.15" customHeight="1">
      <c r="A30" s="18" t="s">
        <v>2716</v>
      </c>
      <c r="B30" s="19" t="s">
        <v>2717</v>
      </c>
      <c r="C30" s="15" t="s">
        <v>2718</v>
      </c>
      <c r="D30" s="15" t="s">
        <v>219</v>
      </c>
      <c r="E30" s="20">
        <v>2500</v>
      </c>
      <c r="F30" s="21">
        <v>12335.1</v>
      </c>
      <c r="G30" s="22">
        <v>0.0044</v>
      </c>
      <c r="H30" s="23">
        <v>0.068727</v>
      </c>
      <c r="I30" s="24"/>
      <c r="J30" s="5"/>
    </row>
    <row r="31" spans="1:10" ht="13.15" customHeight="1">
      <c r="A31" s="18" t="s">
        <v>2719</v>
      </c>
      <c r="B31" s="19" t="s">
        <v>2720</v>
      </c>
      <c r="C31" s="15" t="s">
        <v>2721</v>
      </c>
      <c r="D31" s="15" t="s">
        <v>244</v>
      </c>
      <c r="E31" s="20">
        <v>2000</v>
      </c>
      <c r="F31" s="21">
        <v>9866.14</v>
      </c>
      <c r="G31" s="22">
        <v>0.0035</v>
      </c>
      <c r="H31" s="23">
        <v>0.069752</v>
      </c>
      <c r="I31" s="24"/>
      <c r="J31" s="5"/>
    </row>
    <row r="32" spans="1:10" ht="13.15" customHeight="1">
      <c r="A32" s="18" t="s">
        <v>2722</v>
      </c>
      <c r="B32" s="19" t="s">
        <v>2723</v>
      </c>
      <c r="C32" s="15" t="s">
        <v>2724</v>
      </c>
      <c r="D32" s="15" t="s">
        <v>244</v>
      </c>
      <c r="E32" s="20">
        <v>1500</v>
      </c>
      <c r="F32" s="21">
        <v>7395.42</v>
      </c>
      <c r="G32" s="22">
        <v>0.0026</v>
      </c>
      <c r="H32" s="23">
        <v>0.069753</v>
      </c>
      <c r="I32" s="24"/>
      <c r="J32" s="5"/>
    </row>
    <row r="33" spans="1:10" ht="13.15" customHeight="1">
      <c r="A33" s="18" t="s">
        <v>2725</v>
      </c>
      <c r="B33" s="19" t="s">
        <v>2726</v>
      </c>
      <c r="C33" s="15" t="s">
        <v>2727</v>
      </c>
      <c r="D33" s="15" t="s">
        <v>219</v>
      </c>
      <c r="E33" s="20">
        <v>1500</v>
      </c>
      <c r="F33" s="21">
        <v>7375.545</v>
      </c>
      <c r="G33" s="22">
        <v>0.0026</v>
      </c>
      <c r="H33" s="23">
        <v>0.069201</v>
      </c>
      <c r="I33" s="24"/>
      <c r="J33" s="5"/>
    </row>
    <row r="34" spans="1:10" ht="13.15" customHeight="1">
      <c r="A34" s="18" t="s">
        <v>220</v>
      </c>
      <c r="B34" s="19" t="s">
        <v>221</v>
      </c>
      <c r="C34" s="15" t="s">
        <v>222</v>
      </c>
      <c r="D34" s="15" t="s">
        <v>223</v>
      </c>
      <c r="E34" s="20">
        <v>1000</v>
      </c>
      <c r="F34" s="21">
        <v>4988.1</v>
      </c>
      <c r="G34" s="22">
        <v>0.0018</v>
      </c>
      <c r="H34" s="23">
        <v>0.066993</v>
      </c>
      <c r="I34" s="24"/>
      <c r="J34" s="5"/>
    </row>
    <row r="35" spans="1:10" ht="13.15" customHeight="1">
      <c r="A35" s="18" t="s">
        <v>216</v>
      </c>
      <c r="B35" s="19" t="s">
        <v>217</v>
      </c>
      <c r="C35" s="15" t="s">
        <v>218</v>
      </c>
      <c r="D35" s="15" t="s">
        <v>219</v>
      </c>
      <c r="E35" s="20">
        <v>800</v>
      </c>
      <c r="F35" s="21">
        <v>3991.996</v>
      </c>
      <c r="G35" s="22">
        <v>0.0014</v>
      </c>
      <c r="H35" s="23">
        <v>0.066514</v>
      </c>
      <c r="I35" s="24"/>
      <c r="J35" s="5"/>
    </row>
    <row r="36" spans="1:10" ht="13.15" customHeight="1">
      <c r="A36" s="18" t="s">
        <v>2728</v>
      </c>
      <c r="B36" s="19" t="s">
        <v>2729</v>
      </c>
      <c r="C36" s="15" t="s">
        <v>2730</v>
      </c>
      <c r="D36" s="15" t="s">
        <v>227</v>
      </c>
      <c r="E36" s="20">
        <v>500</v>
      </c>
      <c r="F36" s="21">
        <v>2487.8175</v>
      </c>
      <c r="G36" s="22">
        <v>0.0009</v>
      </c>
      <c r="H36" s="23">
        <v>0.066198</v>
      </c>
      <c r="I36" s="24"/>
      <c r="J36" s="5"/>
    </row>
    <row r="37" spans="1:10" ht="13.15" customHeight="1">
      <c r="A37" s="5"/>
      <c r="B37" s="14" t="s">
        <v>160</v>
      </c>
      <c r="C37" s="15"/>
      <c r="D37" s="15"/>
      <c r="E37" s="15"/>
      <c r="F37" s="25">
        <v>536758.309</v>
      </c>
      <c r="G37" s="26">
        <v>0.1896</v>
      </c>
      <c r="H37" s="27"/>
      <c r="I37" s="28"/>
      <c r="J37" s="5"/>
    </row>
    <row r="38" spans="1:10" ht="13.15" customHeight="1">
      <c r="A38" s="5"/>
      <c r="B38" s="14" t="s">
        <v>228</v>
      </c>
      <c r="C38" s="15"/>
      <c r="D38" s="15"/>
      <c r="E38" s="15"/>
      <c r="F38" s="5"/>
      <c r="G38" s="16"/>
      <c r="H38" s="16"/>
      <c r="I38" s="17"/>
      <c r="J38" s="5"/>
    </row>
    <row r="39" spans="1:10" ht="13.15" customHeight="1">
      <c r="A39" s="18" t="s">
        <v>2731</v>
      </c>
      <c r="B39" s="19" t="s">
        <v>2732</v>
      </c>
      <c r="C39" s="15" t="s">
        <v>2733</v>
      </c>
      <c r="D39" s="15" t="s">
        <v>244</v>
      </c>
      <c r="E39" s="20">
        <v>17000</v>
      </c>
      <c r="F39" s="21">
        <v>83809.745</v>
      </c>
      <c r="G39" s="22">
        <v>0.0296</v>
      </c>
      <c r="H39" s="23">
        <v>0.07005</v>
      </c>
      <c r="I39" s="24"/>
      <c r="J39" s="5"/>
    </row>
    <row r="40" spans="1:10" ht="13.15" customHeight="1">
      <c r="A40" s="18" t="s">
        <v>238</v>
      </c>
      <c r="B40" s="19" t="s">
        <v>239</v>
      </c>
      <c r="C40" s="15" t="s">
        <v>240</v>
      </c>
      <c r="D40" s="15" t="s">
        <v>227</v>
      </c>
      <c r="E40" s="20">
        <v>15600</v>
      </c>
      <c r="F40" s="21">
        <v>77914.278</v>
      </c>
      <c r="G40" s="22">
        <v>0.0275</v>
      </c>
      <c r="H40" s="23">
        <v>0.06696</v>
      </c>
      <c r="I40" s="24"/>
      <c r="J40" s="5"/>
    </row>
    <row r="41" spans="1:10" ht="13.15" customHeight="1">
      <c r="A41" s="18" t="s">
        <v>2734</v>
      </c>
      <c r="B41" s="19" t="s">
        <v>2735</v>
      </c>
      <c r="C41" s="15" t="s">
        <v>2736</v>
      </c>
      <c r="D41" s="15" t="s">
        <v>244</v>
      </c>
      <c r="E41" s="20">
        <v>12000</v>
      </c>
      <c r="F41" s="21">
        <v>59922.48</v>
      </c>
      <c r="G41" s="22">
        <v>0.0212</v>
      </c>
      <c r="H41" s="23">
        <v>0.067456</v>
      </c>
      <c r="I41" s="24"/>
      <c r="J41" s="5"/>
    </row>
    <row r="42" spans="1:10" ht="13.15" customHeight="1">
      <c r="A42" s="18" t="s">
        <v>2737</v>
      </c>
      <c r="B42" s="19" t="s">
        <v>2738</v>
      </c>
      <c r="C42" s="15" t="s">
        <v>2739</v>
      </c>
      <c r="D42" s="15" t="s">
        <v>219</v>
      </c>
      <c r="E42" s="20">
        <v>10000</v>
      </c>
      <c r="F42" s="21">
        <v>49824.95</v>
      </c>
      <c r="G42" s="22">
        <v>0.0176</v>
      </c>
      <c r="H42" s="23">
        <v>0.067492</v>
      </c>
      <c r="I42" s="24"/>
      <c r="J42" s="5"/>
    </row>
    <row r="43" spans="1:10" ht="13.15" customHeight="1">
      <c r="A43" s="18" t="s">
        <v>2740</v>
      </c>
      <c r="B43" s="19" t="s">
        <v>2741</v>
      </c>
      <c r="C43" s="15" t="s">
        <v>2742</v>
      </c>
      <c r="D43" s="15" t="s">
        <v>219</v>
      </c>
      <c r="E43" s="20">
        <v>10000</v>
      </c>
      <c r="F43" s="21">
        <v>49797.4</v>
      </c>
      <c r="G43" s="22">
        <v>0.0176</v>
      </c>
      <c r="H43" s="23">
        <v>0.0675</v>
      </c>
      <c r="I43" s="24"/>
      <c r="J43" s="5"/>
    </row>
    <row r="44" spans="1:10" ht="13.15" customHeight="1">
      <c r="A44" s="18" t="s">
        <v>2743</v>
      </c>
      <c r="B44" s="19" t="s">
        <v>2744</v>
      </c>
      <c r="C44" s="15" t="s">
        <v>2745</v>
      </c>
      <c r="D44" s="15" t="s">
        <v>227</v>
      </c>
      <c r="E44" s="20">
        <v>10000</v>
      </c>
      <c r="F44" s="21">
        <v>49699.45</v>
      </c>
      <c r="G44" s="22">
        <v>0.0176</v>
      </c>
      <c r="H44" s="23">
        <v>0.068978</v>
      </c>
      <c r="I44" s="24"/>
      <c r="J44" s="5"/>
    </row>
    <row r="45" spans="1:10" ht="13.15" customHeight="1">
      <c r="A45" s="18" t="s">
        <v>2746</v>
      </c>
      <c r="B45" s="19" t="s">
        <v>2747</v>
      </c>
      <c r="C45" s="15" t="s">
        <v>2748</v>
      </c>
      <c r="D45" s="15" t="s">
        <v>219</v>
      </c>
      <c r="E45" s="20">
        <v>10000</v>
      </c>
      <c r="F45" s="21">
        <v>49697.65</v>
      </c>
      <c r="G45" s="22">
        <v>0.0176</v>
      </c>
      <c r="H45" s="23">
        <v>0.069393</v>
      </c>
      <c r="I45" s="24"/>
      <c r="J45" s="5"/>
    </row>
    <row r="46" spans="1:10" ht="13.15" customHeight="1">
      <c r="A46" s="18" t="s">
        <v>2749</v>
      </c>
      <c r="B46" s="19" t="s">
        <v>2750</v>
      </c>
      <c r="C46" s="15" t="s">
        <v>2751</v>
      </c>
      <c r="D46" s="15" t="s">
        <v>219</v>
      </c>
      <c r="E46" s="20">
        <v>10000</v>
      </c>
      <c r="F46" s="21">
        <v>49660.25</v>
      </c>
      <c r="G46" s="22">
        <v>0.0175</v>
      </c>
      <c r="H46" s="23">
        <v>0.071352</v>
      </c>
      <c r="I46" s="24"/>
      <c r="J46" s="5"/>
    </row>
    <row r="47" spans="1:10" ht="13.15" customHeight="1">
      <c r="A47" s="18" t="s">
        <v>2752</v>
      </c>
      <c r="B47" s="19" t="s">
        <v>2753</v>
      </c>
      <c r="C47" s="15" t="s">
        <v>2754</v>
      </c>
      <c r="D47" s="15" t="s">
        <v>219</v>
      </c>
      <c r="E47" s="20">
        <v>10000</v>
      </c>
      <c r="F47" s="21">
        <v>49463.95</v>
      </c>
      <c r="G47" s="22">
        <v>0.0175</v>
      </c>
      <c r="H47" s="23">
        <v>0.069399</v>
      </c>
      <c r="I47" s="24"/>
      <c r="J47" s="5"/>
    </row>
    <row r="48" spans="1:10" ht="13.15" customHeight="1">
      <c r="A48" s="18" t="s">
        <v>2755</v>
      </c>
      <c r="B48" s="19" t="s">
        <v>2756</v>
      </c>
      <c r="C48" s="15" t="s">
        <v>2757</v>
      </c>
      <c r="D48" s="15" t="s">
        <v>219</v>
      </c>
      <c r="E48" s="20">
        <v>10000</v>
      </c>
      <c r="F48" s="21">
        <v>49409.6</v>
      </c>
      <c r="G48" s="22">
        <v>0.0174</v>
      </c>
      <c r="H48" s="23">
        <v>0.070348</v>
      </c>
      <c r="I48" s="24"/>
      <c r="J48" s="5"/>
    </row>
    <row r="49" spans="1:10" ht="13.15" customHeight="1">
      <c r="A49" s="18" t="s">
        <v>2758</v>
      </c>
      <c r="B49" s="19" t="s">
        <v>2759</v>
      </c>
      <c r="C49" s="15" t="s">
        <v>2760</v>
      </c>
      <c r="D49" s="15" t="s">
        <v>219</v>
      </c>
      <c r="E49" s="20">
        <v>10000</v>
      </c>
      <c r="F49" s="21">
        <v>49192.35</v>
      </c>
      <c r="G49" s="22">
        <v>0.0174</v>
      </c>
      <c r="H49" s="23">
        <v>0.0705</v>
      </c>
      <c r="I49" s="24"/>
      <c r="J49" s="5"/>
    </row>
    <row r="50" spans="1:10" ht="13.15" customHeight="1">
      <c r="A50" s="18" t="s">
        <v>241</v>
      </c>
      <c r="B50" s="19" t="s">
        <v>242</v>
      </c>
      <c r="C50" s="15" t="s">
        <v>243</v>
      </c>
      <c r="D50" s="15" t="s">
        <v>244</v>
      </c>
      <c r="E50" s="20">
        <v>9810</v>
      </c>
      <c r="F50" s="21">
        <v>48932.3781</v>
      </c>
      <c r="G50" s="22">
        <v>0.0173</v>
      </c>
      <c r="H50" s="23">
        <v>0.0675</v>
      </c>
      <c r="I50" s="24"/>
      <c r="J50" s="5"/>
    </row>
    <row r="51" spans="1:10" ht="13.15" customHeight="1">
      <c r="A51" s="18" t="s">
        <v>2761</v>
      </c>
      <c r="B51" s="19" t="s">
        <v>2762</v>
      </c>
      <c r="C51" s="15" t="s">
        <v>2763</v>
      </c>
      <c r="D51" s="15" t="s">
        <v>244</v>
      </c>
      <c r="E51" s="20">
        <v>9800</v>
      </c>
      <c r="F51" s="21">
        <v>48864.466</v>
      </c>
      <c r="G51" s="22">
        <v>0.0173</v>
      </c>
      <c r="H51" s="23">
        <v>0.0675</v>
      </c>
      <c r="I51" s="24"/>
      <c r="J51" s="5"/>
    </row>
    <row r="52" spans="1:10" ht="13.15" customHeight="1">
      <c r="A52" s="18" t="s">
        <v>2764</v>
      </c>
      <c r="B52" s="19" t="s">
        <v>2765</v>
      </c>
      <c r="C52" s="15" t="s">
        <v>2766</v>
      </c>
      <c r="D52" s="15" t="s">
        <v>219</v>
      </c>
      <c r="E52" s="20">
        <v>8000</v>
      </c>
      <c r="F52" s="21">
        <v>39992.64</v>
      </c>
      <c r="G52" s="22">
        <v>0.0141</v>
      </c>
      <c r="H52" s="23">
        <v>0.067002</v>
      </c>
      <c r="I52" s="24"/>
      <c r="J52" s="5"/>
    </row>
    <row r="53" spans="1:10" ht="13.15" customHeight="1">
      <c r="A53" s="18" t="s">
        <v>2767</v>
      </c>
      <c r="B53" s="19" t="s">
        <v>2768</v>
      </c>
      <c r="C53" s="15" t="s">
        <v>2769</v>
      </c>
      <c r="D53" s="15" t="s">
        <v>219</v>
      </c>
      <c r="E53" s="20">
        <v>7400</v>
      </c>
      <c r="F53" s="21">
        <v>36972.916</v>
      </c>
      <c r="G53" s="22">
        <v>0.0131</v>
      </c>
      <c r="H53" s="23">
        <v>0.06689</v>
      </c>
      <c r="I53" s="24"/>
      <c r="J53" s="5"/>
    </row>
    <row r="54" spans="1:10" ht="13.15" customHeight="1">
      <c r="A54" s="18" t="s">
        <v>2770</v>
      </c>
      <c r="B54" s="19" t="s">
        <v>2771</v>
      </c>
      <c r="C54" s="15" t="s">
        <v>2772</v>
      </c>
      <c r="D54" s="15" t="s">
        <v>219</v>
      </c>
      <c r="E54" s="20">
        <v>6000</v>
      </c>
      <c r="F54" s="21">
        <v>29611.08</v>
      </c>
      <c r="G54" s="22">
        <v>0.0105</v>
      </c>
      <c r="H54" s="23">
        <v>0.0705</v>
      </c>
      <c r="I54" s="24"/>
      <c r="J54" s="5"/>
    </row>
    <row r="55" spans="1:10" ht="13.15" customHeight="1">
      <c r="A55" s="18" t="s">
        <v>2773</v>
      </c>
      <c r="B55" s="19" t="s">
        <v>2774</v>
      </c>
      <c r="C55" s="15" t="s">
        <v>2775</v>
      </c>
      <c r="D55" s="15" t="s">
        <v>219</v>
      </c>
      <c r="E55" s="20">
        <v>6000</v>
      </c>
      <c r="F55" s="21">
        <v>29574</v>
      </c>
      <c r="G55" s="22">
        <v>0.0104</v>
      </c>
      <c r="H55" s="23">
        <v>0.071052</v>
      </c>
      <c r="I55" s="24"/>
      <c r="J55" s="5"/>
    </row>
    <row r="56" spans="1:10" ht="13.15" customHeight="1">
      <c r="A56" s="18" t="s">
        <v>2776</v>
      </c>
      <c r="B56" s="19" t="s">
        <v>2777</v>
      </c>
      <c r="C56" s="15" t="s">
        <v>2778</v>
      </c>
      <c r="D56" s="15" t="s">
        <v>219</v>
      </c>
      <c r="E56" s="20">
        <v>6000</v>
      </c>
      <c r="F56" s="21">
        <v>29528.22</v>
      </c>
      <c r="G56" s="22">
        <v>0.0104</v>
      </c>
      <c r="H56" s="23">
        <v>0.071999</v>
      </c>
      <c r="I56" s="24"/>
      <c r="J56" s="5"/>
    </row>
    <row r="57" spans="1:10" ht="13.15" customHeight="1">
      <c r="A57" s="18" t="s">
        <v>2779</v>
      </c>
      <c r="B57" s="19" t="s">
        <v>2780</v>
      </c>
      <c r="C57" s="15" t="s">
        <v>2781</v>
      </c>
      <c r="D57" s="15" t="s">
        <v>227</v>
      </c>
      <c r="E57" s="20">
        <v>5000</v>
      </c>
      <c r="F57" s="21">
        <v>25000</v>
      </c>
      <c r="G57" s="22">
        <v>0.0088</v>
      </c>
      <c r="H57" s="23">
        <v>0.063521</v>
      </c>
      <c r="I57" s="24"/>
      <c r="J57" s="5"/>
    </row>
    <row r="58" spans="1:10" ht="13.15" customHeight="1">
      <c r="A58" s="18" t="s">
        <v>2782</v>
      </c>
      <c r="B58" s="19" t="s">
        <v>2783</v>
      </c>
      <c r="C58" s="15" t="s">
        <v>2784</v>
      </c>
      <c r="D58" s="15" t="s">
        <v>219</v>
      </c>
      <c r="E58" s="20">
        <v>5000</v>
      </c>
      <c r="F58" s="21">
        <v>24928.8</v>
      </c>
      <c r="G58" s="22">
        <v>0.0088</v>
      </c>
      <c r="H58" s="23">
        <v>0.069499</v>
      </c>
      <c r="I58" s="24"/>
      <c r="J58" s="5"/>
    </row>
    <row r="59" spans="1:10" ht="13.15" customHeight="1">
      <c r="A59" s="18" t="s">
        <v>2785</v>
      </c>
      <c r="B59" s="19" t="s">
        <v>2786</v>
      </c>
      <c r="C59" s="15" t="s">
        <v>2787</v>
      </c>
      <c r="D59" s="15" t="s">
        <v>219</v>
      </c>
      <c r="E59" s="20">
        <v>5000</v>
      </c>
      <c r="F59" s="21">
        <v>24914.625</v>
      </c>
      <c r="G59" s="22">
        <v>0.0088</v>
      </c>
      <c r="H59" s="23">
        <v>0.069496</v>
      </c>
      <c r="I59" s="24"/>
      <c r="J59" s="5"/>
    </row>
    <row r="60" spans="1:10" ht="13.15" customHeight="1">
      <c r="A60" s="18" t="s">
        <v>2788</v>
      </c>
      <c r="B60" s="19" t="s">
        <v>2789</v>
      </c>
      <c r="C60" s="15" t="s">
        <v>2790</v>
      </c>
      <c r="D60" s="15" t="s">
        <v>219</v>
      </c>
      <c r="E60" s="20">
        <v>5000</v>
      </c>
      <c r="F60" s="21">
        <v>24911</v>
      </c>
      <c r="G60" s="22">
        <v>0.0088</v>
      </c>
      <c r="H60" s="23">
        <v>0.072447</v>
      </c>
      <c r="I60" s="24"/>
      <c r="J60" s="5"/>
    </row>
    <row r="61" spans="1:10" ht="13.15" customHeight="1">
      <c r="A61" s="18" t="s">
        <v>2791</v>
      </c>
      <c r="B61" s="19" t="s">
        <v>2792</v>
      </c>
      <c r="C61" s="15" t="s">
        <v>2793</v>
      </c>
      <c r="D61" s="15" t="s">
        <v>219</v>
      </c>
      <c r="E61" s="20">
        <v>5000</v>
      </c>
      <c r="F61" s="21">
        <v>24899.65</v>
      </c>
      <c r="G61" s="22">
        <v>0.0088</v>
      </c>
      <c r="H61" s="23">
        <v>0.070048</v>
      </c>
      <c r="I61" s="24"/>
      <c r="J61" s="5"/>
    </row>
    <row r="62" spans="1:10" ht="13.15" customHeight="1">
      <c r="A62" s="18" t="s">
        <v>2794</v>
      </c>
      <c r="B62" s="19" t="s">
        <v>2795</v>
      </c>
      <c r="C62" s="15" t="s">
        <v>2796</v>
      </c>
      <c r="D62" s="15" t="s">
        <v>219</v>
      </c>
      <c r="E62" s="20">
        <v>5000</v>
      </c>
      <c r="F62" s="21">
        <v>24880.375</v>
      </c>
      <c r="G62" s="22">
        <v>0.0088</v>
      </c>
      <c r="H62" s="23">
        <v>0.067504</v>
      </c>
      <c r="I62" s="24"/>
      <c r="J62" s="5"/>
    </row>
    <row r="63" spans="1:10" ht="13.15" customHeight="1">
      <c r="A63" s="18" t="s">
        <v>2797</v>
      </c>
      <c r="B63" s="19" t="s">
        <v>2798</v>
      </c>
      <c r="C63" s="15" t="s">
        <v>2799</v>
      </c>
      <c r="D63" s="15" t="s">
        <v>219</v>
      </c>
      <c r="E63" s="20">
        <v>5000</v>
      </c>
      <c r="F63" s="21">
        <v>24736.625</v>
      </c>
      <c r="G63" s="22">
        <v>0.0087</v>
      </c>
      <c r="H63" s="23">
        <v>0.0694</v>
      </c>
      <c r="I63" s="24"/>
      <c r="J63" s="5"/>
    </row>
    <row r="64" spans="1:10" ht="13.15" customHeight="1">
      <c r="A64" s="18" t="s">
        <v>2800</v>
      </c>
      <c r="B64" s="19" t="s">
        <v>2801</v>
      </c>
      <c r="C64" s="15" t="s">
        <v>2802</v>
      </c>
      <c r="D64" s="15" t="s">
        <v>219</v>
      </c>
      <c r="E64" s="20">
        <v>5000</v>
      </c>
      <c r="F64" s="21">
        <v>24602.775</v>
      </c>
      <c r="G64" s="22">
        <v>0.0087</v>
      </c>
      <c r="H64" s="23">
        <v>0.071</v>
      </c>
      <c r="I64" s="24"/>
      <c r="J64" s="5"/>
    </row>
    <row r="65" spans="1:10" ht="13.15" customHeight="1">
      <c r="A65" s="18" t="s">
        <v>2803</v>
      </c>
      <c r="B65" s="19" t="s">
        <v>2804</v>
      </c>
      <c r="C65" s="15" t="s">
        <v>2805</v>
      </c>
      <c r="D65" s="15" t="s">
        <v>227</v>
      </c>
      <c r="E65" s="20">
        <v>4500</v>
      </c>
      <c r="F65" s="21">
        <v>22443.975</v>
      </c>
      <c r="G65" s="22">
        <v>0.0079</v>
      </c>
      <c r="H65" s="23">
        <v>0.0701</v>
      </c>
      <c r="I65" s="24"/>
      <c r="J65" s="5"/>
    </row>
    <row r="66" spans="1:10" ht="13.15" customHeight="1">
      <c r="A66" s="18" t="s">
        <v>2806</v>
      </c>
      <c r="B66" s="19" t="s">
        <v>2807</v>
      </c>
      <c r="C66" s="15" t="s">
        <v>2808</v>
      </c>
      <c r="D66" s="15" t="s">
        <v>219</v>
      </c>
      <c r="E66" s="20">
        <v>4500</v>
      </c>
      <c r="F66" s="21">
        <v>22315.2075</v>
      </c>
      <c r="G66" s="22">
        <v>0.0079</v>
      </c>
      <c r="H66" s="23">
        <v>0.077502</v>
      </c>
      <c r="I66" s="24"/>
      <c r="J66" s="5"/>
    </row>
    <row r="67" spans="1:10" ht="13.15" customHeight="1">
      <c r="A67" s="18" t="s">
        <v>2809</v>
      </c>
      <c r="B67" s="19" t="s">
        <v>2810</v>
      </c>
      <c r="C67" s="15" t="s">
        <v>2811</v>
      </c>
      <c r="D67" s="15" t="s">
        <v>219</v>
      </c>
      <c r="E67" s="20">
        <v>4000</v>
      </c>
      <c r="F67" s="21">
        <v>19927.56</v>
      </c>
      <c r="G67" s="22">
        <v>0.007</v>
      </c>
      <c r="H67" s="23">
        <v>0.069843</v>
      </c>
      <c r="I67" s="24"/>
      <c r="J67" s="5"/>
    </row>
    <row r="68" spans="1:10" ht="13.15" customHeight="1">
      <c r="A68" s="18" t="s">
        <v>2812</v>
      </c>
      <c r="B68" s="19" t="s">
        <v>2813</v>
      </c>
      <c r="C68" s="15" t="s">
        <v>2814</v>
      </c>
      <c r="D68" s="15" t="s">
        <v>219</v>
      </c>
      <c r="E68" s="20">
        <v>4000</v>
      </c>
      <c r="F68" s="21">
        <v>19907.98</v>
      </c>
      <c r="G68" s="22">
        <v>0.007</v>
      </c>
      <c r="H68" s="23">
        <v>0.067492</v>
      </c>
      <c r="I68" s="24"/>
      <c r="J68" s="5"/>
    </row>
    <row r="69" spans="1:10" ht="13.15" customHeight="1">
      <c r="A69" s="18" t="s">
        <v>2815</v>
      </c>
      <c r="B69" s="19" t="s">
        <v>2816</v>
      </c>
      <c r="C69" s="15" t="s">
        <v>2817</v>
      </c>
      <c r="D69" s="15" t="s">
        <v>227</v>
      </c>
      <c r="E69" s="20">
        <v>4000</v>
      </c>
      <c r="F69" s="21">
        <v>19844.94</v>
      </c>
      <c r="G69" s="22">
        <v>0.007</v>
      </c>
      <c r="H69" s="23">
        <v>0.071299</v>
      </c>
      <c r="I69" s="24"/>
      <c r="J69" s="5"/>
    </row>
    <row r="70" spans="1:10" ht="13.15" customHeight="1">
      <c r="A70" s="18" t="s">
        <v>2818</v>
      </c>
      <c r="B70" s="19" t="s">
        <v>2819</v>
      </c>
      <c r="C70" s="15" t="s">
        <v>2820</v>
      </c>
      <c r="D70" s="15" t="s">
        <v>219</v>
      </c>
      <c r="E70" s="20">
        <v>4000</v>
      </c>
      <c r="F70" s="21">
        <v>19726.86</v>
      </c>
      <c r="G70" s="22">
        <v>0.007</v>
      </c>
      <c r="H70" s="23">
        <v>0.0722</v>
      </c>
      <c r="I70" s="24"/>
      <c r="J70" s="5"/>
    </row>
    <row r="71" spans="1:10" ht="13.15" customHeight="1">
      <c r="A71" s="18" t="s">
        <v>2821</v>
      </c>
      <c r="B71" s="19" t="s">
        <v>2822</v>
      </c>
      <c r="C71" s="15" t="s">
        <v>2823</v>
      </c>
      <c r="D71" s="15" t="s">
        <v>219</v>
      </c>
      <c r="E71" s="20">
        <v>4000</v>
      </c>
      <c r="F71" s="21">
        <v>19696.84</v>
      </c>
      <c r="G71" s="22">
        <v>0.007</v>
      </c>
      <c r="H71" s="23">
        <v>0.072026</v>
      </c>
      <c r="I71" s="24"/>
      <c r="J71" s="5"/>
    </row>
    <row r="72" spans="1:10" ht="13.15" customHeight="1">
      <c r="A72" s="18" t="s">
        <v>2824</v>
      </c>
      <c r="B72" s="19" t="s">
        <v>2825</v>
      </c>
      <c r="C72" s="15" t="s">
        <v>2826</v>
      </c>
      <c r="D72" s="15" t="s">
        <v>219</v>
      </c>
      <c r="E72" s="20">
        <v>4000</v>
      </c>
      <c r="F72" s="21">
        <v>19680.78</v>
      </c>
      <c r="G72" s="22">
        <v>0.007</v>
      </c>
      <c r="H72" s="23">
        <v>0.072201</v>
      </c>
      <c r="I72" s="24"/>
      <c r="J72" s="5"/>
    </row>
    <row r="73" spans="1:10" ht="13.15" customHeight="1">
      <c r="A73" s="18" t="s">
        <v>2827</v>
      </c>
      <c r="B73" s="19" t="s">
        <v>2828</v>
      </c>
      <c r="C73" s="15" t="s">
        <v>2829</v>
      </c>
      <c r="D73" s="15" t="s">
        <v>219</v>
      </c>
      <c r="E73" s="20">
        <v>3500</v>
      </c>
      <c r="F73" s="21">
        <v>17234.105</v>
      </c>
      <c r="G73" s="22">
        <v>0.0061</v>
      </c>
      <c r="H73" s="23">
        <v>0.0722</v>
      </c>
      <c r="I73" s="24"/>
      <c r="J73" s="5"/>
    </row>
    <row r="74" spans="1:10" ht="13.15" customHeight="1">
      <c r="A74" s="18" t="s">
        <v>2830</v>
      </c>
      <c r="B74" s="19" t="s">
        <v>2831</v>
      </c>
      <c r="C74" s="15" t="s">
        <v>2832</v>
      </c>
      <c r="D74" s="15" t="s">
        <v>219</v>
      </c>
      <c r="E74" s="20">
        <v>3000</v>
      </c>
      <c r="F74" s="21">
        <v>14997.105</v>
      </c>
      <c r="G74" s="22">
        <v>0.0053</v>
      </c>
      <c r="H74" s="23">
        <v>0.070459</v>
      </c>
      <c r="I74" s="24"/>
      <c r="J74" s="5"/>
    </row>
    <row r="75" spans="1:10" ht="13.15" customHeight="1">
      <c r="A75" s="18" t="s">
        <v>2833</v>
      </c>
      <c r="B75" s="19" t="s">
        <v>2834</v>
      </c>
      <c r="C75" s="15" t="s">
        <v>2835</v>
      </c>
      <c r="D75" s="15" t="s">
        <v>223</v>
      </c>
      <c r="E75" s="20">
        <v>3000</v>
      </c>
      <c r="F75" s="21">
        <v>14916.36</v>
      </c>
      <c r="G75" s="22">
        <v>0.0053</v>
      </c>
      <c r="H75" s="23">
        <v>0.0731</v>
      </c>
      <c r="I75" s="24"/>
      <c r="J75" s="5"/>
    </row>
    <row r="76" spans="1:10" ht="13.15" customHeight="1">
      <c r="A76" s="18" t="s">
        <v>2836</v>
      </c>
      <c r="B76" s="19" t="s">
        <v>2837</v>
      </c>
      <c r="C76" s="15" t="s">
        <v>2838</v>
      </c>
      <c r="D76" s="15" t="s">
        <v>227</v>
      </c>
      <c r="E76" s="20">
        <v>3000</v>
      </c>
      <c r="F76" s="21">
        <v>14826.945</v>
      </c>
      <c r="G76" s="22">
        <v>0.0052</v>
      </c>
      <c r="H76" s="23">
        <v>0.071002</v>
      </c>
      <c r="I76" s="24"/>
      <c r="J76" s="5"/>
    </row>
    <row r="77" spans="1:10" ht="13.15" customHeight="1">
      <c r="A77" s="18" t="s">
        <v>2839</v>
      </c>
      <c r="B77" s="19" t="s">
        <v>2840</v>
      </c>
      <c r="C77" s="15" t="s">
        <v>2841</v>
      </c>
      <c r="D77" s="15" t="s">
        <v>219</v>
      </c>
      <c r="E77" s="20">
        <v>3000</v>
      </c>
      <c r="F77" s="21">
        <v>14796.285</v>
      </c>
      <c r="G77" s="22">
        <v>0.0052</v>
      </c>
      <c r="H77" s="23">
        <v>0.0739</v>
      </c>
      <c r="I77" s="24"/>
      <c r="J77" s="5"/>
    </row>
    <row r="78" spans="1:10" ht="13.15" customHeight="1">
      <c r="A78" s="18" t="s">
        <v>2842</v>
      </c>
      <c r="B78" s="19" t="s">
        <v>2843</v>
      </c>
      <c r="C78" s="15" t="s">
        <v>2844</v>
      </c>
      <c r="D78" s="15" t="s">
        <v>219</v>
      </c>
      <c r="E78" s="20">
        <v>3000</v>
      </c>
      <c r="F78" s="21">
        <v>14795.235</v>
      </c>
      <c r="G78" s="22">
        <v>0.0052</v>
      </c>
      <c r="H78" s="23">
        <v>0.071152</v>
      </c>
      <c r="I78" s="24"/>
      <c r="J78" s="5"/>
    </row>
    <row r="79" spans="1:10" ht="13.15" customHeight="1">
      <c r="A79" s="18" t="s">
        <v>2845</v>
      </c>
      <c r="B79" s="19" t="s">
        <v>2846</v>
      </c>
      <c r="C79" s="15" t="s">
        <v>2847</v>
      </c>
      <c r="D79" s="15" t="s">
        <v>227</v>
      </c>
      <c r="E79" s="20">
        <v>3000</v>
      </c>
      <c r="F79" s="21">
        <v>14744.025</v>
      </c>
      <c r="G79" s="22">
        <v>0.0052</v>
      </c>
      <c r="H79" s="23">
        <v>0.0711995</v>
      </c>
      <c r="I79" s="24"/>
      <c r="J79" s="5"/>
    </row>
    <row r="80" spans="1:10" ht="13.15" customHeight="1">
      <c r="A80" s="18" t="s">
        <v>2848</v>
      </c>
      <c r="B80" s="19" t="s">
        <v>2849</v>
      </c>
      <c r="C80" s="15" t="s">
        <v>2850</v>
      </c>
      <c r="D80" s="15" t="s">
        <v>219</v>
      </c>
      <c r="E80" s="20">
        <v>2000</v>
      </c>
      <c r="F80" s="21">
        <v>9959.98</v>
      </c>
      <c r="G80" s="22">
        <v>0.0035</v>
      </c>
      <c r="H80" s="23">
        <v>0.069847</v>
      </c>
      <c r="I80" s="24"/>
      <c r="J80" s="5"/>
    </row>
    <row r="81" spans="1:10" ht="13.15" customHeight="1">
      <c r="A81" s="18" t="s">
        <v>2851</v>
      </c>
      <c r="B81" s="19" t="s">
        <v>2852</v>
      </c>
      <c r="C81" s="15" t="s">
        <v>2853</v>
      </c>
      <c r="D81" s="15" t="s">
        <v>219</v>
      </c>
      <c r="E81" s="20">
        <v>2000</v>
      </c>
      <c r="F81" s="21">
        <v>9952.22</v>
      </c>
      <c r="G81" s="22">
        <v>0.0035</v>
      </c>
      <c r="H81" s="23">
        <v>0.067398</v>
      </c>
      <c r="I81" s="24"/>
      <c r="J81" s="5"/>
    </row>
    <row r="82" spans="1:10" ht="13.15" customHeight="1">
      <c r="A82" s="18" t="s">
        <v>2854</v>
      </c>
      <c r="B82" s="19" t="s">
        <v>2855</v>
      </c>
      <c r="C82" s="15" t="s">
        <v>2856</v>
      </c>
      <c r="D82" s="15" t="s">
        <v>244</v>
      </c>
      <c r="E82" s="20">
        <v>2000</v>
      </c>
      <c r="F82" s="21">
        <v>9886.52</v>
      </c>
      <c r="G82" s="22">
        <v>0.0035</v>
      </c>
      <c r="H82" s="23">
        <v>0.073501</v>
      </c>
      <c r="I82" s="24"/>
      <c r="J82" s="5"/>
    </row>
    <row r="83" spans="1:10" ht="13.15" customHeight="1">
      <c r="A83" s="18" t="s">
        <v>2857</v>
      </c>
      <c r="B83" s="19" t="s">
        <v>2858</v>
      </c>
      <c r="C83" s="15" t="s">
        <v>2859</v>
      </c>
      <c r="D83" s="15" t="s">
        <v>219</v>
      </c>
      <c r="E83" s="20">
        <v>2000</v>
      </c>
      <c r="F83" s="21">
        <v>9874.7</v>
      </c>
      <c r="G83" s="22">
        <v>0.0035</v>
      </c>
      <c r="H83" s="23">
        <v>0.0747</v>
      </c>
      <c r="I83" s="24"/>
      <c r="J83" s="5"/>
    </row>
    <row r="84" spans="1:10" ht="13.15" customHeight="1">
      <c r="A84" s="18" t="s">
        <v>2860</v>
      </c>
      <c r="B84" s="19" t="s">
        <v>2861</v>
      </c>
      <c r="C84" s="15" t="s">
        <v>2862</v>
      </c>
      <c r="D84" s="15" t="s">
        <v>219</v>
      </c>
      <c r="E84" s="20">
        <v>2000</v>
      </c>
      <c r="F84" s="21">
        <v>9853.75</v>
      </c>
      <c r="G84" s="22">
        <v>0.0035</v>
      </c>
      <c r="H84" s="23">
        <v>0.076301</v>
      </c>
      <c r="I84" s="24"/>
      <c r="J84" s="5"/>
    </row>
    <row r="85" spans="1:10" ht="13.15" customHeight="1">
      <c r="A85" s="18" t="s">
        <v>2863</v>
      </c>
      <c r="B85" s="19" t="s">
        <v>2864</v>
      </c>
      <c r="C85" s="15" t="s">
        <v>2865</v>
      </c>
      <c r="D85" s="15" t="s">
        <v>223</v>
      </c>
      <c r="E85" s="20">
        <v>2000</v>
      </c>
      <c r="F85" s="21">
        <v>9853</v>
      </c>
      <c r="G85" s="22">
        <v>0.0035</v>
      </c>
      <c r="H85" s="23">
        <v>0.076701</v>
      </c>
      <c r="I85" s="24"/>
      <c r="J85" s="5"/>
    </row>
    <row r="86" spans="1:10" ht="13.15" customHeight="1">
      <c r="A86" s="18" t="s">
        <v>2866</v>
      </c>
      <c r="B86" s="19" t="s">
        <v>2867</v>
      </c>
      <c r="C86" s="15" t="s">
        <v>2868</v>
      </c>
      <c r="D86" s="15" t="s">
        <v>219</v>
      </c>
      <c r="E86" s="20">
        <v>2000</v>
      </c>
      <c r="F86" s="21">
        <v>9849.34</v>
      </c>
      <c r="G86" s="22">
        <v>0.0035</v>
      </c>
      <c r="H86" s="23">
        <v>0.075449</v>
      </c>
      <c r="I86" s="24"/>
      <c r="J86" s="5"/>
    </row>
    <row r="87" spans="1:10" ht="13.15" customHeight="1">
      <c r="A87" s="18" t="s">
        <v>2869</v>
      </c>
      <c r="B87" s="19" t="s">
        <v>2870</v>
      </c>
      <c r="C87" s="15" t="s">
        <v>2871</v>
      </c>
      <c r="D87" s="15" t="s">
        <v>227</v>
      </c>
      <c r="E87" s="20">
        <v>2000</v>
      </c>
      <c r="F87" s="21">
        <v>9843.38</v>
      </c>
      <c r="G87" s="22">
        <v>0.0035</v>
      </c>
      <c r="H87" s="23">
        <v>0.071701</v>
      </c>
      <c r="I87" s="24"/>
      <c r="J87" s="5"/>
    </row>
    <row r="88" spans="1:10" ht="13.15" customHeight="1">
      <c r="A88" s="18" t="s">
        <v>2872</v>
      </c>
      <c r="B88" s="19" t="s">
        <v>2873</v>
      </c>
      <c r="C88" s="15" t="s">
        <v>2874</v>
      </c>
      <c r="D88" s="15" t="s">
        <v>219</v>
      </c>
      <c r="E88" s="20">
        <v>1500</v>
      </c>
      <c r="F88" s="21">
        <v>7386.7125</v>
      </c>
      <c r="G88" s="22">
        <v>0.0026</v>
      </c>
      <c r="H88" s="23">
        <v>0.07565</v>
      </c>
      <c r="I88" s="24"/>
      <c r="J88" s="5"/>
    </row>
    <row r="89" spans="1:10" ht="13.15" customHeight="1">
      <c r="A89" s="18" t="s">
        <v>2875</v>
      </c>
      <c r="B89" s="19" t="s">
        <v>2876</v>
      </c>
      <c r="C89" s="15" t="s">
        <v>2877</v>
      </c>
      <c r="D89" s="15" t="s">
        <v>244</v>
      </c>
      <c r="E89" s="20">
        <v>1500</v>
      </c>
      <c r="F89" s="21">
        <v>7379.76</v>
      </c>
      <c r="G89" s="22">
        <v>0.0026</v>
      </c>
      <c r="H89" s="23">
        <v>0.0708</v>
      </c>
      <c r="I89" s="24"/>
      <c r="J89" s="5"/>
    </row>
    <row r="90" spans="1:10" ht="13.15" customHeight="1">
      <c r="A90" s="18" t="s">
        <v>2878</v>
      </c>
      <c r="B90" s="19" t="s">
        <v>2879</v>
      </c>
      <c r="C90" s="15" t="s">
        <v>2880</v>
      </c>
      <c r="D90" s="15" t="s">
        <v>244</v>
      </c>
      <c r="E90" s="20">
        <v>1300</v>
      </c>
      <c r="F90" s="21">
        <v>6486.805</v>
      </c>
      <c r="G90" s="22">
        <v>0.0023</v>
      </c>
      <c r="H90" s="23">
        <v>0.0675</v>
      </c>
      <c r="I90" s="24"/>
      <c r="J90" s="5"/>
    </row>
    <row r="91" spans="1:10" ht="13.15" customHeight="1">
      <c r="A91" s="18" t="s">
        <v>2881</v>
      </c>
      <c r="B91" s="19" t="s">
        <v>2882</v>
      </c>
      <c r="C91" s="15" t="s">
        <v>2883</v>
      </c>
      <c r="D91" s="15" t="s">
        <v>219</v>
      </c>
      <c r="E91" s="20">
        <v>1000</v>
      </c>
      <c r="F91" s="21">
        <v>5000</v>
      </c>
      <c r="G91" s="22">
        <v>0.0018</v>
      </c>
      <c r="H91" s="23">
        <v>0.064571</v>
      </c>
      <c r="I91" s="24"/>
      <c r="J91" s="5"/>
    </row>
    <row r="92" spans="1:10" ht="13.15" customHeight="1">
      <c r="A92" s="18" t="s">
        <v>2884</v>
      </c>
      <c r="B92" s="19" t="s">
        <v>2885</v>
      </c>
      <c r="C92" s="15" t="s">
        <v>2886</v>
      </c>
      <c r="D92" s="15" t="s">
        <v>227</v>
      </c>
      <c r="E92" s="20">
        <v>1000</v>
      </c>
      <c r="F92" s="21">
        <v>4995.175</v>
      </c>
      <c r="G92" s="22">
        <v>0.0018</v>
      </c>
      <c r="H92" s="23">
        <v>0.070527</v>
      </c>
      <c r="I92" s="24"/>
      <c r="J92" s="5"/>
    </row>
    <row r="93" spans="1:10" ht="13.15" customHeight="1">
      <c r="A93" s="18" t="s">
        <v>2887</v>
      </c>
      <c r="B93" s="19" t="s">
        <v>2888</v>
      </c>
      <c r="C93" s="15" t="s">
        <v>2889</v>
      </c>
      <c r="D93" s="15" t="s">
        <v>219</v>
      </c>
      <c r="E93" s="20">
        <v>1000</v>
      </c>
      <c r="F93" s="21">
        <v>4988.24</v>
      </c>
      <c r="G93" s="22">
        <v>0.0018</v>
      </c>
      <c r="H93" s="23">
        <v>0.071709</v>
      </c>
      <c r="I93" s="24"/>
      <c r="J93" s="5"/>
    </row>
    <row r="94" spans="1:10" ht="13.15" customHeight="1">
      <c r="A94" s="18" t="s">
        <v>2890</v>
      </c>
      <c r="B94" s="19" t="s">
        <v>2891</v>
      </c>
      <c r="C94" s="15" t="s">
        <v>2892</v>
      </c>
      <c r="D94" s="15" t="s">
        <v>227</v>
      </c>
      <c r="E94" s="20">
        <v>1000</v>
      </c>
      <c r="F94" s="21">
        <v>4986.22</v>
      </c>
      <c r="G94" s="22">
        <v>0.0018</v>
      </c>
      <c r="H94" s="23">
        <v>0.067248</v>
      </c>
      <c r="I94" s="24"/>
      <c r="J94" s="5"/>
    </row>
    <row r="95" spans="1:10" ht="13.15" customHeight="1">
      <c r="A95" s="18" t="s">
        <v>2893</v>
      </c>
      <c r="B95" s="19" t="s">
        <v>2894</v>
      </c>
      <c r="C95" s="15" t="s">
        <v>2895</v>
      </c>
      <c r="D95" s="15" t="s">
        <v>219</v>
      </c>
      <c r="E95" s="20">
        <v>1000</v>
      </c>
      <c r="F95" s="21">
        <v>4937.35</v>
      </c>
      <c r="G95" s="22">
        <v>0.0017</v>
      </c>
      <c r="H95" s="23">
        <v>0.0747</v>
      </c>
      <c r="I95" s="24"/>
      <c r="J95" s="5"/>
    </row>
    <row r="96" spans="1:10" ht="13.15" customHeight="1">
      <c r="A96" s="18" t="s">
        <v>2896</v>
      </c>
      <c r="B96" s="19" t="s">
        <v>2897</v>
      </c>
      <c r="C96" s="15" t="s">
        <v>2898</v>
      </c>
      <c r="D96" s="15" t="s">
        <v>227</v>
      </c>
      <c r="E96" s="20">
        <v>500</v>
      </c>
      <c r="F96" s="21">
        <v>2499.5175</v>
      </c>
      <c r="G96" s="22">
        <v>0.0009</v>
      </c>
      <c r="H96" s="23">
        <v>0.070459</v>
      </c>
      <c r="I96" s="24"/>
      <c r="J96" s="5"/>
    </row>
    <row r="97" spans="1:10" ht="13.15" customHeight="1">
      <c r="A97" s="5"/>
      <c r="B97" s="14" t="s">
        <v>160</v>
      </c>
      <c r="C97" s="15"/>
      <c r="D97" s="15"/>
      <c r="E97" s="15"/>
      <c r="F97" s="25">
        <v>1478328.5256</v>
      </c>
      <c r="G97" s="26">
        <v>0.5221</v>
      </c>
      <c r="H97" s="27"/>
      <c r="I97" s="28"/>
      <c r="J97" s="5"/>
    </row>
    <row r="98" spans="1:10" ht="13.15" customHeight="1">
      <c r="A98" s="5"/>
      <c r="B98" s="14" t="s">
        <v>435</v>
      </c>
      <c r="C98" s="15"/>
      <c r="D98" s="15"/>
      <c r="E98" s="15"/>
      <c r="F98" s="5"/>
      <c r="G98" s="16"/>
      <c r="H98" s="16"/>
      <c r="I98" s="17"/>
      <c r="J98" s="5"/>
    </row>
    <row r="99" spans="1:10" ht="13.15" customHeight="1">
      <c r="A99" s="18" t="s">
        <v>2899</v>
      </c>
      <c r="B99" s="19" t="s">
        <v>2900</v>
      </c>
      <c r="C99" s="15" t="s">
        <v>2901</v>
      </c>
      <c r="D99" s="15" t="s">
        <v>156</v>
      </c>
      <c r="E99" s="20">
        <v>96000000</v>
      </c>
      <c r="F99" s="21">
        <v>95287.296</v>
      </c>
      <c r="G99" s="22">
        <v>0.0337</v>
      </c>
      <c r="H99" s="23">
        <v>0.065</v>
      </c>
      <c r="I99" s="24"/>
      <c r="J99" s="5"/>
    </row>
    <row r="100" spans="1:10" ht="13.15" customHeight="1">
      <c r="A100" s="18" t="s">
        <v>2902</v>
      </c>
      <c r="B100" s="19" t="s">
        <v>2903</v>
      </c>
      <c r="C100" s="15" t="s">
        <v>2904</v>
      </c>
      <c r="D100" s="15" t="s">
        <v>156</v>
      </c>
      <c r="E100" s="20">
        <v>81000000</v>
      </c>
      <c r="F100" s="21">
        <v>80801.631</v>
      </c>
      <c r="G100" s="22">
        <v>0.0285</v>
      </c>
      <c r="H100" s="23">
        <v>0.064</v>
      </c>
      <c r="I100" s="24"/>
      <c r="J100" s="5"/>
    </row>
    <row r="101" spans="1:10" ht="13.15" customHeight="1">
      <c r="A101" s="18" t="s">
        <v>2905</v>
      </c>
      <c r="B101" s="19" t="s">
        <v>2906</v>
      </c>
      <c r="C101" s="15" t="s">
        <v>2907</v>
      </c>
      <c r="D101" s="15" t="s">
        <v>156</v>
      </c>
      <c r="E101" s="20">
        <v>80000000</v>
      </c>
      <c r="F101" s="21">
        <v>79406.08</v>
      </c>
      <c r="G101" s="22">
        <v>0.028</v>
      </c>
      <c r="H101" s="23">
        <v>0.065</v>
      </c>
      <c r="I101" s="24"/>
      <c r="J101" s="5"/>
    </row>
    <row r="102" spans="1:10" ht="13.15" customHeight="1">
      <c r="A102" s="18" t="s">
        <v>2908</v>
      </c>
      <c r="B102" s="19" t="s">
        <v>2909</v>
      </c>
      <c r="C102" s="15" t="s">
        <v>2910</v>
      </c>
      <c r="D102" s="15" t="s">
        <v>156</v>
      </c>
      <c r="E102" s="20">
        <v>80000000</v>
      </c>
      <c r="F102" s="21">
        <v>78673.84</v>
      </c>
      <c r="G102" s="22">
        <v>0.0278</v>
      </c>
      <c r="H102" s="23">
        <v>0.067609</v>
      </c>
      <c r="I102" s="24"/>
      <c r="J102" s="5"/>
    </row>
    <row r="103" spans="1:10" ht="13.15" customHeight="1">
      <c r="A103" s="18" t="s">
        <v>2316</v>
      </c>
      <c r="B103" s="19" t="s">
        <v>2317</v>
      </c>
      <c r="C103" s="15" t="s">
        <v>2318</v>
      </c>
      <c r="D103" s="15" t="s">
        <v>156</v>
      </c>
      <c r="E103" s="20">
        <v>72500000</v>
      </c>
      <c r="F103" s="21">
        <v>71482.1</v>
      </c>
      <c r="G103" s="22">
        <v>0.0252</v>
      </c>
      <c r="H103" s="23">
        <v>0.0675</v>
      </c>
      <c r="I103" s="24"/>
      <c r="J103" s="5"/>
    </row>
    <row r="104" spans="1:10" ht="13.15" customHeight="1">
      <c r="A104" s="18" t="s">
        <v>2911</v>
      </c>
      <c r="B104" s="19" t="s">
        <v>2912</v>
      </c>
      <c r="C104" s="15" t="s">
        <v>2913</v>
      </c>
      <c r="D104" s="15" t="s">
        <v>156</v>
      </c>
      <c r="E104" s="20">
        <v>50000000</v>
      </c>
      <c r="F104" s="21">
        <v>50000</v>
      </c>
      <c r="G104" s="22">
        <v>0.0177</v>
      </c>
      <c r="H104" s="23">
        <v>0.064404</v>
      </c>
      <c r="I104" s="24"/>
      <c r="J104" s="5"/>
    </row>
    <row r="105" spans="1:10" ht="13.15" customHeight="1">
      <c r="A105" s="18" t="s">
        <v>2914</v>
      </c>
      <c r="B105" s="19" t="s">
        <v>2915</v>
      </c>
      <c r="C105" s="15" t="s">
        <v>2916</v>
      </c>
      <c r="D105" s="15" t="s">
        <v>156</v>
      </c>
      <c r="E105" s="20">
        <v>50000000</v>
      </c>
      <c r="F105" s="21">
        <v>49754.6</v>
      </c>
      <c r="G105" s="22">
        <v>0.0176</v>
      </c>
      <c r="H105" s="23">
        <v>0.0643</v>
      </c>
      <c r="I105" s="24"/>
      <c r="J105" s="5"/>
    </row>
    <row r="106" spans="1:10" ht="13.15" customHeight="1">
      <c r="A106" s="18" t="s">
        <v>2917</v>
      </c>
      <c r="B106" s="19" t="s">
        <v>2918</v>
      </c>
      <c r="C106" s="15" t="s">
        <v>2919</v>
      </c>
      <c r="D106" s="15" t="s">
        <v>156</v>
      </c>
      <c r="E106" s="20">
        <v>50000000</v>
      </c>
      <c r="F106" s="21">
        <v>49364.05</v>
      </c>
      <c r="G106" s="22">
        <v>0.0174</v>
      </c>
      <c r="H106" s="23">
        <v>0.067175</v>
      </c>
      <c r="I106" s="24"/>
      <c r="J106" s="5"/>
    </row>
    <row r="107" spans="1:10" ht="13.15" customHeight="1">
      <c r="A107" s="18" t="s">
        <v>2920</v>
      </c>
      <c r="B107" s="19" t="s">
        <v>2921</v>
      </c>
      <c r="C107" s="15" t="s">
        <v>2922</v>
      </c>
      <c r="D107" s="15" t="s">
        <v>156</v>
      </c>
      <c r="E107" s="20">
        <v>25000000</v>
      </c>
      <c r="F107" s="21">
        <v>24778.2</v>
      </c>
      <c r="G107" s="22">
        <v>0.0088</v>
      </c>
      <c r="H107" s="23">
        <v>0.066682</v>
      </c>
      <c r="I107" s="24"/>
      <c r="J107" s="5"/>
    </row>
    <row r="108" spans="1:10" ht="13.15" customHeight="1">
      <c r="A108" s="18" t="s">
        <v>2923</v>
      </c>
      <c r="B108" s="19" t="s">
        <v>2924</v>
      </c>
      <c r="C108" s="15" t="s">
        <v>2925</v>
      </c>
      <c r="D108" s="15" t="s">
        <v>156</v>
      </c>
      <c r="E108" s="20">
        <v>25000000</v>
      </c>
      <c r="F108" s="21">
        <v>24746</v>
      </c>
      <c r="G108" s="22">
        <v>0.0087</v>
      </c>
      <c r="H108" s="23">
        <v>0.0669</v>
      </c>
      <c r="I108" s="24"/>
      <c r="J108" s="5"/>
    </row>
    <row r="109" spans="1:10" ht="13.15" customHeight="1">
      <c r="A109" s="18" t="s">
        <v>2926</v>
      </c>
      <c r="B109" s="19" t="s">
        <v>2927</v>
      </c>
      <c r="C109" s="15" t="s">
        <v>2928</v>
      </c>
      <c r="D109" s="15" t="s">
        <v>156</v>
      </c>
      <c r="E109" s="20">
        <v>25000000</v>
      </c>
      <c r="F109" s="21">
        <v>24617.35</v>
      </c>
      <c r="G109" s="22">
        <v>0.0087</v>
      </c>
      <c r="H109" s="23">
        <v>0.067542</v>
      </c>
      <c r="I109" s="24"/>
      <c r="J109" s="5"/>
    </row>
    <row r="110" spans="1:10" ht="13.15" customHeight="1">
      <c r="A110" s="18" t="s">
        <v>2929</v>
      </c>
      <c r="B110" s="19" t="s">
        <v>2930</v>
      </c>
      <c r="C110" s="15" t="s">
        <v>2931</v>
      </c>
      <c r="D110" s="15" t="s">
        <v>156</v>
      </c>
      <c r="E110" s="20">
        <v>22000000</v>
      </c>
      <c r="F110" s="21">
        <v>21864.15</v>
      </c>
      <c r="G110" s="22">
        <v>0.0077</v>
      </c>
      <c r="H110" s="23">
        <v>0.0648</v>
      </c>
      <c r="I110" s="24"/>
      <c r="J110" s="5"/>
    </row>
    <row r="111" spans="1:10" ht="13.15" customHeight="1">
      <c r="A111" s="18" t="s">
        <v>2932</v>
      </c>
      <c r="B111" s="19" t="s">
        <v>2933</v>
      </c>
      <c r="C111" s="15" t="s">
        <v>2934</v>
      </c>
      <c r="D111" s="15" t="s">
        <v>156</v>
      </c>
      <c r="E111" s="20">
        <v>20000000</v>
      </c>
      <c r="F111" s="21">
        <v>19975.56</v>
      </c>
      <c r="G111" s="22">
        <v>0.0071</v>
      </c>
      <c r="H111" s="23">
        <v>0.0638</v>
      </c>
      <c r="I111" s="24"/>
      <c r="J111" s="5"/>
    </row>
    <row r="112" spans="1:10" ht="13.15" customHeight="1">
      <c r="A112" s="18" t="s">
        <v>2093</v>
      </c>
      <c r="B112" s="19" t="s">
        <v>2094</v>
      </c>
      <c r="C112" s="15" t="s">
        <v>2095</v>
      </c>
      <c r="D112" s="15" t="s">
        <v>156</v>
      </c>
      <c r="E112" s="20">
        <v>20000000</v>
      </c>
      <c r="F112" s="21">
        <v>19770.88</v>
      </c>
      <c r="G112" s="22">
        <v>0.007</v>
      </c>
      <c r="H112" s="23">
        <v>0.067141</v>
      </c>
      <c r="I112" s="24"/>
      <c r="J112" s="5"/>
    </row>
    <row r="113" spans="1:10" ht="13.15" customHeight="1">
      <c r="A113" s="18" t="s">
        <v>2935</v>
      </c>
      <c r="B113" s="19" t="s">
        <v>2936</v>
      </c>
      <c r="C113" s="15" t="s">
        <v>2937</v>
      </c>
      <c r="D113" s="15" t="s">
        <v>156</v>
      </c>
      <c r="E113" s="20">
        <v>16000000</v>
      </c>
      <c r="F113" s="21">
        <v>15941.136</v>
      </c>
      <c r="G113" s="22">
        <v>0.0056</v>
      </c>
      <c r="H113" s="23">
        <v>0.064189</v>
      </c>
      <c r="I113" s="24"/>
      <c r="J113" s="5"/>
    </row>
    <row r="114" spans="1:10" ht="13.15" customHeight="1">
      <c r="A114" s="18" t="s">
        <v>2014</v>
      </c>
      <c r="B114" s="19" t="s">
        <v>2015</v>
      </c>
      <c r="C114" s="15" t="s">
        <v>2016</v>
      </c>
      <c r="D114" s="15" t="s">
        <v>156</v>
      </c>
      <c r="E114" s="20">
        <v>11500000</v>
      </c>
      <c r="F114" s="21">
        <v>11443.2475</v>
      </c>
      <c r="G114" s="22">
        <v>0.004</v>
      </c>
      <c r="H114" s="23">
        <v>0.06465</v>
      </c>
      <c r="I114" s="24"/>
      <c r="J114" s="5"/>
    </row>
    <row r="115" spans="1:10" ht="13.15" customHeight="1">
      <c r="A115" s="18" t="s">
        <v>1720</v>
      </c>
      <c r="B115" s="19" t="s">
        <v>1721</v>
      </c>
      <c r="C115" s="15" t="s">
        <v>1722</v>
      </c>
      <c r="D115" s="15" t="s">
        <v>156</v>
      </c>
      <c r="E115" s="20">
        <v>6000000</v>
      </c>
      <c r="F115" s="21">
        <v>5977.926</v>
      </c>
      <c r="G115" s="22">
        <v>0.0021</v>
      </c>
      <c r="H115" s="23">
        <v>0.064189</v>
      </c>
      <c r="I115" s="24"/>
      <c r="J115" s="5"/>
    </row>
    <row r="116" spans="1:10" ht="13.15" customHeight="1">
      <c r="A116" s="18" t="s">
        <v>2938</v>
      </c>
      <c r="B116" s="19" t="s">
        <v>2939</v>
      </c>
      <c r="C116" s="15" t="s">
        <v>2940</v>
      </c>
      <c r="D116" s="15" t="s">
        <v>156</v>
      </c>
      <c r="E116" s="20">
        <v>5000000</v>
      </c>
      <c r="F116" s="21">
        <v>4993.89</v>
      </c>
      <c r="G116" s="22">
        <v>0.0018</v>
      </c>
      <c r="H116" s="23">
        <v>0.0638</v>
      </c>
      <c r="I116" s="24"/>
      <c r="J116" s="5"/>
    </row>
    <row r="117" spans="1:10" ht="13.15" customHeight="1">
      <c r="A117" s="18" t="s">
        <v>2941</v>
      </c>
      <c r="B117" s="19" t="s">
        <v>2942</v>
      </c>
      <c r="C117" s="15" t="s">
        <v>2943</v>
      </c>
      <c r="D117" s="15" t="s">
        <v>156</v>
      </c>
      <c r="E117" s="20">
        <v>3500000</v>
      </c>
      <c r="F117" s="21">
        <v>3491.411</v>
      </c>
      <c r="G117" s="22">
        <v>0.0012</v>
      </c>
      <c r="H117" s="23">
        <v>0.06415</v>
      </c>
      <c r="I117" s="24"/>
      <c r="J117" s="5"/>
    </row>
    <row r="118" spans="1:10" ht="13.15" customHeight="1">
      <c r="A118" s="18" t="s">
        <v>2011</v>
      </c>
      <c r="B118" s="19" t="s">
        <v>2012</v>
      </c>
      <c r="C118" s="15" t="s">
        <v>2013</v>
      </c>
      <c r="D118" s="15" t="s">
        <v>156</v>
      </c>
      <c r="E118" s="20">
        <v>2500000</v>
      </c>
      <c r="F118" s="21">
        <v>2468.215</v>
      </c>
      <c r="G118" s="22">
        <v>0.0009</v>
      </c>
      <c r="H118" s="23">
        <v>0.067151</v>
      </c>
      <c r="I118" s="24"/>
      <c r="J118" s="5"/>
    </row>
    <row r="119" spans="1:10" ht="13.15" customHeight="1">
      <c r="A119" s="5"/>
      <c r="B119" s="14" t="s">
        <v>160</v>
      </c>
      <c r="C119" s="15"/>
      <c r="D119" s="15"/>
      <c r="E119" s="15"/>
      <c r="F119" s="25">
        <v>734837.5625</v>
      </c>
      <c r="G119" s="26">
        <v>0.2595</v>
      </c>
      <c r="H119" s="27"/>
      <c r="I119" s="28"/>
      <c r="J119" s="5"/>
    </row>
    <row r="120" spans="1:10" ht="13.15" customHeight="1">
      <c r="A120" s="5"/>
      <c r="B120" s="29" t="s">
        <v>163</v>
      </c>
      <c r="C120" s="30"/>
      <c r="D120" s="2"/>
      <c r="E120" s="30"/>
      <c r="F120" s="25">
        <v>2749924.3971</v>
      </c>
      <c r="G120" s="26">
        <v>0.9712</v>
      </c>
      <c r="H120" s="27"/>
      <c r="I120" s="28"/>
      <c r="J120" s="5"/>
    </row>
    <row r="121" spans="1:10" ht="13.15" customHeight="1">
      <c r="A121" s="5"/>
      <c r="B121" s="14" t="s">
        <v>164</v>
      </c>
      <c r="C121" s="15"/>
      <c r="D121" s="15"/>
      <c r="E121" s="15"/>
      <c r="F121" s="15"/>
      <c r="G121" s="15"/>
      <c r="H121" s="16"/>
      <c r="I121" s="17"/>
      <c r="J121" s="5"/>
    </row>
    <row r="122" spans="1:10" ht="13.15" customHeight="1">
      <c r="A122" s="18" t="s">
        <v>165</v>
      </c>
      <c r="B122" s="19" t="s">
        <v>166</v>
      </c>
      <c r="C122" s="15"/>
      <c r="D122" s="15"/>
      <c r="E122" s="20"/>
      <c r="F122" s="21">
        <v>55366.87</v>
      </c>
      <c r="G122" s="22">
        <v>0.0196</v>
      </c>
      <c r="H122" s="23">
        <v>0.06254123694897538</v>
      </c>
      <c r="I122" s="24"/>
      <c r="J122" s="5"/>
    </row>
    <row r="123" spans="1:10" ht="13.15" customHeight="1">
      <c r="A123" s="18" t="s">
        <v>2944</v>
      </c>
      <c r="B123" s="19" t="s">
        <v>166</v>
      </c>
      <c r="C123" s="15"/>
      <c r="D123" s="15"/>
      <c r="E123" s="20"/>
      <c r="F123" s="21">
        <v>24699.4545</v>
      </c>
      <c r="G123" s="22">
        <v>0.0087</v>
      </c>
      <c r="H123" s="23">
        <v>0.067</v>
      </c>
      <c r="I123" s="24"/>
      <c r="J123" s="5"/>
    </row>
    <row r="124" spans="1:10" ht="13.15" customHeight="1">
      <c r="A124" s="18" t="s">
        <v>2945</v>
      </c>
      <c r="B124" s="19" t="s">
        <v>166</v>
      </c>
      <c r="C124" s="15"/>
      <c r="D124" s="15"/>
      <c r="E124" s="20"/>
      <c r="F124" s="21">
        <v>22099.649</v>
      </c>
      <c r="G124" s="22">
        <v>0.0078</v>
      </c>
      <c r="H124" s="23">
        <v>0.067</v>
      </c>
      <c r="I124" s="24"/>
      <c r="J124" s="5"/>
    </row>
    <row r="125" spans="1:10" ht="13.15" customHeight="1">
      <c r="A125" s="5"/>
      <c r="B125" s="14" t="s">
        <v>160</v>
      </c>
      <c r="C125" s="15"/>
      <c r="D125" s="15"/>
      <c r="E125" s="15"/>
      <c r="F125" s="25">
        <v>102165.9736</v>
      </c>
      <c r="G125" s="26">
        <v>0.0361</v>
      </c>
      <c r="H125" s="27"/>
      <c r="I125" s="28"/>
      <c r="J125" s="5"/>
    </row>
    <row r="126" spans="1:10" ht="13.15" customHeight="1">
      <c r="A126" s="5"/>
      <c r="B126" s="29" t="s">
        <v>163</v>
      </c>
      <c r="C126" s="30"/>
      <c r="D126" s="2"/>
      <c r="E126" s="30"/>
      <c r="F126" s="25">
        <v>102165.9736</v>
      </c>
      <c r="G126" s="26">
        <v>0.0361</v>
      </c>
      <c r="H126" s="27"/>
      <c r="I126" s="28"/>
      <c r="J126" s="5"/>
    </row>
    <row r="127" spans="1:10" ht="13.15" customHeight="1">
      <c r="A127" s="5"/>
      <c r="B127" s="29" t="s">
        <v>167</v>
      </c>
      <c r="C127" s="15"/>
      <c r="D127" s="2"/>
      <c r="E127" s="15"/>
      <c r="F127" s="31">
        <v>-75471.2434</v>
      </c>
      <c r="G127" s="26">
        <v>-0.0267</v>
      </c>
      <c r="H127" s="27"/>
      <c r="I127" s="28"/>
      <c r="J127" s="5"/>
    </row>
    <row r="128" spans="1:10" ht="13.15" customHeight="1">
      <c r="A128" s="5"/>
      <c r="B128" s="32" t="s">
        <v>168</v>
      </c>
      <c r="C128" s="33"/>
      <c r="D128" s="33"/>
      <c r="E128" s="33"/>
      <c r="F128" s="34">
        <v>2831515.18</v>
      </c>
      <c r="G128" s="35">
        <v>1</v>
      </c>
      <c r="H128" s="36"/>
      <c r="I128" s="37"/>
      <c r="J128" s="5"/>
    </row>
    <row r="129" spans="1:10" ht="13.1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</row>
    <row r="130" spans="1:10" ht="13.15" customHeight="1">
      <c r="A130" s="5"/>
      <c r="B130" s="4" t="s">
        <v>169</v>
      </c>
      <c r="C130" s="5"/>
      <c r="D130" s="5"/>
      <c r="E130" s="5"/>
      <c r="F130" s="5"/>
      <c r="G130" s="5"/>
      <c r="H130" s="5"/>
      <c r="I130" s="5"/>
      <c r="J130" s="5"/>
    </row>
    <row r="131" spans="1:10" ht="13.15" customHeight="1">
      <c r="A131" s="5"/>
      <c r="B131" s="4" t="s">
        <v>207</v>
      </c>
      <c r="C131" s="5"/>
      <c r="D131" s="5"/>
      <c r="E131" s="5"/>
      <c r="F131" s="5"/>
      <c r="G131" s="5"/>
      <c r="H131" s="5"/>
      <c r="I131" s="5"/>
      <c r="J131" s="5"/>
    </row>
    <row r="132" spans="1:10" ht="13.15" customHeight="1">
      <c r="A132" s="5"/>
      <c r="B132" s="4" t="s">
        <v>170</v>
      </c>
      <c r="C132" s="5"/>
      <c r="D132" s="5"/>
      <c r="E132" s="5"/>
      <c r="F132" s="5"/>
      <c r="G132" s="5"/>
      <c r="H132" s="5"/>
      <c r="I132" s="5"/>
      <c r="J132" s="5"/>
    </row>
    <row r="133" spans="1:10" ht="25.9" customHeight="1">
      <c r="A133" s="5"/>
      <c r="B133" s="49" t="s">
        <v>171</v>
      </c>
      <c r="C133" s="49"/>
      <c r="D133" s="49"/>
      <c r="E133" s="49"/>
      <c r="F133" s="49"/>
      <c r="G133" s="49"/>
      <c r="H133" s="49"/>
      <c r="I133" s="49"/>
      <c r="J133" s="5"/>
    </row>
    <row r="134" spans="1:10" ht="13.15" customHeight="1">
      <c r="A134" s="5"/>
      <c r="B134" s="49"/>
      <c r="C134" s="49"/>
      <c r="D134" s="49"/>
      <c r="E134" s="49"/>
      <c r="F134" s="49"/>
      <c r="G134" s="49"/>
      <c r="H134" s="49"/>
      <c r="I134" s="49"/>
      <c r="J134" s="5"/>
    </row>
    <row r="135" spans="1:10" ht="13.15" customHeight="1">
      <c r="A135" s="5"/>
      <c r="B135" s="49"/>
      <c r="C135" s="49"/>
      <c r="D135" s="49"/>
      <c r="E135" s="49"/>
      <c r="F135" s="49"/>
      <c r="G135" s="49"/>
      <c r="H135" s="49"/>
      <c r="I135" s="49"/>
      <c r="J135" s="5"/>
    </row>
    <row r="136" spans="1:10" ht="13.15" customHeight="1">
      <c r="A136" s="5"/>
      <c r="B136" s="5"/>
      <c r="C136" s="50" t="s">
        <v>2946</v>
      </c>
      <c r="D136" s="50"/>
      <c r="E136" s="50"/>
      <c r="F136" s="50"/>
      <c r="G136" s="5"/>
      <c r="H136" s="5"/>
      <c r="I136" s="5"/>
      <c r="J136" s="5"/>
    </row>
    <row r="137" spans="1:10" ht="13.15" customHeight="1">
      <c r="A137" s="5"/>
      <c r="B137" s="38" t="s">
        <v>173</v>
      </c>
      <c r="C137" s="50" t="s">
        <v>174</v>
      </c>
      <c r="D137" s="50"/>
      <c r="E137" s="50"/>
      <c r="F137" s="50"/>
      <c r="G137" s="5"/>
      <c r="H137" s="5"/>
      <c r="I137" s="5"/>
      <c r="J137" s="5"/>
    </row>
    <row r="138" spans="1:10" ht="121.15" customHeight="1">
      <c r="A138" s="5"/>
      <c r="B138" s="39"/>
      <c r="C138" s="48"/>
      <c r="D138" s="48"/>
      <c r="E138" s="5"/>
      <c r="F138" s="5"/>
      <c r="G138" s="5"/>
      <c r="H138" s="5"/>
      <c r="I138" s="5"/>
      <c r="J138" s="5"/>
    </row>
  </sheetData>
  <mergeCells count="6">
    <mergeCell ref="C138:D138"/>
    <mergeCell ref="B133:I133"/>
    <mergeCell ref="B134:I134"/>
    <mergeCell ref="B135:I135"/>
    <mergeCell ref="C136:F136"/>
    <mergeCell ref="C137:F137"/>
  </mergeCells>
  <hyperlinks>
    <hyperlink ref="A1" location="AxisLiquidFund" display="AXISLFA"/>
    <hyperlink ref="B1" location="AxisLiquidFund" display="Axis Liquid Fund"/>
  </hyperlinks>
  <printOptions/>
  <pageMargins left="0" right="0" top="0" bottom="0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4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208</v>
      </c>
      <c r="B7" s="19" t="s">
        <v>209</v>
      </c>
      <c r="C7" s="15" t="s">
        <v>210</v>
      </c>
      <c r="D7" s="15" t="s">
        <v>179</v>
      </c>
      <c r="E7" s="20">
        <v>90</v>
      </c>
      <c r="F7" s="21">
        <v>899.9037</v>
      </c>
      <c r="G7" s="22">
        <v>0.0831</v>
      </c>
      <c r="H7" s="23">
        <v>0.067688</v>
      </c>
      <c r="I7" s="24"/>
      <c r="J7" s="5"/>
    </row>
    <row r="8" spans="1:10" ht="13.15" customHeight="1">
      <c r="A8" s="18" t="s">
        <v>211</v>
      </c>
      <c r="B8" s="19" t="s">
        <v>212</v>
      </c>
      <c r="C8" s="15" t="s">
        <v>213</v>
      </c>
      <c r="D8" s="15" t="s">
        <v>179</v>
      </c>
      <c r="E8" s="20">
        <v>80</v>
      </c>
      <c r="F8" s="21">
        <v>800.1328</v>
      </c>
      <c r="G8" s="22">
        <v>0.0739</v>
      </c>
      <c r="H8" s="23">
        <v>0.073013</v>
      </c>
      <c r="I8" s="24"/>
      <c r="J8" s="5"/>
    </row>
    <row r="9" spans="1:10" ht="13.15" customHeight="1">
      <c r="A9" s="5"/>
      <c r="B9" s="14" t="s">
        <v>160</v>
      </c>
      <c r="C9" s="15"/>
      <c r="D9" s="15"/>
      <c r="E9" s="15"/>
      <c r="F9" s="25">
        <v>1700.0365</v>
      </c>
      <c r="G9" s="26">
        <v>0.1569</v>
      </c>
      <c r="H9" s="27"/>
      <c r="I9" s="28"/>
      <c r="J9" s="5"/>
    </row>
    <row r="10" spans="1:10" ht="13.15" customHeight="1">
      <c r="A10" s="5"/>
      <c r="B10" s="29" t="s">
        <v>161</v>
      </c>
      <c r="C10" s="2"/>
      <c r="D10" s="2"/>
      <c r="E10" s="2"/>
      <c r="F10" s="27" t="s">
        <v>162</v>
      </c>
      <c r="G10" s="27" t="s">
        <v>162</v>
      </c>
      <c r="H10" s="27"/>
      <c r="I10" s="28"/>
      <c r="J10" s="5"/>
    </row>
    <row r="11" spans="1:10" ht="13.15" customHeight="1">
      <c r="A11" s="5"/>
      <c r="B11" s="29" t="s">
        <v>160</v>
      </c>
      <c r="C11" s="2"/>
      <c r="D11" s="2"/>
      <c r="E11" s="2"/>
      <c r="F11" s="27" t="s">
        <v>162</v>
      </c>
      <c r="G11" s="27" t="s">
        <v>162</v>
      </c>
      <c r="H11" s="27"/>
      <c r="I11" s="28"/>
      <c r="J11" s="5"/>
    </row>
    <row r="12" spans="1:10" ht="13.15" customHeight="1">
      <c r="A12" s="5"/>
      <c r="B12" s="29" t="s">
        <v>163</v>
      </c>
      <c r="C12" s="30"/>
      <c r="D12" s="2"/>
      <c r="E12" s="30"/>
      <c r="F12" s="25">
        <v>1700.0365</v>
      </c>
      <c r="G12" s="26">
        <v>0.1569</v>
      </c>
      <c r="H12" s="27"/>
      <c r="I12" s="28"/>
      <c r="J12" s="5"/>
    </row>
    <row r="13" spans="1:10" ht="13.15" customHeight="1">
      <c r="A13" s="5"/>
      <c r="B13" s="14" t="s">
        <v>214</v>
      </c>
      <c r="C13" s="15"/>
      <c r="D13" s="15"/>
      <c r="E13" s="15"/>
      <c r="F13" s="15"/>
      <c r="G13" s="15"/>
      <c r="H13" s="16"/>
      <c r="I13" s="17"/>
      <c r="J13" s="5"/>
    </row>
    <row r="14" spans="1:10" ht="13.15" customHeight="1">
      <c r="A14" s="5"/>
      <c r="B14" s="14" t="s">
        <v>215</v>
      </c>
      <c r="C14" s="15"/>
      <c r="D14" s="15"/>
      <c r="E14" s="15"/>
      <c r="F14" s="5"/>
      <c r="G14" s="16"/>
      <c r="H14" s="16"/>
      <c r="I14" s="17"/>
      <c r="J14" s="5"/>
    </row>
    <row r="15" spans="1:10" ht="13.15" customHeight="1">
      <c r="A15" s="18" t="s">
        <v>216</v>
      </c>
      <c r="B15" s="19" t="s">
        <v>217</v>
      </c>
      <c r="C15" s="15" t="s">
        <v>218</v>
      </c>
      <c r="D15" s="15" t="s">
        <v>219</v>
      </c>
      <c r="E15" s="20">
        <v>200</v>
      </c>
      <c r="F15" s="21">
        <v>997.999</v>
      </c>
      <c r="G15" s="22">
        <v>0.0921</v>
      </c>
      <c r="H15" s="23">
        <v>0.066514</v>
      </c>
      <c r="I15" s="24"/>
      <c r="J15" s="5"/>
    </row>
    <row r="16" spans="1:10" ht="13.15" customHeight="1">
      <c r="A16" s="18" t="s">
        <v>220</v>
      </c>
      <c r="B16" s="19" t="s">
        <v>221</v>
      </c>
      <c r="C16" s="15" t="s">
        <v>222</v>
      </c>
      <c r="D16" s="15" t="s">
        <v>223</v>
      </c>
      <c r="E16" s="20">
        <v>160</v>
      </c>
      <c r="F16" s="21">
        <v>798.096</v>
      </c>
      <c r="G16" s="22">
        <v>0.0737</v>
      </c>
      <c r="H16" s="23">
        <v>0.066993</v>
      </c>
      <c r="I16" s="24"/>
      <c r="J16" s="5"/>
    </row>
    <row r="17" spans="1:10" ht="13.15" customHeight="1">
      <c r="A17" s="18" t="s">
        <v>224</v>
      </c>
      <c r="B17" s="19" t="s">
        <v>225</v>
      </c>
      <c r="C17" s="15" t="s">
        <v>226</v>
      </c>
      <c r="D17" s="15" t="s">
        <v>227</v>
      </c>
      <c r="E17" s="20">
        <v>140</v>
      </c>
      <c r="F17" s="21">
        <v>698.6154</v>
      </c>
      <c r="G17" s="22">
        <v>0.0645</v>
      </c>
      <c r="H17" s="23">
        <v>0.065764</v>
      </c>
      <c r="I17" s="24"/>
      <c r="J17" s="5"/>
    </row>
    <row r="18" spans="1:10" ht="13.15" customHeight="1">
      <c r="A18" s="5"/>
      <c r="B18" s="14" t="s">
        <v>160</v>
      </c>
      <c r="C18" s="15"/>
      <c r="D18" s="15"/>
      <c r="E18" s="15"/>
      <c r="F18" s="25">
        <v>2494.7104</v>
      </c>
      <c r="G18" s="26">
        <v>0.2303</v>
      </c>
      <c r="H18" s="27"/>
      <c r="I18" s="28"/>
      <c r="J18" s="5"/>
    </row>
    <row r="19" spans="1:10" ht="13.15" customHeight="1">
      <c r="A19" s="5"/>
      <c r="B19" s="14" t="s">
        <v>228</v>
      </c>
      <c r="C19" s="15"/>
      <c r="D19" s="15"/>
      <c r="E19" s="15"/>
      <c r="F19" s="5"/>
      <c r="G19" s="16"/>
      <c r="H19" s="16"/>
      <c r="I19" s="17"/>
      <c r="J19" s="5"/>
    </row>
    <row r="20" spans="1:10" ht="13.15" customHeight="1">
      <c r="A20" s="18" t="s">
        <v>229</v>
      </c>
      <c r="B20" s="19" t="s">
        <v>230</v>
      </c>
      <c r="C20" s="15" t="s">
        <v>231</v>
      </c>
      <c r="D20" s="15" t="s">
        <v>219</v>
      </c>
      <c r="E20" s="20">
        <v>200</v>
      </c>
      <c r="F20" s="21">
        <v>997.97</v>
      </c>
      <c r="G20" s="22">
        <v>0.0921</v>
      </c>
      <c r="H20" s="23">
        <v>0.0675025</v>
      </c>
      <c r="I20" s="24"/>
      <c r="J20" s="5"/>
    </row>
    <row r="21" spans="1:10" ht="13.15" customHeight="1">
      <c r="A21" s="18" t="s">
        <v>232</v>
      </c>
      <c r="B21" s="19" t="s">
        <v>233</v>
      </c>
      <c r="C21" s="15" t="s">
        <v>234</v>
      </c>
      <c r="D21" s="15" t="s">
        <v>227</v>
      </c>
      <c r="E21" s="20">
        <v>200</v>
      </c>
      <c r="F21" s="21">
        <v>997.668</v>
      </c>
      <c r="G21" s="22">
        <v>0.0921</v>
      </c>
      <c r="H21" s="23">
        <v>0.071113</v>
      </c>
      <c r="I21" s="24"/>
      <c r="J21" s="5"/>
    </row>
    <row r="22" spans="1:10" ht="13.15" customHeight="1">
      <c r="A22" s="18" t="s">
        <v>235</v>
      </c>
      <c r="B22" s="19" t="s">
        <v>236</v>
      </c>
      <c r="C22" s="15" t="s">
        <v>237</v>
      </c>
      <c r="D22" s="15" t="s">
        <v>227</v>
      </c>
      <c r="E22" s="20">
        <v>200</v>
      </c>
      <c r="F22" s="21">
        <v>997.566</v>
      </c>
      <c r="G22" s="22">
        <v>0.0921</v>
      </c>
      <c r="H22" s="23">
        <v>0.068506</v>
      </c>
      <c r="I22" s="24"/>
      <c r="J22" s="5"/>
    </row>
    <row r="23" spans="1:10" ht="13.15" customHeight="1">
      <c r="A23" s="18" t="s">
        <v>238</v>
      </c>
      <c r="B23" s="19" t="s">
        <v>239</v>
      </c>
      <c r="C23" s="15" t="s">
        <v>240</v>
      </c>
      <c r="D23" s="15" t="s">
        <v>227</v>
      </c>
      <c r="E23" s="20">
        <v>190</v>
      </c>
      <c r="F23" s="21">
        <v>948.956</v>
      </c>
      <c r="G23" s="22">
        <v>0.0876</v>
      </c>
      <c r="H23" s="23">
        <v>0.06696</v>
      </c>
      <c r="I23" s="24"/>
      <c r="J23" s="5"/>
    </row>
    <row r="24" spans="1:10" ht="13.15" customHeight="1">
      <c r="A24" s="18" t="s">
        <v>241</v>
      </c>
      <c r="B24" s="19" t="s">
        <v>242</v>
      </c>
      <c r="C24" s="15" t="s">
        <v>243</v>
      </c>
      <c r="D24" s="15" t="s">
        <v>244</v>
      </c>
      <c r="E24" s="20">
        <v>190</v>
      </c>
      <c r="F24" s="21">
        <v>947.7219</v>
      </c>
      <c r="G24" s="22">
        <v>0.0875</v>
      </c>
      <c r="H24" s="23">
        <v>0.0675</v>
      </c>
      <c r="I24" s="24"/>
      <c r="J24" s="5"/>
    </row>
    <row r="25" spans="1:10" ht="13.15" customHeight="1">
      <c r="A25" s="18" t="s">
        <v>245</v>
      </c>
      <c r="B25" s="19" t="s">
        <v>246</v>
      </c>
      <c r="C25" s="15" t="s">
        <v>247</v>
      </c>
      <c r="D25" s="15" t="s">
        <v>219</v>
      </c>
      <c r="E25" s="20">
        <v>160</v>
      </c>
      <c r="F25" s="21">
        <v>798.6536</v>
      </c>
      <c r="G25" s="22">
        <v>0.0737</v>
      </c>
      <c r="H25" s="23">
        <v>0.076916</v>
      </c>
      <c r="I25" s="24"/>
      <c r="J25" s="5"/>
    </row>
    <row r="26" spans="1:10" ht="13.15" customHeight="1">
      <c r="A26" s="18" t="s">
        <v>248</v>
      </c>
      <c r="B26" s="19" t="s">
        <v>249</v>
      </c>
      <c r="C26" s="15" t="s">
        <v>250</v>
      </c>
      <c r="D26" s="15" t="s">
        <v>219</v>
      </c>
      <c r="E26" s="20">
        <v>160</v>
      </c>
      <c r="F26" s="21">
        <v>797.9416</v>
      </c>
      <c r="G26" s="22">
        <v>0.0737</v>
      </c>
      <c r="H26" s="23">
        <v>0.072442</v>
      </c>
      <c r="I26" s="24"/>
      <c r="J26" s="5"/>
    </row>
    <row r="27" spans="1:10" ht="13.15" customHeight="1">
      <c r="A27" s="5"/>
      <c r="B27" s="14" t="s">
        <v>160</v>
      </c>
      <c r="C27" s="15"/>
      <c r="D27" s="15"/>
      <c r="E27" s="15"/>
      <c r="F27" s="25">
        <v>6486.4771</v>
      </c>
      <c r="G27" s="26">
        <v>0.5988</v>
      </c>
      <c r="H27" s="27"/>
      <c r="I27" s="28"/>
      <c r="J27" s="5"/>
    </row>
    <row r="28" spans="1:10" ht="13.15" customHeight="1">
      <c r="A28" s="5"/>
      <c r="B28" s="29" t="s">
        <v>163</v>
      </c>
      <c r="C28" s="30"/>
      <c r="D28" s="2"/>
      <c r="E28" s="30"/>
      <c r="F28" s="25">
        <v>8981.1875</v>
      </c>
      <c r="G28" s="26">
        <v>0.8291</v>
      </c>
      <c r="H28" s="27"/>
      <c r="I28" s="28"/>
      <c r="J28" s="5"/>
    </row>
    <row r="29" spans="1:10" ht="13.15" customHeight="1">
      <c r="A29" s="5"/>
      <c r="B29" s="14" t="s">
        <v>164</v>
      </c>
      <c r="C29" s="15"/>
      <c r="D29" s="15"/>
      <c r="E29" s="15"/>
      <c r="F29" s="15"/>
      <c r="G29" s="15"/>
      <c r="H29" s="16"/>
      <c r="I29" s="17"/>
      <c r="J29" s="5"/>
    </row>
    <row r="30" spans="1:10" ht="13.15" customHeight="1">
      <c r="A30" s="18" t="s">
        <v>165</v>
      </c>
      <c r="B30" s="19" t="s">
        <v>166</v>
      </c>
      <c r="C30" s="15"/>
      <c r="D30" s="15"/>
      <c r="E30" s="20"/>
      <c r="F30" s="21">
        <v>27.76</v>
      </c>
      <c r="G30" s="22">
        <v>0.0026</v>
      </c>
      <c r="H30" s="23">
        <v>0.06254063128530993</v>
      </c>
      <c r="I30" s="24"/>
      <c r="J30" s="5"/>
    </row>
    <row r="31" spans="1:10" ht="13.15" customHeight="1">
      <c r="A31" s="5"/>
      <c r="B31" s="14" t="s">
        <v>160</v>
      </c>
      <c r="C31" s="15"/>
      <c r="D31" s="15"/>
      <c r="E31" s="15"/>
      <c r="F31" s="25">
        <v>27.76</v>
      </c>
      <c r="G31" s="26">
        <v>0.0026</v>
      </c>
      <c r="H31" s="27"/>
      <c r="I31" s="28"/>
      <c r="J31" s="5"/>
    </row>
    <row r="32" spans="1:10" ht="13.15" customHeight="1">
      <c r="A32" s="5"/>
      <c r="B32" s="29" t="s">
        <v>163</v>
      </c>
      <c r="C32" s="30"/>
      <c r="D32" s="2"/>
      <c r="E32" s="30"/>
      <c r="F32" s="25">
        <v>27.76</v>
      </c>
      <c r="G32" s="26">
        <v>0.0026</v>
      </c>
      <c r="H32" s="27"/>
      <c r="I32" s="28"/>
      <c r="J32" s="5"/>
    </row>
    <row r="33" spans="1:10" ht="13.15" customHeight="1">
      <c r="A33" s="5"/>
      <c r="B33" s="29" t="s">
        <v>167</v>
      </c>
      <c r="C33" s="15"/>
      <c r="D33" s="2"/>
      <c r="E33" s="15"/>
      <c r="F33" s="31">
        <v>123.866</v>
      </c>
      <c r="G33" s="26">
        <v>0.0114</v>
      </c>
      <c r="H33" s="27"/>
      <c r="I33" s="28"/>
      <c r="J33" s="5"/>
    </row>
    <row r="34" spans="1:10" ht="13.15" customHeight="1">
      <c r="A34" s="5"/>
      <c r="B34" s="32" t="s">
        <v>168</v>
      </c>
      <c r="C34" s="33"/>
      <c r="D34" s="33"/>
      <c r="E34" s="33"/>
      <c r="F34" s="34">
        <v>10832.85</v>
      </c>
      <c r="G34" s="35">
        <v>1</v>
      </c>
      <c r="H34" s="36"/>
      <c r="I34" s="37"/>
      <c r="J34" s="5"/>
    </row>
    <row r="35" spans="1:10" ht="13.15" customHeight="1">
      <c r="A35" s="5"/>
      <c r="B35" s="7"/>
      <c r="C35" s="5"/>
      <c r="D35" s="5"/>
      <c r="E35" s="5"/>
      <c r="F35" s="5"/>
      <c r="G35" s="5"/>
      <c r="H35" s="5"/>
      <c r="I35" s="5"/>
      <c r="J35" s="5"/>
    </row>
    <row r="36" spans="1:10" ht="13.15" customHeight="1">
      <c r="A36" s="5"/>
      <c r="B36" s="4" t="s">
        <v>169</v>
      </c>
      <c r="C36" s="5"/>
      <c r="D36" s="5"/>
      <c r="E36" s="5"/>
      <c r="F36" s="5"/>
      <c r="G36" s="5"/>
      <c r="H36" s="5"/>
      <c r="I36" s="5"/>
      <c r="J36" s="5"/>
    </row>
    <row r="37" spans="1:10" ht="13.15" customHeight="1">
      <c r="A37" s="5"/>
      <c r="B37" s="4" t="s">
        <v>207</v>
      </c>
      <c r="C37" s="5"/>
      <c r="D37" s="5"/>
      <c r="E37" s="5"/>
      <c r="F37" s="5"/>
      <c r="G37" s="5"/>
      <c r="H37" s="5"/>
      <c r="I37" s="5"/>
      <c r="J37" s="5"/>
    </row>
    <row r="38" spans="1:10" ht="13.15" customHeight="1">
      <c r="A38" s="5"/>
      <c r="B38" s="4" t="s">
        <v>170</v>
      </c>
      <c r="C38" s="5"/>
      <c r="D38" s="5"/>
      <c r="E38" s="5"/>
      <c r="F38" s="5"/>
      <c r="G38" s="5"/>
      <c r="H38" s="5"/>
      <c r="I38" s="5"/>
      <c r="J38" s="5"/>
    </row>
    <row r="39" spans="1:10" ht="25.9" customHeight="1">
      <c r="A39" s="5"/>
      <c r="B39" s="49" t="s">
        <v>171</v>
      </c>
      <c r="C39" s="49"/>
      <c r="D39" s="49"/>
      <c r="E39" s="49"/>
      <c r="F39" s="49"/>
      <c r="G39" s="49"/>
      <c r="H39" s="49"/>
      <c r="I39" s="49"/>
      <c r="J39" s="5"/>
    </row>
    <row r="40" spans="1:10" ht="13.15" customHeight="1">
      <c r="A40" s="5"/>
      <c r="B40" s="49"/>
      <c r="C40" s="49"/>
      <c r="D40" s="49"/>
      <c r="E40" s="49"/>
      <c r="F40" s="49"/>
      <c r="G40" s="49"/>
      <c r="H40" s="49"/>
      <c r="I40" s="49"/>
      <c r="J40" s="5"/>
    </row>
    <row r="41" spans="1:10" ht="13.15" customHeight="1">
      <c r="A41" s="5"/>
      <c r="B41" s="49"/>
      <c r="C41" s="49"/>
      <c r="D41" s="49"/>
      <c r="E41" s="49"/>
      <c r="F41" s="49"/>
      <c r="G41" s="49"/>
      <c r="H41" s="49"/>
      <c r="I41" s="49"/>
      <c r="J41" s="5"/>
    </row>
    <row r="42" spans="1:10" ht="13.15" customHeight="1">
      <c r="A42" s="5"/>
      <c r="B42" s="5"/>
      <c r="C42" s="50" t="s">
        <v>251</v>
      </c>
      <c r="D42" s="50"/>
      <c r="E42" s="50"/>
      <c r="F42" s="50"/>
      <c r="G42" s="5"/>
      <c r="H42" s="5"/>
      <c r="I42" s="5"/>
      <c r="J42" s="5"/>
    </row>
    <row r="43" spans="1:10" ht="13.15" customHeight="1">
      <c r="A43" s="5"/>
      <c r="B43" s="38" t="s">
        <v>173</v>
      </c>
      <c r="C43" s="50" t="s">
        <v>174</v>
      </c>
      <c r="D43" s="50"/>
      <c r="E43" s="50"/>
      <c r="F43" s="50"/>
      <c r="G43" s="5"/>
      <c r="H43" s="5"/>
      <c r="I43" s="5"/>
      <c r="J43" s="5"/>
    </row>
    <row r="44" spans="1:10" ht="121.15" customHeight="1">
      <c r="A44" s="5"/>
      <c r="B44" s="39"/>
      <c r="C44" s="48"/>
      <c r="D44" s="48"/>
      <c r="E44" s="5"/>
      <c r="F44" s="5"/>
      <c r="G44" s="5"/>
      <c r="H44" s="5"/>
      <c r="I44" s="5"/>
      <c r="J44" s="5"/>
    </row>
  </sheetData>
  <mergeCells count="6">
    <mergeCell ref="C44:D44"/>
    <mergeCell ref="B39:I39"/>
    <mergeCell ref="B40:I40"/>
    <mergeCell ref="B41:I41"/>
    <mergeCell ref="C42:F42"/>
    <mergeCell ref="C43:F43"/>
  </mergeCells>
  <hyperlinks>
    <hyperlink ref="A1" location="AxisFixedTermPlanSeries11483Days" display="AXIS114"/>
    <hyperlink ref="B1" location="AxisFixedTermPlanSeries11483Days" display="Axis Fixed Term Plan - Series 114 (83 Days)"/>
  </hyperlinks>
  <printOptions/>
  <pageMargins left="0" right="0" top="0" bottom="0" header="0" footer="0"/>
  <pageSetup horizontalDpi="600" verticalDpi="60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/>
  </sheetPr>
  <dimension ref="A1:J32"/>
  <sheetViews>
    <sheetView workbookViewId="0" topLeftCell="A19">
      <selection activeCell="A42" sqref="A4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907</v>
      </c>
      <c r="B7" s="19" t="s">
        <v>908</v>
      </c>
      <c r="C7" s="15" t="s">
        <v>909</v>
      </c>
      <c r="D7" s="15" t="s">
        <v>156</v>
      </c>
      <c r="E7" s="20">
        <v>7500000</v>
      </c>
      <c r="F7" s="21">
        <v>7619.7675</v>
      </c>
      <c r="G7" s="22">
        <v>0.3571</v>
      </c>
      <c r="H7" s="23">
        <v>0.070397</v>
      </c>
      <c r="I7" s="24"/>
      <c r="J7" s="5"/>
    </row>
    <row r="8" spans="1:10" ht="13.15" customHeight="1">
      <c r="A8" s="18" t="s">
        <v>1673</v>
      </c>
      <c r="B8" s="19" t="s">
        <v>1674</v>
      </c>
      <c r="C8" s="15" t="s">
        <v>1675</v>
      </c>
      <c r="D8" s="15" t="s">
        <v>156</v>
      </c>
      <c r="E8" s="20">
        <v>6500000</v>
      </c>
      <c r="F8" s="21">
        <v>6621.4395</v>
      </c>
      <c r="G8" s="22">
        <v>0.3103</v>
      </c>
      <c r="H8" s="23">
        <v>0.071106</v>
      </c>
      <c r="I8" s="24"/>
      <c r="J8" s="5"/>
    </row>
    <row r="9" spans="1:10" ht="13.15" customHeight="1">
      <c r="A9" s="18" t="s">
        <v>910</v>
      </c>
      <c r="B9" s="19" t="s">
        <v>911</v>
      </c>
      <c r="C9" s="15" t="s">
        <v>912</v>
      </c>
      <c r="D9" s="15" t="s">
        <v>156</v>
      </c>
      <c r="E9" s="20">
        <v>2500000</v>
      </c>
      <c r="F9" s="21">
        <v>2538.18</v>
      </c>
      <c r="G9" s="22">
        <v>0.1189</v>
      </c>
      <c r="H9" s="23">
        <v>0.071517</v>
      </c>
      <c r="I9" s="24"/>
      <c r="J9" s="5"/>
    </row>
    <row r="10" spans="1:10" ht="13.15" customHeight="1">
      <c r="A10" s="18" t="s">
        <v>2515</v>
      </c>
      <c r="B10" s="19" t="s">
        <v>2516</v>
      </c>
      <c r="C10" s="15" t="s">
        <v>2517</v>
      </c>
      <c r="D10" s="15" t="s">
        <v>156</v>
      </c>
      <c r="E10" s="20">
        <v>1000000</v>
      </c>
      <c r="F10" s="21">
        <v>1005.744</v>
      </c>
      <c r="G10" s="22">
        <v>0.0471</v>
      </c>
      <c r="H10" s="23">
        <v>0.070377</v>
      </c>
      <c r="I10" s="24"/>
      <c r="J10" s="5"/>
    </row>
    <row r="11" spans="1:10" ht="13.15" customHeight="1">
      <c r="A11" s="18" t="s">
        <v>961</v>
      </c>
      <c r="B11" s="19" t="s">
        <v>962</v>
      </c>
      <c r="C11" s="15" t="s">
        <v>963</v>
      </c>
      <c r="D11" s="15" t="s">
        <v>156</v>
      </c>
      <c r="E11" s="20">
        <v>1000000</v>
      </c>
      <c r="F11" s="21">
        <v>999</v>
      </c>
      <c r="G11" s="22">
        <v>0.0468</v>
      </c>
      <c r="H11" s="23"/>
      <c r="I11" s="24"/>
      <c r="J11" s="5"/>
    </row>
    <row r="12" spans="1:10" ht="13.15" customHeight="1">
      <c r="A12" s="18" t="s">
        <v>2633</v>
      </c>
      <c r="B12" s="19" t="s">
        <v>2634</v>
      </c>
      <c r="C12" s="15" t="s">
        <v>2635</v>
      </c>
      <c r="D12" s="15" t="s">
        <v>156</v>
      </c>
      <c r="E12" s="20">
        <v>907500</v>
      </c>
      <c r="F12" s="21">
        <v>685.0509</v>
      </c>
      <c r="G12" s="22">
        <v>0.0321</v>
      </c>
      <c r="H12" s="23">
        <v>0.071986</v>
      </c>
      <c r="I12" s="24"/>
      <c r="J12" s="5"/>
    </row>
    <row r="13" spans="1:10" ht="13.15" customHeight="1">
      <c r="A13" s="18" t="s">
        <v>974</v>
      </c>
      <c r="B13" s="19" t="s">
        <v>975</v>
      </c>
      <c r="C13" s="15" t="s">
        <v>976</v>
      </c>
      <c r="D13" s="15" t="s">
        <v>156</v>
      </c>
      <c r="E13" s="20">
        <v>500000</v>
      </c>
      <c r="F13" s="21">
        <v>494.15</v>
      </c>
      <c r="G13" s="22">
        <v>0.0232</v>
      </c>
      <c r="H13" s="23"/>
      <c r="I13" s="24"/>
      <c r="J13" s="5"/>
    </row>
    <row r="14" spans="1:10" ht="13.15" customHeight="1">
      <c r="A14" s="5"/>
      <c r="B14" s="14" t="s">
        <v>160</v>
      </c>
      <c r="C14" s="15"/>
      <c r="D14" s="15"/>
      <c r="E14" s="15"/>
      <c r="F14" s="25">
        <v>19963.3319</v>
      </c>
      <c r="G14" s="26">
        <v>0.9355</v>
      </c>
      <c r="H14" s="27"/>
      <c r="I14" s="28"/>
      <c r="J14" s="5"/>
    </row>
    <row r="15" spans="1:10" ht="13.15" customHeight="1">
      <c r="A15" s="5"/>
      <c r="B15" s="29" t="s">
        <v>161</v>
      </c>
      <c r="C15" s="2"/>
      <c r="D15" s="2"/>
      <c r="E15" s="2"/>
      <c r="F15" s="27" t="s">
        <v>162</v>
      </c>
      <c r="G15" s="27" t="s">
        <v>162</v>
      </c>
      <c r="H15" s="27"/>
      <c r="I15" s="28"/>
      <c r="J15" s="5"/>
    </row>
    <row r="16" spans="1:10" ht="13.15" customHeight="1">
      <c r="A16" s="5"/>
      <c r="B16" s="29" t="s">
        <v>160</v>
      </c>
      <c r="C16" s="2"/>
      <c r="D16" s="2"/>
      <c r="E16" s="2"/>
      <c r="F16" s="27" t="s">
        <v>162</v>
      </c>
      <c r="G16" s="27" t="s">
        <v>162</v>
      </c>
      <c r="H16" s="27"/>
      <c r="I16" s="28"/>
      <c r="J16" s="5"/>
    </row>
    <row r="17" spans="1:10" ht="13.15" customHeight="1">
      <c r="A17" s="5"/>
      <c r="B17" s="29" t="s">
        <v>163</v>
      </c>
      <c r="C17" s="30"/>
      <c r="D17" s="2"/>
      <c r="E17" s="30"/>
      <c r="F17" s="25">
        <v>19963.3319</v>
      </c>
      <c r="G17" s="26">
        <v>0.9355</v>
      </c>
      <c r="H17" s="27"/>
      <c r="I17" s="28"/>
      <c r="J17" s="5"/>
    </row>
    <row r="18" spans="1:10" ht="13.15" customHeight="1">
      <c r="A18" s="5"/>
      <c r="B18" s="14" t="s">
        <v>164</v>
      </c>
      <c r="C18" s="15"/>
      <c r="D18" s="15"/>
      <c r="E18" s="15"/>
      <c r="F18" s="15"/>
      <c r="G18" s="15"/>
      <c r="H18" s="16"/>
      <c r="I18" s="17"/>
      <c r="J18" s="5"/>
    </row>
    <row r="19" spans="1:10" ht="13.15" customHeight="1">
      <c r="A19" s="18" t="s">
        <v>165</v>
      </c>
      <c r="B19" s="19" t="s">
        <v>166</v>
      </c>
      <c r="C19" s="15"/>
      <c r="D19" s="15"/>
      <c r="E19" s="20"/>
      <c r="F19" s="21">
        <v>435.65</v>
      </c>
      <c r="G19" s="22">
        <v>0.0204</v>
      </c>
      <c r="H19" s="23">
        <v>0.06254120899940885</v>
      </c>
      <c r="I19" s="24"/>
      <c r="J19" s="5"/>
    </row>
    <row r="20" spans="1:10" ht="13.15" customHeight="1">
      <c r="A20" s="5"/>
      <c r="B20" s="14" t="s">
        <v>160</v>
      </c>
      <c r="C20" s="15"/>
      <c r="D20" s="15"/>
      <c r="E20" s="15"/>
      <c r="F20" s="25">
        <v>435.65</v>
      </c>
      <c r="G20" s="26">
        <v>0.0204</v>
      </c>
      <c r="H20" s="27"/>
      <c r="I20" s="28"/>
      <c r="J20" s="5"/>
    </row>
    <row r="21" spans="1:10" ht="13.15" customHeight="1">
      <c r="A21" s="5"/>
      <c r="B21" s="29" t="s">
        <v>163</v>
      </c>
      <c r="C21" s="30"/>
      <c r="D21" s="2"/>
      <c r="E21" s="30"/>
      <c r="F21" s="25">
        <v>435.65</v>
      </c>
      <c r="G21" s="26">
        <v>0.0204</v>
      </c>
      <c r="H21" s="27"/>
      <c r="I21" s="28"/>
      <c r="J21" s="5"/>
    </row>
    <row r="22" spans="1:10" ht="13.15" customHeight="1">
      <c r="A22" s="5"/>
      <c r="B22" s="29" t="s">
        <v>167</v>
      </c>
      <c r="C22" s="15"/>
      <c r="D22" s="2"/>
      <c r="E22" s="15"/>
      <c r="F22" s="31">
        <v>941.6881</v>
      </c>
      <c r="G22" s="26">
        <v>0.0441</v>
      </c>
      <c r="H22" s="27"/>
      <c r="I22" s="28"/>
      <c r="J22" s="5"/>
    </row>
    <row r="23" spans="1:10" ht="13.15" customHeight="1">
      <c r="A23" s="5"/>
      <c r="B23" s="32" t="s">
        <v>168</v>
      </c>
      <c r="C23" s="33"/>
      <c r="D23" s="33"/>
      <c r="E23" s="33"/>
      <c r="F23" s="34">
        <v>21340.67</v>
      </c>
      <c r="G23" s="35">
        <v>1</v>
      </c>
      <c r="H23" s="36"/>
      <c r="I23" s="37"/>
      <c r="J23" s="5"/>
    </row>
    <row r="24" spans="1:10" ht="13.15" customHeight="1">
      <c r="A24" s="5"/>
      <c r="B24" s="7"/>
      <c r="C24" s="5"/>
      <c r="D24" s="5"/>
      <c r="E24" s="5"/>
      <c r="F24" s="5"/>
      <c r="G24" s="5"/>
      <c r="H24" s="5"/>
      <c r="I24" s="5"/>
      <c r="J24" s="5"/>
    </row>
    <row r="25" spans="1:10" ht="13.15" customHeight="1">
      <c r="A25" s="5"/>
      <c r="B25" s="4" t="s">
        <v>169</v>
      </c>
      <c r="C25" s="5"/>
      <c r="D25" s="5"/>
      <c r="E25" s="5"/>
      <c r="F25" s="5"/>
      <c r="G25" s="5"/>
      <c r="H25" s="5"/>
      <c r="I25" s="5"/>
      <c r="J25" s="5"/>
    </row>
    <row r="26" spans="1:10" ht="13.15" customHeight="1">
      <c r="A26" s="5"/>
      <c r="B26" s="4" t="s">
        <v>170</v>
      </c>
      <c r="C26" s="5"/>
      <c r="D26" s="5"/>
      <c r="E26" s="5"/>
      <c r="F26" s="5"/>
      <c r="G26" s="5"/>
      <c r="H26" s="5"/>
      <c r="I26" s="5"/>
      <c r="J26" s="5"/>
    </row>
    <row r="27" spans="1:10" ht="25.9" customHeight="1">
      <c r="A27" s="5"/>
      <c r="B27" s="49" t="s">
        <v>171</v>
      </c>
      <c r="C27" s="49"/>
      <c r="D27" s="49"/>
      <c r="E27" s="49"/>
      <c r="F27" s="49"/>
      <c r="G27" s="49"/>
      <c r="H27" s="49"/>
      <c r="I27" s="49"/>
      <c r="J27" s="5"/>
    </row>
    <row r="28" spans="1:10" ht="13.15" customHeight="1">
      <c r="A28" s="5"/>
      <c r="B28" s="49"/>
      <c r="C28" s="49"/>
      <c r="D28" s="49"/>
      <c r="E28" s="49"/>
      <c r="F28" s="49"/>
      <c r="G28" s="49"/>
      <c r="H28" s="49"/>
      <c r="I28" s="49"/>
      <c r="J28" s="5"/>
    </row>
    <row r="29" spans="1:10" ht="13.15" customHeight="1">
      <c r="A29" s="5"/>
      <c r="B29" s="49"/>
      <c r="C29" s="49"/>
      <c r="D29" s="49"/>
      <c r="E29" s="49"/>
      <c r="F29" s="49"/>
      <c r="G29" s="49"/>
      <c r="H29" s="49"/>
      <c r="I29" s="49"/>
      <c r="J29" s="5"/>
    </row>
    <row r="30" spans="1:10" ht="13.15" customHeight="1">
      <c r="A30" s="5"/>
      <c r="B30" s="5"/>
      <c r="C30" s="50" t="s">
        <v>2947</v>
      </c>
      <c r="D30" s="50"/>
      <c r="E30" s="50"/>
      <c r="F30" s="50"/>
      <c r="G30" s="5"/>
      <c r="H30" s="5"/>
      <c r="I30" s="5"/>
      <c r="J30" s="5"/>
    </row>
    <row r="31" spans="1:10" ht="13.15" customHeight="1">
      <c r="A31" s="5"/>
      <c r="B31" s="38" t="s">
        <v>173</v>
      </c>
      <c r="C31" s="50" t="s">
        <v>174</v>
      </c>
      <c r="D31" s="50"/>
      <c r="E31" s="50"/>
      <c r="F31" s="50"/>
      <c r="G31" s="5"/>
      <c r="H31" s="5"/>
      <c r="I31" s="5"/>
      <c r="J31" s="5"/>
    </row>
    <row r="32" spans="1:10" ht="121.15" customHeight="1">
      <c r="A32" s="5"/>
      <c r="B32" s="39"/>
      <c r="C32" s="48"/>
      <c r="D32" s="48"/>
      <c r="E32" s="5"/>
      <c r="F32" s="5"/>
      <c r="G32" s="5"/>
      <c r="H32" s="5"/>
      <c r="I32" s="5"/>
      <c r="J32" s="5"/>
    </row>
  </sheetData>
  <mergeCells count="6">
    <mergeCell ref="C32:D32"/>
    <mergeCell ref="B27:I27"/>
    <mergeCell ref="B28:I28"/>
    <mergeCell ref="B29:I29"/>
    <mergeCell ref="C30:F30"/>
    <mergeCell ref="C31:F31"/>
  </mergeCells>
  <hyperlinks>
    <hyperlink ref="A1" location="AxisGiltFund" display="AXISM10"/>
    <hyperlink ref="B1" location="AxisGiltFund" display="Axis Gilt Fund"/>
  </hyperlinks>
  <printOptions/>
  <pageMargins left="0" right="0" top="0" bottom="0" header="0" footer="0"/>
  <pageSetup horizontalDpi="600" verticalDpi="6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/>
  </sheetPr>
  <dimension ref="A1:J93"/>
  <sheetViews>
    <sheetView workbookViewId="0" topLeftCell="B74">
      <selection activeCell="B98" sqref="B9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870</v>
      </c>
      <c r="B7" s="19" t="s">
        <v>871</v>
      </c>
      <c r="C7" s="15" t="s">
        <v>872</v>
      </c>
      <c r="D7" s="15" t="s">
        <v>303</v>
      </c>
      <c r="E7" s="20">
        <v>9758789</v>
      </c>
      <c r="F7" s="21">
        <v>102555.1136</v>
      </c>
      <c r="G7" s="22">
        <v>0.0493</v>
      </c>
      <c r="H7" s="40"/>
      <c r="I7" s="24"/>
      <c r="J7" s="5"/>
    </row>
    <row r="8" spans="1:10" ht="13.15" customHeight="1">
      <c r="A8" s="18" t="s">
        <v>1779</v>
      </c>
      <c r="B8" s="19" t="s">
        <v>1780</v>
      </c>
      <c r="C8" s="15" t="s">
        <v>1781</v>
      </c>
      <c r="D8" s="15" t="s">
        <v>844</v>
      </c>
      <c r="E8" s="20">
        <v>20177924</v>
      </c>
      <c r="F8" s="21">
        <v>78633.3698</v>
      </c>
      <c r="G8" s="22">
        <v>0.0378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7407750</v>
      </c>
      <c r="F9" s="21">
        <v>70310.6591</v>
      </c>
      <c r="G9" s="22">
        <v>0.0338</v>
      </c>
      <c r="H9" s="40"/>
      <c r="I9" s="24"/>
      <c r="J9" s="5"/>
    </row>
    <row r="10" spans="1:10" ht="13.15" customHeight="1">
      <c r="A10" s="18" t="s">
        <v>2356</v>
      </c>
      <c r="B10" s="19" t="s">
        <v>2357</v>
      </c>
      <c r="C10" s="15" t="s">
        <v>2358</v>
      </c>
      <c r="D10" s="15" t="s">
        <v>339</v>
      </c>
      <c r="E10" s="20">
        <v>3589762</v>
      </c>
      <c r="F10" s="21">
        <v>65382.1302</v>
      </c>
      <c r="G10" s="22">
        <v>0.0314</v>
      </c>
      <c r="H10" s="40"/>
      <c r="I10" s="24"/>
      <c r="J10" s="5"/>
    </row>
    <row r="11" spans="1:10" ht="13.15" customHeight="1">
      <c r="A11" s="18" t="s">
        <v>2371</v>
      </c>
      <c r="B11" s="19" t="s">
        <v>2372</v>
      </c>
      <c r="C11" s="15" t="s">
        <v>2373</v>
      </c>
      <c r="D11" s="15" t="s">
        <v>339</v>
      </c>
      <c r="E11" s="20">
        <v>2293034</v>
      </c>
      <c r="F11" s="21">
        <v>63345.0643</v>
      </c>
      <c r="G11" s="22">
        <v>0.0304</v>
      </c>
      <c r="H11" s="40"/>
      <c r="I11" s="24"/>
      <c r="J11" s="5"/>
    </row>
    <row r="12" spans="1:10" ht="13.15" customHeight="1">
      <c r="A12" s="18" t="s">
        <v>1556</v>
      </c>
      <c r="B12" s="19" t="s">
        <v>1557</v>
      </c>
      <c r="C12" s="15" t="s">
        <v>1558</v>
      </c>
      <c r="D12" s="15" t="s">
        <v>315</v>
      </c>
      <c r="E12" s="20">
        <v>1198687</v>
      </c>
      <c r="F12" s="21">
        <v>61593.3328</v>
      </c>
      <c r="G12" s="22">
        <v>0.0296</v>
      </c>
      <c r="H12" s="40"/>
      <c r="I12" s="24"/>
      <c r="J12" s="5"/>
    </row>
    <row r="13" spans="1:10" ht="13.15" customHeight="1">
      <c r="A13" s="18" t="s">
        <v>810</v>
      </c>
      <c r="B13" s="19" t="s">
        <v>811</v>
      </c>
      <c r="C13" s="15" t="s">
        <v>812</v>
      </c>
      <c r="D13" s="15" t="s">
        <v>416</v>
      </c>
      <c r="E13" s="20">
        <v>3771809</v>
      </c>
      <c r="F13" s="21">
        <v>58857.1935</v>
      </c>
      <c r="G13" s="22">
        <v>0.0283</v>
      </c>
      <c r="H13" s="40"/>
      <c r="I13" s="24"/>
      <c r="J13" s="5"/>
    </row>
    <row r="14" spans="1:10" ht="13.15" customHeight="1">
      <c r="A14" s="18" t="s">
        <v>1821</v>
      </c>
      <c r="B14" s="19" t="s">
        <v>1822</v>
      </c>
      <c r="C14" s="15" t="s">
        <v>1823</v>
      </c>
      <c r="D14" s="15" t="s">
        <v>339</v>
      </c>
      <c r="E14" s="20">
        <v>3329906</v>
      </c>
      <c r="F14" s="21">
        <v>58603.0157</v>
      </c>
      <c r="G14" s="22">
        <v>0.0282</v>
      </c>
      <c r="H14" s="40"/>
      <c r="I14" s="24"/>
      <c r="J14" s="5"/>
    </row>
    <row r="15" spans="1:10" ht="13.15" customHeight="1">
      <c r="A15" s="18" t="s">
        <v>751</v>
      </c>
      <c r="B15" s="19" t="s">
        <v>752</v>
      </c>
      <c r="C15" s="15" t="s">
        <v>753</v>
      </c>
      <c r="D15" s="15" t="s">
        <v>303</v>
      </c>
      <c r="E15" s="20">
        <v>789573</v>
      </c>
      <c r="F15" s="21">
        <v>55189.9683</v>
      </c>
      <c r="G15" s="22">
        <v>0.0265</v>
      </c>
      <c r="H15" s="40"/>
      <c r="I15" s="24"/>
      <c r="J15" s="5"/>
    </row>
    <row r="16" spans="1:10" ht="13.15" customHeight="1">
      <c r="A16" s="18" t="s">
        <v>854</v>
      </c>
      <c r="B16" s="19" t="s">
        <v>855</v>
      </c>
      <c r="C16" s="15" t="s">
        <v>856</v>
      </c>
      <c r="D16" s="15" t="s">
        <v>857</v>
      </c>
      <c r="E16" s="20">
        <v>1494513</v>
      </c>
      <c r="F16" s="21">
        <v>54053.5462</v>
      </c>
      <c r="G16" s="22">
        <v>0.026</v>
      </c>
      <c r="H16" s="40"/>
      <c r="I16" s="24"/>
      <c r="J16" s="5"/>
    </row>
    <row r="17" spans="1:10" ht="13.15" customHeight="1">
      <c r="A17" s="18" t="s">
        <v>1569</v>
      </c>
      <c r="B17" s="19" t="s">
        <v>1570</v>
      </c>
      <c r="C17" s="15" t="s">
        <v>1571</v>
      </c>
      <c r="D17" s="15" t="s">
        <v>307</v>
      </c>
      <c r="E17" s="20">
        <v>4089507</v>
      </c>
      <c r="F17" s="21">
        <v>53278.0972</v>
      </c>
      <c r="G17" s="22">
        <v>0.0256</v>
      </c>
      <c r="H17" s="40"/>
      <c r="I17" s="24"/>
      <c r="J17" s="5"/>
    </row>
    <row r="18" spans="1:10" ht="13.15" customHeight="1">
      <c r="A18" s="18" t="s">
        <v>382</v>
      </c>
      <c r="B18" s="19" t="s">
        <v>383</v>
      </c>
      <c r="C18" s="15" t="s">
        <v>384</v>
      </c>
      <c r="D18" s="15" t="s">
        <v>299</v>
      </c>
      <c r="E18" s="20">
        <v>1753069</v>
      </c>
      <c r="F18" s="21">
        <v>52012.6807</v>
      </c>
      <c r="G18" s="22">
        <v>0.025</v>
      </c>
      <c r="H18" s="40"/>
      <c r="I18" s="24"/>
      <c r="J18" s="5"/>
    </row>
    <row r="19" spans="1:10" ht="13.15" customHeight="1">
      <c r="A19" s="18" t="s">
        <v>296</v>
      </c>
      <c r="B19" s="19" t="s">
        <v>297</v>
      </c>
      <c r="C19" s="15" t="s">
        <v>298</v>
      </c>
      <c r="D19" s="15" t="s">
        <v>299</v>
      </c>
      <c r="E19" s="20">
        <v>8945608</v>
      </c>
      <c r="F19" s="21">
        <v>48444.9401</v>
      </c>
      <c r="G19" s="22">
        <v>0.0233</v>
      </c>
      <c r="H19" s="40"/>
      <c r="I19" s="24"/>
      <c r="J19" s="5"/>
    </row>
    <row r="20" spans="1:10" ht="13.15" customHeight="1">
      <c r="A20" s="18" t="s">
        <v>873</v>
      </c>
      <c r="B20" s="19" t="s">
        <v>874</v>
      </c>
      <c r="C20" s="15" t="s">
        <v>875</v>
      </c>
      <c r="D20" s="15" t="s">
        <v>299</v>
      </c>
      <c r="E20" s="20">
        <v>8567489</v>
      </c>
      <c r="F20" s="21">
        <v>47609.5364</v>
      </c>
      <c r="G20" s="22">
        <v>0.0229</v>
      </c>
      <c r="H20" s="40"/>
      <c r="I20" s="24"/>
      <c r="J20" s="5"/>
    </row>
    <row r="21" spans="1:10" ht="13.15" customHeight="1">
      <c r="A21" s="18" t="s">
        <v>2948</v>
      </c>
      <c r="B21" s="19" t="s">
        <v>2949</v>
      </c>
      <c r="C21" s="15" t="s">
        <v>2950</v>
      </c>
      <c r="D21" s="15" t="s">
        <v>857</v>
      </c>
      <c r="E21" s="20">
        <v>4652378</v>
      </c>
      <c r="F21" s="21">
        <v>44655.8502</v>
      </c>
      <c r="G21" s="22">
        <v>0.0215</v>
      </c>
      <c r="H21" s="40"/>
      <c r="I21" s="24"/>
      <c r="J21" s="5"/>
    </row>
    <row r="22" spans="1:10" ht="13.15" customHeight="1">
      <c r="A22" s="18" t="s">
        <v>2359</v>
      </c>
      <c r="B22" s="19" t="s">
        <v>2360</v>
      </c>
      <c r="C22" s="15" t="s">
        <v>2361</v>
      </c>
      <c r="D22" s="15" t="s">
        <v>1621</v>
      </c>
      <c r="E22" s="20">
        <v>10750642</v>
      </c>
      <c r="F22" s="21">
        <v>42233.8971</v>
      </c>
      <c r="G22" s="22">
        <v>0.0203</v>
      </c>
      <c r="H22" s="40"/>
      <c r="I22" s="24"/>
      <c r="J22" s="5"/>
    </row>
    <row r="23" spans="1:10" ht="13.15" customHeight="1">
      <c r="A23" s="18" t="s">
        <v>2090</v>
      </c>
      <c r="B23" s="19" t="s">
        <v>2091</v>
      </c>
      <c r="C23" s="15" t="s">
        <v>2092</v>
      </c>
      <c r="D23" s="15" t="s">
        <v>1621</v>
      </c>
      <c r="E23" s="20">
        <v>1011519</v>
      </c>
      <c r="F23" s="21">
        <v>41734.2624</v>
      </c>
      <c r="G23" s="22">
        <v>0.0201</v>
      </c>
      <c r="H23" s="40"/>
      <c r="I23" s="24"/>
      <c r="J23" s="5"/>
    </row>
    <row r="24" spans="1:10" ht="13.15" customHeight="1">
      <c r="A24" s="18" t="s">
        <v>1572</v>
      </c>
      <c r="B24" s="19" t="s">
        <v>1573</v>
      </c>
      <c r="C24" s="15" t="s">
        <v>1574</v>
      </c>
      <c r="D24" s="15" t="s">
        <v>315</v>
      </c>
      <c r="E24" s="20">
        <v>870991</v>
      </c>
      <c r="F24" s="21">
        <v>39674.511</v>
      </c>
      <c r="G24" s="22">
        <v>0.0191</v>
      </c>
      <c r="H24" s="40"/>
      <c r="I24" s="24"/>
      <c r="J24" s="5"/>
    </row>
    <row r="25" spans="1:10" ht="13.15" customHeight="1">
      <c r="A25" s="18" t="s">
        <v>2407</v>
      </c>
      <c r="B25" s="19" t="s">
        <v>2408</v>
      </c>
      <c r="C25" s="15" t="s">
        <v>2409</v>
      </c>
      <c r="D25" s="15" t="s">
        <v>343</v>
      </c>
      <c r="E25" s="20">
        <v>840394</v>
      </c>
      <c r="F25" s="21">
        <v>39205.2205</v>
      </c>
      <c r="G25" s="22">
        <v>0.0188</v>
      </c>
      <c r="H25" s="40"/>
      <c r="I25" s="24"/>
      <c r="J25" s="5"/>
    </row>
    <row r="26" spans="1:10" ht="13.15" customHeight="1">
      <c r="A26" s="18" t="s">
        <v>369</v>
      </c>
      <c r="B26" s="19" t="s">
        <v>370</v>
      </c>
      <c r="C26" s="15" t="s">
        <v>371</v>
      </c>
      <c r="D26" s="15" t="s">
        <v>303</v>
      </c>
      <c r="E26" s="20">
        <v>13693615</v>
      </c>
      <c r="F26" s="21">
        <v>38930.9474</v>
      </c>
      <c r="G26" s="22">
        <v>0.0187</v>
      </c>
      <c r="H26" s="40"/>
      <c r="I26" s="24"/>
      <c r="J26" s="5"/>
    </row>
    <row r="27" spans="1:10" ht="13.15" customHeight="1">
      <c r="A27" s="18" t="s">
        <v>708</v>
      </c>
      <c r="B27" s="19" t="s">
        <v>709</v>
      </c>
      <c r="C27" s="15" t="s">
        <v>710</v>
      </c>
      <c r="D27" s="15" t="s">
        <v>319</v>
      </c>
      <c r="E27" s="20">
        <v>2317000</v>
      </c>
      <c r="F27" s="21">
        <v>37323.3945</v>
      </c>
      <c r="G27" s="22">
        <v>0.0179</v>
      </c>
      <c r="H27" s="40"/>
      <c r="I27" s="24"/>
      <c r="J27" s="5"/>
    </row>
    <row r="28" spans="1:10" ht="13.15" customHeight="1">
      <c r="A28" s="18" t="s">
        <v>793</v>
      </c>
      <c r="B28" s="19" t="s">
        <v>794</v>
      </c>
      <c r="C28" s="15" t="s">
        <v>795</v>
      </c>
      <c r="D28" s="15" t="s">
        <v>416</v>
      </c>
      <c r="E28" s="20">
        <v>1044731</v>
      </c>
      <c r="F28" s="21">
        <v>36265.2248</v>
      </c>
      <c r="G28" s="22">
        <v>0.0174</v>
      </c>
      <c r="H28" s="40"/>
      <c r="I28" s="24"/>
      <c r="J28" s="5"/>
    </row>
    <row r="29" spans="1:10" ht="13.15" customHeight="1">
      <c r="A29" s="18" t="s">
        <v>2480</v>
      </c>
      <c r="B29" s="19" t="s">
        <v>2481</v>
      </c>
      <c r="C29" s="15" t="s">
        <v>2482</v>
      </c>
      <c r="D29" s="15" t="s">
        <v>424</v>
      </c>
      <c r="E29" s="20">
        <v>157026</v>
      </c>
      <c r="F29" s="21">
        <v>34134.1549</v>
      </c>
      <c r="G29" s="22">
        <v>0.0164</v>
      </c>
      <c r="H29" s="40"/>
      <c r="I29" s="24"/>
      <c r="J29" s="5"/>
    </row>
    <row r="30" spans="1:10" ht="13.15" customHeight="1">
      <c r="A30" s="18" t="s">
        <v>2951</v>
      </c>
      <c r="B30" s="19" t="s">
        <v>2952</v>
      </c>
      <c r="C30" s="15" t="s">
        <v>2953</v>
      </c>
      <c r="D30" s="15" t="s">
        <v>311</v>
      </c>
      <c r="E30" s="20">
        <v>1056038</v>
      </c>
      <c r="F30" s="21">
        <v>33880.8672</v>
      </c>
      <c r="G30" s="22">
        <v>0.0163</v>
      </c>
      <c r="H30" s="40"/>
      <c r="I30" s="24"/>
      <c r="J30" s="5"/>
    </row>
    <row r="31" spans="1:10" ht="13.15" customHeight="1">
      <c r="A31" s="18" t="s">
        <v>1739</v>
      </c>
      <c r="B31" s="19" t="s">
        <v>1740</v>
      </c>
      <c r="C31" s="15" t="s">
        <v>1741</v>
      </c>
      <c r="D31" s="15" t="s">
        <v>332</v>
      </c>
      <c r="E31" s="20">
        <v>2005790</v>
      </c>
      <c r="F31" s="21">
        <v>31774.7223</v>
      </c>
      <c r="G31" s="22">
        <v>0.0153</v>
      </c>
      <c r="H31" s="40"/>
      <c r="I31" s="24"/>
      <c r="J31" s="5"/>
    </row>
    <row r="32" spans="1:10" ht="13.15" customHeight="1">
      <c r="A32" s="18" t="s">
        <v>2395</v>
      </c>
      <c r="B32" s="19" t="s">
        <v>2396</v>
      </c>
      <c r="C32" s="15" t="s">
        <v>2397</v>
      </c>
      <c r="D32" s="15" t="s">
        <v>339</v>
      </c>
      <c r="E32" s="20">
        <v>1510420</v>
      </c>
      <c r="F32" s="21">
        <v>31523.2206</v>
      </c>
      <c r="G32" s="22">
        <v>0.0152</v>
      </c>
      <c r="H32" s="40"/>
      <c r="I32" s="24"/>
      <c r="J32" s="5"/>
    </row>
    <row r="33" spans="1:10" ht="13.15" customHeight="1">
      <c r="A33" s="18" t="s">
        <v>1842</v>
      </c>
      <c r="B33" s="19" t="s">
        <v>1843</v>
      </c>
      <c r="C33" s="15" t="s">
        <v>1844</v>
      </c>
      <c r="D33" s="15" t="s">
        <v>1617</v>
      </c>
      <c r="E33" s="20">
        <v>6151742</v>
      </c>
      <c r="F33" s="21">
        <v>31164.725</v>
      </c>
      <c r="G33" s="22">
        <v>0.015</v>
      </c>
      <c r="H33" s="40"/>
      <c r="I33" s="24"/>
      <c r="J33" s="5"/>
    </row>
    <row r="34" spans="1:10" ht="13.15" customHeight="1">
      <c r="A34" s="18" t="s">
        <v>876</v>
      </c>
      <c r="B34" s="19" t="s">
        <v>877</v>
      </c>
      <c r="C34" s="15" t="s">
        <v>878</v>
      </c>
      <c r="D34" s="15" t="s">
        <v>802</v>
      </c>
      <c r="E34" s="20">
        <v>10877726</v>
      </c>
      <c r="F34" s="21">
        <v>29881.1133</v>
      </c>
      <c r="G34" s="22">
        <v>0.0144</v>
      </c>
      <c r="H34" s="40"/>
      <c r="I34" s="24"/>
      <c r="J34" s="5"/>
    </row>
    <row r="35" spans="1:10" ht="13.15" customHeight="1">
      <c r="A35" s="18" t="s">
        <v>904</v>
      </c>
      <c r="B35" s="19" t="s">
        <v>905</v>
      </c>
      <c r="C35" s="15" t="s">
        <v>906</v>
      </c>
      <c r="D35" s="15" t="s">
        <v>303</v>
      </c>
      <c r="E35" s="20">
        <v>1113679</v>
      </c>
      <c r="F35" s="21">
        <v>28339.7895</v>
      </c>
      <c r="G35" s="22">
        <v>0.0136</v>
      </c>
      <c r="H35" s="40"/>
      <c r="I35" s="24"/>
      <c r="J35" s="5"/>
    </row>
    <row r="36" spans="1:10" ht="13.15" customHeight="1">
      <c r="A36" s="18" t="s">
        <v>2413</v>
      </c>
      <c r="B36" s="19" t="s">
        <v>2414</v>
      </c>
      <c r="C36" s="15" t="s">
        <v>2415</v>
      </c>
      <c r="D36" s="15" t="s">
        <v>358</v>
      </c>
      <c r="E36" s="20">
        <v>1868692</v>
      </c>
      <c r="F36" s="21">
        <v>27415.5803</v>
      </c>
      <c r="G36" s="22">
        <v>0.0132</v>
      </c>
      <c r="H36" s="40"/>
      <c r="I36" s="24"/>
      <c r="J36" s="5"/>
    </row>
    <row r="37" spans="1:10" ht="13.15" customHeight="1">
      <c r="A37" s="18" t="s">
        <v>2477</v>
      </c>
      <c r="B37" s="19" t="s">
        <v>2478</v>
      </c>
      <c r="C37" s="15" t="s">
        <v>2479</v>
      </c>
      <c r="D37" s="15" t="s">
        <v>424</v>
      </c>
      <c r="E37" s="20">
        <v>769250</v>
      </c>
      <c r="F37" s="21">
        <v>25843.723</v>
      </c>
      <c r="G37" s="22">
        <v>0.0124</v>
      </c>
      <c r="H37" s="40"/>
      <c r="I37" s="24"/>
      <c r="J37" s="5"/>
    </row>
    <row r="38" spans="1:10" ht="13.15" customHeight="1">
      <c r="A38" s="18" t="s">
        <v>2954</v>
      </c>
      <c r="B38" s="19" t="s">
        <v>2955</v>
      </c>
      <c r="C38" s="15" t="s">
        <v>2956</v>
      </c>
      <c r="D38" s="15" t="s">
        <v>299</v>
      </c>
      <c r="E38" s="20">
        <v>1044732</v>
      </c>
      <c r="F38" s="21">
        <v>23755.1162</v>
      </c>
      <c r="G38" s="22">
        <v>0.0114</v>
      </c>
      <c r="H38" s="40"/>
      <c r="I38" s="24"/>
      <c r="J38" s="5"/>
    </row>
    <row r="39" spans="1:10" ht="13.15" customHeight="1">
      <c r="A39" s="18" t="s">
        <v>2392</v>
      </c>
      <c r="B39" s="19" t="s">
        <v>2393</v>
      </c>
      <c r="C39" s="15" t="s">
        <v>2394</v>
      </c>
      <c r="D39" s="15" t="s">
        <v>299</v>
      </c>
      <c r="E39" s="20">
        <v>1588156</v>
      </c>
      <c r="F39" s="21">
        <v>22776.5393</v>
      </c>
      <c r="G39" s="22">
        <v>0.0109</v>
      </c>
      <c r="H39" s="40"/>
      <c r="I39" s="24"/>
      <c r="J39" s="5"/>
    </row>
    <row r="40" spans="1:10" ht="13.15" customHeight="1">
      <c r="A40" s="18" t="s">
        <v>726</v>
      </c>
      <c r="B40" s="19" t="s">
        <v>727</v>
      </c>
      <c r="C40" s="15" t="s">
        <v>728</v>
      </c>
      <c r="D40" s="15" t="s">
        <v>319</v>
      </c>
      <c r="E40" s="20">
        <v>18005172</v>
      </c>
      <c r="F40" s="21">
        <v>22551.4779</v>
      </c>
      <c r="G40" s="22">
        <v>0.0108</v>
      </c>
      <c r="H40" s="40"/>
      <c r="I40" s="24"/>
      <c r="J40" s="5"/>
    </row>
    <row r="41" spans="1:10" ht="13.15" customHeight="1">
      <c r="A41" s="18" t="s">
        <v>1611</v>
      </c>
      <c r="B41" s="19" t="s">
        <v>1612</v>
      </c>
      <c r="C41" s="15" t="s">
        <v>1613</v>
      </c>
      <c r="D41" s="15" t="s">
        <v>315</v>
      </c>
      <c r="E41" s="20">
        <v>1158193</v>
      </c>
      <c r="F41" s="21">
        <v>22548.2804</v>
      </c>
      <c r="G41" s="22">
        <v>0.0108</v>
      </c>
      <c r="H41" s="40"/>
      <c r="I41" s="24"/>
      <c r="J41" s="5"/>
    </row>
    <row r="42" spans="1:10" ht="13.15" customHeight="1">
      <c r="A42" s="18" t="s">
        <v>1815</v>
      </c>
      <c r="B42" s="19" t="s">
        <v>1816</v>
      </c>
      <c r="C42" s="15" t="s">
        <v>1817</v>
      </c>
      <c r="D42" s="15" t="s">
        <v>750</v>
      </c>
      <c r="E42" s="20">
        <v>1717607</v>
      </c>
      <c r="F42" s="21">
        <v>22298.8329</v>
      </c>
      <c r="G42" s="22">
        <v>0.0107</v>
      </c>
      <c r="H42" s="40"/>
      <c r="I42" s="24"/>
      <c r="J42" s="5"/>
    </row>
    <row r="43" spans="1:10" ht="13.15" customHeight="1">
      <c r="A43" s="18" t="s">
        <v>879</v>
      </c>
      <c r="B43" s="19" t="s">
        <v>880</v>
      </c>
      <c r="C43" s="15" t="s">
        <v>881</v>
      </c>
      <c r="D43" s="15" t="s">
        <v>299</v>
      </c>
      <c r="E43" s="20">
        <v>32547885</v>
      </c>
      <c r="F43" s="21">
        <v>18828.9515</v>
      </c>
      <c r="G43" s="22">
        <v>0.0091</v>
      </c>
      <c r="H43" s="40"/>
      <c r="I43" s="24"/>
      <c r="J43" s="5"/>
    </row>
    <row r="44" spans="1:10" ht="13.15" customHeight="1">
      <c r="A44" s="18" t="s">
        <v>413</v>
      </c>
      <c r="B44" s="19" t="s">
        <v>414</v>
      </c>
      <c r="C44" s="15" t="s">
        <v>415</v>
      </c>
      <c r="D44" s="15" t="s">
        <v>416</v>
      </c>
      <c r="E44" s="20">
        <v>1411327</v>
      </c>
      <c r="F44" s="21">
        <v>18170.8351</v>
      </c>
      <c r="G44" s="22">
        <v>0.0087</v>
      </c>
      <c r="H44" s="40"/>
      <c r="I44" s="24"/>
      <c r="J44" s="5"/>
    </row>
    <row r="45" spans="1:10" ht="13.15" customHeight="1">
      <c r="A45" s="18" t="s">
        <v>2052</v>
      </c>
      <c r="B45" s="19" t="s">
        <v>2053</v>
      </c>
      <c r="C45" s="15" t="s">
        <v>2054</v>
      </c>
      <c r="D45" s="15" t="s">
        <v>339</v>
      </c>
      <c r="E45" s="20">
        <v>395925</v>
      </c>
      <c r="F45" s="21">
        <v>17474.1499</v>
      </c>
      <c r="G45" s="22">
        <v>0.0084</v>
      </c>
      <c r="H45" s="40"/>
      <c r="I45" s="24"/>
      <c r="J45" s="5"/>
    </row>
    <row r="46" spans="1:10" ht="13.15" customHeight="1">
      <c r="A46" s="18" t="s">
        <v>1757</v>
      </c>
      <c r="B46" s="19" t="s">
        <v>1758</v>
      </c>
      <c r="C46" s="15" t="s">
        <v>1759</v>
      </c>
      <c r="D46" s="15" t="s">
        <v>416</v>
      </c>
      <c r="E46" s="20">
        <v>8428867</v>
      </c>
      <c r="F46" s="21">
        <v>16979.9526</v>
      </c>
      <c r="G46" s="22">
        <v>0.0082</v>
      </c>
      <c r="H46" s="40"/>
      <c r="I46" s="24"/>
      <c r="J46" s="5"/>
    </row>
    <row r="47" spans="1:10" ht="13.15" customHeight="1">
      <c r="A47" s="18" t="s">
        <v>379</v>
      </c>
      <c r="B47" s="19" t="s">
        <v>380</v>
      </c>
      <c r="C47" s="15" t="s">
        <v>381</v>
      </c>
      <c r="D47" s="15" t="s">
        <v>332</v>
      </c>
      <c r="E47" s="20">
        <v>1937146</v>
      </c>
      <c r="F47" s="21">
        <v>15910.7487</v>
      </c>
      <c r="G47" s="22">
        <v>0.0076</v>
      </c>
      <c r="H47" s="40"/>
      <c r="I47" s="24"/>
      <c r="J47" s="5"/>
    </row>
    <row r="48" spans="1:10" ht="13.15" customHeight="1">
      <c r="A48" s="18" t="s">
        <v>849</v>
      </c>
      <c r="B48" s="19" t="s">
        <v>850</v>
      </c>
      <c r="C48" s="15" t="s">
        <v>851</v>
      </c>
      <c r="D48" s="15" t="s">
        <v>332</v>
      </c>
      <c r="E48" s="20">
        <v>5782894</v>
      </c>
      <c r="F48" s="21">
        <v>15891.3927</v>
      </c>
      <c r="G48" s="22">
        <v>0.0076</v>
      </c>
      <c r="H48" s="40"/>
      <c r="I48" s="24"/>
      <c r="J48" s="5"/>
    </row>
    <row r="49" spans="1:10" ht="13.15" customHeight="1">
      <c r="A49" s="18" t="s">
        <v>2374</v>
      </c>
      <c r="B49" s="19" t="s">
        <v>2375</v>
      </c>
      <c r="C49" s="15" t="s">
        <v>2376</v>
      </c>
      <c r="D49" s="15" t="s">
        <v>343</v>
      </c>
      <c r="E49" s="20">
        <v>385612</v>
      </c>
      <c r="F49" s="21">
        <v>15255.5819</v>
      </c>
      <c r="G49" s="22">
        <v>0.0073</v>
      </c>
      <c r="H49" s="40"/>
      <c r="I49" s="24"/>
      <c r="J49" s="5"/>
    </row>
    <row r="50" spans="1:10" ht="13.15" customHeight="1">
      <c r="A50" s="18" t="s">
        <v>2957</v>
      </c>
      <c r="B50" s="19" t="s">
        <v>2958</v>
      </c>
      <c r="C50" s="15" t="s">
        <v>2959</v>
      </c>
      <c r="D50" s="15" t="s">
        <v>2960</v>
      </c>
      <c r="E50" s="20">
        <v>58171</v>
      </c>
      <c r="F50" s="21">
        <v>14632.0134</v>
      </c>
      <c r="G50" s="22">
        <v>0.007</v>
      </c>
      <c r="H50" s="40"/>
      <c r="I50" s="24"/>
      <c r="J50" s="5"/>
    </row>
    <row r="51" spans="1:10" ht="13.15" customHeight="1">
      <c r="A51" s="18" t="s">
        <v>2040</v>
      </c>
      <c r="B51" s="19" t="s">
        <v>2041</v>
      </c>
      <c r="C51" s="15" t="s">
        <v>2042</v>
      </c>
      <c r="D51" s="15" t="s">
        <v>343</v>
      </c>
      <c r="E51" s="20">
        <v>299726</v>
      </c>
      <c r="F51" s="21">
        <v>13478.5284</v>
      </c>
      <c r="G51" s="22">
        <v>0.0065</v>
      </c>
      <c r="H51" s="40"/>
      <c r="I51" s="24"/>
      <c r="J51" s="5"/>
    </row>
    <row r="52" spans="1:10" ht="13.15" customHeight="1">
      <c r="A52" s="18" t="s">
        <v>2362</v>
      </c>
      <c r="B52" s="19" t="s">
        <v>2363</v>
      </c>
      <c r="C52" s="15" t="s">
        <v>2364</v>
      </c>
      <c r="D52" s="15" t="s">
        <v>299</v>
      </c>
      <c r="E52" s="20">
        <v>117307</v>
      </c>
      <c r="F52" s="21">
        <v>12495.483</v>
      </c>
      <c r="G52" s="22">
        <v>0.006</v>
      </c>
      <c r="H52" s="40"/>
      <c r="I52" s="24"/>
      <c r="J52" s="5"/>
    </row>
    <row r="53" spans="1:10" ht="13.15" customHeight="1">
      <c r="A53" s="18" t="s">
        <v>1588</v>
      </c>
      <c r="B53" s="19" t="s">
        <v>1589</v>
      </c>
      <c r="C53" s="15" t="s">
        <v>1590</v>
      </c>
      <c r="D53" s="15" t="s">
        <v>311</v>
      </c>
      <c r="E53" s="20">
        <v>703052</v>
      </c>
      <c r="F53" s="21">
        <v>12494.6401</v>
      </c>
      <c r="G53" s="22">
        <v>0.006</v>
      </c>
      <c r="H53" s="40"/>
      <c r="I53" s="24"/>
      <c r="J53" s="5"/>
    </row>
    <row r="54" spans="1:10" ht="13.15" customHeight="1">
      <c r="A54" s="18" t="s">
        <v>1827</v>
      </c>
      <c r="B54" s="19" t="s">
        <v>1828</v>
      </c>
      <c r="C54" s="15" t="s">
        <v>1829</v>
      </c>
      <c r="D54" s="15" t="s">
        <v>424</v>
      </c>
      <c r="E54" s="20">
        <v>1734118</v>
      </c>
      <c r="F54" s="21">
        <v>12155.3001</v>
      </c>
      <c r="G54" s="22">
        <v>0.0058</v>
      </c>
      <c r="H54" s="40"/>
      <c r="I54" s="24"/>
      <c r="J54" s="5"/>
    </row>
    <row r="55" spans="1:10" ht="13.15" customHeight="1">
      <c r="A55" s="18" t="s">
        <v>1579</v>
      </c>
      <c r="B55" s="19" t="s">
        <v>1580</v>
      </c>
      <c r="C55" s="15" t="s">
        <v>1581</v>
      </c>
      <c r="D55" s="15" t="s">
        <v>311</v>
      </c>
      <c r="E55" s="20">
        <v>1299104</v>
      </c>
      <c r="F55" s="21">
        <v>11745.1993</v>
      </c>
      <c r="G55" s="22">
        <v>0.0056</v>
      </c>
      <c r="H55" s="40"/>
      <c r="I55" s="24"/>
      <c r="J55" s="5"/>
    </row>
    <row r="56" spans="1:10" ht="13.15" customHeight="1">
      <c r="A56" s="18" t="s">
        <v>391</v>
      </c>
      <c r="B56" s="19" t="s">
        <v>392</v>
      </c>
      <c r="C56" s="15" t="s">
        <v>393</v>
      </c>
      <c r="D56" s="15" t="s">
        <v>394</v>
      </c>
      <c r="E56" s="20">
        <v>2042419</v>
      </c>
      <c r="F56" s="21">
        <v>11720.4214</v>
      </c>
      <c r="G56" s="22">
        <v>0.0056</v>
      </c>
      <c r="H56" s="40"/>
      <c r="I56" s="24"/>
      <c r="J56" s="5"/>
    </row>
    <row r="57" spans="1:10" ht="13.15" customHeight="1">
      <c r="A57" s="18" t="s">
        <v>2961</v>
      </c>
      <c r="B57" s="19" t="s">
        <v>2962</v>
      </c>
      <c r="C57" s="15" t="s">
        <v>2963</v>
      </c>
      <c r="D57" s="15" t="s">
        <v>343</v>
      </c>
      <c r="E57" s="20">
        <v>639691</v>
      </c>
      <c r="F57" s="21">
        <v>11637.8984</v>
      </c>
      <c r="G57" s="22">
        <v>0.0056</v>
      </c>
      <c r="H57" s="40"/>
      <c r="I57" s="24"/>
      <c r="J57" s="5"/>
    </row>
    <row r="58" spans="1:10" ht="13.15" customHeight="1">
      <c r="A58" s="18" t="s">
        <v>2964</v>
      </c>
      <c r="B58" s="19" t="s">
        <v>2965</v>
      </c>
      <c r="C58" s="15" t="s">
        <v>2966</v>
      </c>
      <c r="D58" s="15" t="s">
        <v>339</v>
      </c>
      <c r="E58" s="20">
        <v>892052</v>
      </c>
      <c r="F58" s="21">
        <v>10259.044</v>
      </c>
      <c r="G58" s="22">
        <v>0.0049</v>
      </c>
      <c r="H58" s="40"/>
      <c r="I58" s="24"/>
      <c r="J58" s="5"/>
    </row>
    <row r="59" spans="1:10" ht="13.15" customHeight="1">
      <c r="A59" s="18" t="s">
        <v>891</v>
      </c>
      <c r="B59" s="19" t="s">
        <v>892</v>
      </c>
      <c r="C59" s="15" t="s">
        <v>893</v>
      </c>
      <c r="D59" s="15" t="s">
        <v>857</v>
      </c>
      <c r="E59" s="20">
        <v>2436226</v>
      </c>
      <c r="F59" s="21">
        <v>9704.7063</v>
      </c>
      <c r="G59" s="22">
        <v>0.0047</v>
      </c>
      <c r="H59" s="40"/>
      <c r="I59" s="24"/>
      <c r="J59" s="5"/>
    </row>
    <row r="60" spans="1:10" ht="13.15" customHeight="1">
      <c r="A60" s="18" t="s">
        <v>894</v>
      </c>
      <c r="B60" s="19" t="s">
        <v>895</v>
      </c>
      <c r="C60" s="15" t="s">
        <v>896</v>
      </c>
      <c r="D60" s="15" t="s">
        <v>897</v>
      </c>
      <c r="E60" s="20">
        <v>22665</v>
      </c>
      <c r="F60" s="21">
        <v>9078.3751</v>
      </c>
      <c r="G60" s="22">
        <v>0.0044</v>
      </c>
      <c r="H60" s="40"/>
      <c r="I60" s="24"/>
      <c r="J60" s="5"/>
    </row>
    <row r="61" spans="1:10" ht="13.15" customHeight="1">
      <c r="A61" s="18" t="s">
        <v>2967</v>
      </c>
      <c r="B61" s="19" t="s">
        <v>2968</v>
      </c>
      <c r="C61" s="15" t="s">
        <v>2969</v>
      </c>
      <c r="D61" s="15" t="s">
        <v>343</v>
      </c>
      <c r="E61" s="20">
        <v>113574</v>
      </c>
      <c r="F61" s="21">
        <v>7647.9596</v>
      </c>
      <c r="G61" s="22">
        <v>0.0037</v>
      </c>
      <c r="H61" s="40"/>
      <c r="I61" s="24"/>
      <c r="J61" s="5"/>
    </row>
    <row r="62" spans="1:10" ht="13.15" customHeight="1">
      <c r="A62" s="18" t="s">
        <v>2970</v>
      </c>
      <c r="B62" s="19" t="s">
        <v>2971</v>
      </c>
      <c r="C62" s="15" t="s">
        <v>2972</v>
      </c>
      <c r="D62" s="15" t="s">
        <v>831</v>
      </c>
      <c r="E62" s="20">
        <v>430472</v>
      </c>
      <c r="F62" s="21">
        <v>6262.0762</v>
      </c>
      <c r="G62" s="22">
        <v>0.003</v>
      </c>
      <c r="H62" s="40"/>
      <c r="I62" s="24"/>
      <c r="J62" s="5"/>
    </row>
    <row r="63" spans="1:10" ht="13.15" customHeight="1">
      <c r="A63" s="18" t="s">
        <v>841</v>
      </c>
      <c r="B63" s="19" t="s">
        <v>842</v>
      </c>
      <c r="C63" s="15" t="s">
        <v>843</v>
      </c>
      <c r="D63" s="15" t="s">
        <v>844</v>
      </c>
      <c r="E63" s="20">
        <v>1218628</v>
      </c>
      <c r="F63" s="21">
        <v>5889.6291</v>
      </c>
      <c r="G63" s="22">
        <v>0.0028</v>
      </c>
      <c r="H63" s="40"/>
      <c r="I63" s="24"/>
      <c r="J63" s="5"/>
    </row>
    <row r="64" spans="1:10" ht="13.15" customHeight="1">
      <c r="A64" s="18" t="s">
        <v>421</v>
      </c>
      <c r="B64" s="19" t="s">
        <v>422</v>
      </c>
      <c r="C64" s="15" t="s">
        <v>423</v>
      </c>
      <c r="D64" s="15" t="s">
        <v>424</v>
      </c>
      <c r="E64" s="20">
        <v>401434</v>
      </c>
      <c r="F64" s="21">
        <v>5459.5024</v>
      </c>
      <c r="G64" s="22">
        <v>0.0026</v>
      </c>
      <c r="H64" s="40"/>
      <c r="I64" s="24"/>
      <c r="J64" s="5"/>
    </row>
    <row r="65" spans="1:10" ht="13.15" customHeight="1">
      <c r="A65" s="18" t="s">
        <v>832</v>
      </c>
      <c r="B65" s="19" t="s">
        <v>833</v>
      </c>
      <c r="C65" s="15" t="s">
        <v>834</v>
      </c>
      <c r="D65" s="15" t="s">
        <v>394</v>
      </c>
      <c r="E65" s="20">
        <v>12266</v>
      </c>
      <c r="F65" s="21">
        <v>4756.2212</v>
      </c>
      <c r="G65" s="22">
        <v>0.0023</v>
      </c>
      <c r="H65" s="40"/>
      <c r="I65" s="24"/>
      <c r="J65" s="5"/>
    </row>
    <row r="66" spans="1:10" ht="13.15" customHeight="1">
      <c r="A66" s="18" t="s">
        <v>1575</v>
      </c>
      <c r="B66" s="19" t="s">
        <v>1576</v>
      </c>
      <c r="C66" s="15" t="s">
        <v>1577</v>
      </c>
      <c r="D66" s="15" t="s">
        <v>1578</v>
      </c>
      <c r="E66" s="20">
        <v>1021449</v>
      </c>
      <c r="F66" s="21">
        <v>3432.5794</v>
      </c>
      <c r="G66" s="22">
        <v>0.0016</v>
      </c>
      <c r="H66" s="40"/>
      <c r="I66" s="24"/>
      <c r="J66" s="5"/>
    </row>
    <row r="67" spans="1:10" ht="13.15" customHeight="1">
      <c r="A67" s="18" t="s">
        <v>867</v>
      </c>
      <c r="B67" s="19" t="s">
        <v>868</v>
      </c>
      <c r="C67" s="15" t="s">
        <v>869</v>
      </c>
      <c r="D67" s="15" t="s">
        <v>343</v>
      </c>
      <c r="E67" s="20">
        <v>36066</v>
      </c>
      <c r="F67" s="21">
        <v>511.6864</v>
      </c>
      <c r="G67" s="22">
        <v>0.0002</v>
      </c>
      <c r="H67" s="40"/>
      <c r="I67" s="24"/>
      <c r="J67" s="5"/>
    </row>
    <row r="68" spans="1:10" ht="13.15" customHeight="1">
      <c r="A68" s="5"/>
      <c r="B68" s="14" t="s">
        <v>160</v>
      </c>
      <c r="C68" s="15"/>
      <c r="D68" s="15"/>
      <c r="E68" s="15"/>
      <c r="F68" s="25">
        <v>1859652.9749</v>
      </c>
      <c r="G68" s="26">
        <v>0.8939</v>
      </c>
      <c r="H68" s="27"/>
      <c r="I68" s="28"/>
      <c r="J68" s="5"/>
    </row>
    <row r="69" spans="1:10" ht="13.15" customHeight="1">
      <c r="A69" s="5"/>
      <c r="B69" s="29" t="s">
        <v>428</v>
      </c>
      <c r="C69" s="2"/>
      <c r="D69" s="2"/>
      <c r="E69" s="2"/>
      <c r="F69" s="27" t="s">
        <v>162</v>
      </c>
      <c r="G69" s="27" t="s">
        <v>162</v>
      </c>
      <c r="H69" s="27"/>
      <c r="I69" s="28"/>
      <c r="J69" s="5"/>
    </row>
    <row r="70" spans="1:10" ht="13.15" customHeight="1">
      <c r="A70" s="5"/>
      <c r="B70" s="29" t="s">
        <v>160</v>
      </c>
      <c r="C70" s="2"/>
      <c r="D70" s="2"/>
      <c r="E70" s="2"/>
      <c r="F70" s="27" t="s">
        <v>162</v>
      </c>
      <c r="G70" s="27" t="s">
        <v>162</v>
      </c>
      <c r="H70" s="27"/>
      <c r="I70" s="28"/>
      <c r="J70" s="5"/>
    </row>
    <row r="71" spans="1:10" ht="13.15" customHeight="1">
      <c r="A71" s="5"/>
      <c r="B71" s="29" t="s">
        <v>163</v>
      </c>
      <c r="C71" s="30"/>
      <c r="D71" s="2"/>
      <c r="E71" s="30"/>
      <c r="F71" s="25">
        <v>1859652.9749</v>
      </c>
      <c r="G71" s="26">
        <v>0.8939</v>
      </c>
      <c r="H71" s="27"/>
      <c r="I71" s="28"/>
      <c r="J71" s="5"/>
    </row>
    <row r="72" spans="1:10" ht="13.15" customHeight="1">
      <c r="A72" s="5"/>
      <c r="B72" s="14" t="s">
        <v>214</v>
      </c>
      <c r="C72" s="15"/>
      <c r="D72" s="15"/>
      <c r="E72" s="15"/>
      <c r="F72" s="15"/>
      <c r="G72" s="15"/>
      <c r="H72" s="16"/>
      <c r="I72" s="17"/>
      <c r="J72" s="5"/>
    </row>
    <row r="73" spans="1:10" ht="13.15" customHeight="1">
      <c r="A73" s="5"/>
      <c r="B73" s="14" t="s">
        <v>435</v>
      </c>
      <c r="C73" s="15"/>
      <c r="D73" s="15"/>
      <c r="E73" s="15"/>
      <c r="F73" s="5"/>
      <c r="G73" s="16"/>
      <c r="H73" s="16"/>
      <c r="I73" s="17"/>
      <c r="J73" s="5"/>
    </row>
    <row r="74" spans="1:10" ht="13.15" customHeight="1">
      <c r="A74" s="18" t="s">
        <v>2941</v>
      </c>
      <c r="B74" s="19" t="s">
        <v>2942</v>
      </c>
      <c r="C74" s="15" t="s">
        <v>2943</v>
      </c>
      <c r="D74" s="15" t="s">
        <v>156</v>
      </c>
      <c r="E74" s="20">
        <v>6000000</v>
      </c>
      <c r="F74" s="21">
        <v>5985.276</v>
      </c>
      <c r="G74" s="22">
        <v>0.0029</v>
      </c>
      <c r="H74" s="23">
        <v>0.06415</v>
      </c>
      <c r="I74" s="24"/>
      <c r="J74" s="5"/>
    </row>
    <row r="75" spans="1:10" ht="13.15" customHeight="1">
      <c r="A75" s="18" t="s">
        <v>1723</v>
      </c>
      <c r="B75" s="19" t="s">
        <v>1724</v>
      </c>
      <c r="C75" s="15" t="s">
        <v>1725</v>
      </c>
      <c r="D75" s="15" t="s">
        <v>156</v>
      </c>
      <c r="E75" s="20">
        <v>4000000</v>
      </c>
      <c r="F75" s="21">
        <v>3990.204</v>
      </c>
      <c r="G75" s="22">
        <v>0.0019</v>
      </c>
      <c r="H75" s="23">
        <v>0.064006</v>
      </c>
      <c r="I75" s="24"/>
      <c r="J75" s="5"/>
    </row>
    <row r="76" spans="1:10" ht="13.15" customHeight="1">
      <c r="A76" s="18" t="s">
        <v>2014</v>
      </c>
      <c r="B76" s="19" t="s">
        <v>2015</v>
      </c>
      <c r="C76" s="15" t="s">
        <v>2016</v>
      </c>
      <c r="D76" s="15" t="s">
        <v>156</v>
      </c>
      <c r="E76" s="20">
        <v>1500000</v>
      </c>
      <c r="F76" s="21">
        <v>1492.5975</v>
      </c>
      <c r="G76" s="22">
        <v>0.0007</v>
      </c>
      <c r="H76" s="23">
        <v>0.06465</v>
      </c>
      <c r="I76" s="24"/>
      <c r="J76" s="5"/>
    </row>
    <row r="77" spans="1:10" ht="13.15" customHeight="1">
      <c r="A77" s="5"/>
      <c r="B77" s="14" t="s">
        <v>160</v>
      </c>
      <c r="C77" s="15"/>
      <c r="D77" s="15"/>
      <c r="E77" s="15"/>
      <c r="F77" s="25">
        <v>11468.0775</v>
      </c>
      <c r="G77" s="26">
        <v>0.0055</v>
      </c>
      <c r="H77" s="27"/>
      <c r="I77" s="28"/>
      <c r="J77" s="5"/>
    </row>
    <row r="78" spans="1:10" ht="13.15" customHeight="1">
      <c r="A78" s="5"/>
      <c r="B78" s="29" t="s">
        <v>163</v>
      </c>
      <c r="C78" s="30"/>
      <c r="D78" s="2"/>
      <c r="E78" s="30"/>
      <c r="F78" s="25">
        <v>11468.0775</v>
      </c>
      <c r="G78" s="26">
        <v>0.0055</v>
      </c>
      <c r="H78" s="27"/>
      <c r="I78" s="28"/>
      <c r="J78" s="5"/>
    </row>
    <row r="79" spans="1:10" ht="13.15" customHeight="1">
      <c r="A79" s="5"/>
      <c r="B79" s="14" t="s">
        <v>164</v>
      </c>
      <c r="C79" s="15"/>
      <c r="D79" s="15"/>
      <c r="E79" s="15"/>
      <c r="F79" s="15"/>
      <c r="G79" s="15"/>
      <c r="H79" s="16"/>
      <c r="I79" s="17"/>
      <c r="J79" s="5"/>
    </row>
    <row r="80" spans="1:10" ht="13.15" customHeight="1">
      <c r="A80" s="18" t="s">
        <v>165</v>
      </c>
      <c r="B80" s="19" t="s">
        <v>166</v>
      </c>
      <c r="C80" s="15"/>
      <c r="D80" s="15"/>
      <c r="E80" s="20"/>
      <c r="F80" s="21">
        <v>212081.25</v>
      </c>
      <c r="G80" s="22">
        <v>0.1019</v>
      </c>
      <c r="H80" s="23">
        <v>0.06254123690498307</v>
      </c>
      <c r="I80" s="24"/>
      <c r="J80" s="5"/>
    </row>
    <row r="81" spans="1:10" ht="13.15" customHeight="1">
      <c r="A81" s="5"/>
      <c r="B81" s="14" t="s">
        <v>160</v>
      </c>
      <c r="C81" s="15"/>
      <c r="D81" s="15"/>
      <c r="E81" s="15"/>
      <c r="F81" s="25">
        <v>212081.25</v>
      </c>
      <c r="G81" s="26">
        <v>0.1019</v>
      </c>
      <c r="H81" s="27"/>
      <c r="I81" s="28"/>
      <c r="J81" s="5"/>
    </row>
    <row r="82" spans="1:10" ht="13.15" customHeight="1">
      <c r="A82" s="5"/>
      <c r="B82" s="29" t="s">
        <v>163</v>
      </c>
      <c r="C82" s="30"/>
      <c r="D82" s="2"/>
      <c r="E82" s="30"/>
      <c r="F82" s="25">
        <v>212081.25</v>
      </c>
      <c r="G82" s="26">
        <v>0.1019</v>
      </c>
      <c r="H82" s="27"/>
      <c r="I82" s="28"/>
      <c r="J82" s="5"/>
    </row>
    <row r="83" spans="1:10" ht="13.15" customHeight="1">
      <c r="A83" s="5"/>
      <c r="B83" s="29" t="s">
        <v>167</v>
      </c>
      <c r="C83" s="15"/>
      <c r="D83" s="2"/>
      <c r="E83" s="15"/>
      <c r="F83" s="31">
        <v>-2710.4224</v>
      </c>
      <c r="G83" s="26">
        <v>-0.0013</v>
      </c>
      <c r="H83" s="27"/>
      <c r="I83" s="28"/>
      <c r="J83" s="5"/>
    </row>
    <row r="84" spans="1:10" ht="13.15" customHeight="1">
      <c r="A84" s="5"/>
      <c r="B84" s="32" t="s">
        <v>168</v>
      </c>
      <c r="C84" s="33"/>
      <c r="D84" s="33"/>
      <c r="E84" s="33"/>
      <c r="F84" s="34">
        <v>2080491.88</v>
      </c>
      <c r="G84" s="35">
        <v>1</v>
      </c>
      <c r="H84" s="36"/>
      <c r="I84" s="37"/>
      <c r="J84" s="5"/>
    </row>
    <row r="85" spans="1:10" ht="13.15" customHeight="1">
      <c r="A85" s="5"/>
      <c r="B85" s="7"/>
      <c r="C85" s="5"/>
      <c r="D85" s="5"/>
      <c r="E85" s="5"/>
      <c r="F85" s="5"/>
      <c r="G85" s="5"/>
      <c r="H85" s="5"/>
      <c r="I85" s="5"/>
      <c r="J85" s="5"/>
    </row>
    <row r="86" spans="1:10" ht="13.15" customHeight="1">
      <c r="A86" s="5"/>
      <c r="B86" s="4" t="s">
        <v>169</v>
      </c>
      <c r="C86" s="5"/>
      <c r="D86" s="5"/>
      <c r="E86" s="5"/>
      <c r="F86" s="5"/>
      <c r="G86" s="5"/>
      <c r="H86" s="5"/>
      <c r="I86" s="5"/>
      <c r="J86" s="5"/>
    </row>
    <row r="87" spans="1:10" ht="13.15" customHeight="1">
      <c r="A87" s="5"/>
      <c r="B87" s="4" t="s">
        <v>170</v>
      </c>
      <c r="C87" s="5"/>
      <c r="D87" s="5"/>
      <c r="E87" s="5"/>
      <c r="F87" s="5"/>
      <c r="G87" s="5"/>
      <c r="H87" s="5"/>
      <c r="I87" s="5"/>
      <c r="J87" s="5"/>
    </row>
    <row r="88" spans="1:10" ht="25.9" customHeight="1">
      <c r="A88" s="5"/>
      <c r="B88" s="49" t="s">
        <v>171</v>
      </c>
      <c r="C88" s="49"/>
      <c r="D88" s="49"/>
      <c r="E88" s="49"/>
      <c r="F88" s="49"/>
      <c r="G88" s="49"/>
      <c r="H88" s="49"/>
      <c r="I88" s="49"/>
      <c r="J88" s="5"/>
    </row>
    <row r="89" spans="1:10" ht="13.15" customHeight="1">
      <c r="A89" s="5"/>
      <c r="B89" s="49"/>
      <c r="C89" s="49"/>
      <c r="D89" s="49"/>
      <c r="E89" s="49"/>
      <c r="F89" s="49"/>
      <c r="G89" s="49"/>
      <c r="H89" s="49"/>
      <c r="I89" s="49"/>
      <c r="J89" s="5"/>
    </row>
    <row r="90" spans="1:10" ht="13.15" customHeight="1">
      <c r="A90" s="5"/>
      <c r="B90" s="49"/>
      <c r="C90" s="49"/>
      <c r="D90" s="49"/>
      <c r="E90" s="49"/>
      <c r="F90" s="49"/>
      <c r="G90" s="49"/>
      <c r="H90" s="49"/>
      <c r="I90" s="49"/>
      <c r="J90" s="5"/>
    </row>
    <row r="91" spans="1:10" ht="13.15" customHeight="1">
      <c r="A91" s="5"/>
      <c r="B91" s="5"/>
      <c r="C91" s="50" t="s">
        <v>2973</v>
      </c>
      <c r="D91" s="50"/>
      <c r="E91" s="50"/>
      <c r="F91" s="50"/>
      <c r="G91" s="5"/>
      <c r="H91" s="5"/>
      <c r="I91" s="5"/>
      <c r="J91" s="5"/>
    </row>
    <row r="92" spans="1:10" ht="13.15" customHeight="1">
      <c r="A92" s="5"/>
      <c r="B92" s="38" t="s">
        <v>173</v>
      </c>
      <c r="C92" s="50" t="s">
        <v>174</v>
      </c>
      <c r="D92" s="50"/>
      <c r="E92" s="50"/>
      <c r="F92" s="50"/>
      <c r="G92" s="5"/>
      <c r="H92" s="5"/>
      <c r="I92" s="5"/>
      <c r="J92" s="5"/>
    </row>
    <row r="93" spans="1:10" ht="121.15" customHeight="1">
      <c r="A93" s="5"/>
      <c r="B93" s="39"/>
      <c r="C93" s="48"/>
      <c r="D93" s="48"/>
      <c r="E93" s="5"/>
      <c r="F93" s="5"/>
      <c r="G93" s="5"/>
      <c r="H93" s="5"/>
      <c r="I93" s="5"/>
      <c r="J93" s="5"/>
    </row>
  </sheetData>
  <mergeCells count="6">
    <mergeCell ref="C93:D93"/>
    <mergeCell ref="B88:I88"/>
    <mergeCell ref="B89:I89"/>
    <mergeCell ref="B90:I90"/>
    <mergeCell ref="C91:F91"/>
    <mergeCell ref="C92:F92"/>
  </mergeCells>
  <hyperlinks>
    <hyperlink ref="A1" location="AxisMidcapFund" display="AXISMCF"/>
    <hyperlink ref="B1" location="AxisMidcapFund" display="Axis Midcap Fund"/>
  </hyperlinks>
  <printOptions/>
  <pageMargins left="0" right="0" top="0" bottom="0" header="0" footer="0"/>
  <pageSetup horizontalDpi="600" verticalDpi="6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J85"/>
  <sheetViews>
    <sheetView workbookViewId="0" topLeftCell="B67">
      <selection activeCell="B91" sqref="B9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316</v>
      </c>
      <c r="B7" s="19" t="s">
        <v>317</v>
      </c>
      <c r="C7" s="15" t="s">
        <v>318</v>
      </c>
      <c r="D7" s="15" t="s">
        <v>319</v>
      </c>
      <c r="E7" s="20">
        <v>3060340</v>
      </c>
      <c r="F7" s="21">
        <v>29047.2171</v>
      </c>
      <c r="G7" s="22">
        <v>0.067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1416852</v>
      </c>
      <c r="F8" s="21">
        <v>22823.3604</v>
      </c>
      <c r="G8" s="22">
        <v>0.0526</v>
      </c>
      <c r="H8" s="40"/>
      <c r="I8" s="24"/>
      <c r="J8" s="5"/>
    </row>
    <row r="9" spans="1:10" ht="13.15" customHeight="1">
      <c r="A9" s="18" t="s">
        <v>810</v>
      </c>
      <c r="B9" s="19" t="s">
        <v>811</v>
      </c>
      <c r="C9" s="15" t="s">
        <v>812</v>
      </c>
      <c r="D9" s="15" t="s">
        <v>416</v>
      </c>
      <c r="E9" s="20">
        <v>1151960</v>
      </c>
      <c r="F9" s="21">
        <v>17975.7598</v>
      </c>
      <c r="G9" s="22">
        <v>0.0415</v>
      </c>
      <c r="H9" s="40"/>
      <c r="I9" s="24"/>
      <c r="J9" s="5"/>
    </row>
    <row r="10" spans="1:10" ht="13.15" customHeight="1">
      <c r="A10" s="18" t="s">
        <v>1556</v>
      </c>
      <c r="B10" s="19" t="s">
        <v>1557</v>
      </c>
      <c r="C10" s="15" t="s">
        <v>1558</v>
      </c>
      <c r="D10" s="15" t="s">
        <v>315</v>
      </c>
      <c r="E10" s="20">
        <v>340652</v>
      </c>
      <c r="F10" s="21">
        <v>17504.0624</v>
      </c>
      <c r="G10" s="22">
        <v>0.0404</v>
      </c>
      <c r="H10" s="40"/>
      <c r="I10" s="24"/>
      <c r="J10" s="5"/>
    </row>
    <row r="11" spans="1:10" ht="13.15" customHeight="1">
      <c r="A11" s="18" t="s">
        <v>2974</v>
      </c>
      <c r="B11" s="19" t="s">
        <v>2975</v>
      </c>
      <c r="C11" s="15" t="s">
        <v>2976</v>
      </c>
      <c r="D11" s="15" t="s">
        <v>802</v>
      </c>
      <c r="E11" s="20">
        <v>1023528</v>
      </c>
      <c r="F11" s="21">
        <v>16603.1595</v>
      </c>
      <c r="G11" s="22">
        <v>0.0383</v>
      </c>
      <c r="H11" s="40"/>
      <c r="I11" s="24"/>
      <c r="J11" s="5"/>
    </row>
    <row r="12" spans="1:10" ht="13.15" customHeight="1">
      <c r="A12" s="18" t="s">
        <v>870</v>
      </c>
      <c r="B12" s="19" t="s">
        <v>871</v>
      </c>
      <c r="C12" s="15" t="s">
        <v>872</v>
      </c>
      <c r="D12" s="15" t="s">
        <v>303</v>
      </c>
      <c r="E12" s="20">
        <v>1565193</v>
      </c>
      <c r="F12" s="21">
        <v>16448.6132</v>
      </c>
      <c r="G12" s="22">
        <v>0.0379</v>
      </c>
      <c r="H12" s="40"/>
      <c r="I12" s="24"/>
      <c r="J12" s="5"/>
    </row>
    <row r="13" spans="1:10" ht="13.15" customHeight="1">
      <c r="A13" s="18" t="s">
        <v>2413</v>
      </c>
      <c r="B13" s="19" t="s">
        <v>2414</v>
      </c>
      <c r="C13" s="15" t="s">
        <v>2415</v>
      </c>
      <c r="D13" s="15" t="s">
        <v>358</v>
      </c>
      <c r="E13" s="20">
        <v>1115917</v>
      </c>
      <c r="F13" s="21">
        <v>16371.6183</v>
      </c>
      <c r="G13" s="22">
        <v>0.0378</v>
      </c>
      <c r="H13" s="40"/>
      <c r="I13" s="24"/>
      <c r="J13" s="5"/>
    </row>
    <row r="14" spans="1:10" ht="13.15" customHeight="1">
      <c r="A14" s="18" t="s">
        <v>904</v>
      </c>
      <c r="B14" s="19" t="s">
        <v>905</v>
      </c>
      <c r="C14" s="15" t="s">
        <v>906</v>
      </c>
      <c r="D14" s="15" t="s">
        <v>303</v>
      </c>
      <c r="E14" s="20">
        <v>604408</v>
      </c>
      <c r="F14" s="21">
        <v>15380.3704</v>
      </c>
      <c r="G14" s="22">
        <v>0.0355</v>
      </c>
      <c r="H14" s="40"/>
      <c r="I14" s="24"/>
      <c r="J14" s="5"/>
    </row>
    <row r="15" spans="1:10" ht="13.15" customHeight="1">
      <c r="A15" s="18" t="s">
        <v>751</v>
      </c>
      <c r="B15" s="19" t="s">
        <v>752</v>
      </c>
      <c r="C15" s="15" t="s">
        <v>753</v>
      </c>
      <c r="D15" s="15" t="s">
        <v>303</v>
      </c>
      <c r="E15" s="20">
        <v>219000</v>
      </c>
      <c r="F15" s="21">
        <v>15307.7715</v>
      </c>
      <c r="G15" s="22">
        <v>0.0353</v>
      </c>
      <c r="H15" s="40"/>
      <c r="I15" s="24"/>
      <c r="J15" s="5"/>
    </row>
    <row r="16" spans="1:10" ht="13.15" customHeight="1">
      <c r="A16" s="18" t="s">
        <v>1770</v>
      </c>
      <c r="B16" s="19" t="s">
        <v>1771</v>
      </c>
      <c r="C16" s="15" t="s">
        <v>1772</v>
      </c>
      <c r="D16" s="15" t="s">
        <v>315</v>
      </c>
      <c r="E16" s="20">
        <v>4225984</v>
      </c>
      <c r="F16" s="21">
        <v>14516.255</v>
      </c>
      <c r="G16" s="22">
        <v>0.0335</v>
      </c>
      <c r="H16" s="40"/>
      <c r="I16" s="24"/>
      <c r="J16" s="5"/>
    </row>
    <row r="17" spans="1:10" ht="13.15" customHeight="1">
      <c r="A17" s="18" t="s">
        <v>2977</v>
      </c>
      <c r="B17" s="19" t="s">
        <v>2978</v>
      </c>
      <c r="C17" s="15" t="s">
        <v>2979</v>
      </c>
      <c r="D17" s="15" t="s">
        <v>343</v>
      </c>
      <c r="E17" s="20">
        <v>515010</v>
      </c>
      <c r="F17" s="21">
        <v>12692.679</v>
      </c>
      <c r="G17" s="22">
        <v>0.0293</v>
      </c>
      <c r="H17" s="40"/>
      <c r="I17" s="24"/>
      <c r="J17" s="5"/>
    </row>
    <row r="18" spans="1:10" ht="13.15" customHeight="1">
      <c r="A18" s="18" t="s">
        <v>355</v>
      </c>
      <c r="B18" s="19" t="s">
        <v>356</v>
      </c>
      <c r="C18" s="15" t="s">
        <v>357</v>
      </c>
      <c r="D18" s="15" t="s">
        <v>358</v>
      </c>
      <c r="E18" s="20">
        <v>2248122</v>
      </c>
      <c r="F18" s="21">
        <v>12647.9344</v>
      </c>
      <c r="G18" s="22">
        <v>0.0292</v>
      </c>
      <c r="H18" s="40"/>
      <c r="I18" s="24"/>
      <c r="J18" s="5"/>
    </row>
    <row r="19" spans="1:10" ht="13.15" customHeight="1">
      <c r="A19" s="18" t="s">
        <v>1608</v>
      </c>
      <c r="B19" s="19" t="s">
        <v>1609</v>
      </c>
      <c r="C19" s="15" t="s">
        <v>1610</v>
      </c>
      <c r="D19" s="15" t="s">
        <v>332</v>
      </c>
      <c r="E19" s="20">
        <v>866524</v>
      </c>
      <c r="F19" s="21">
        <v>12494.4096</v>
      </c>
      <c r="G19" s="22">
        <v>0.0288</v>
      </c>
      <c r="H19" s="40"/>
      <c r="I19" s="24"/>
      <c r="J19" s="5"/>
    </row>
    <row r="20" spans="1:10" ht="13.15" customHeight="1">
      <c r="A20" s="18" t="s">
        <v>2980</v>
      </c>
      <c r="B20" s="19" t="s">
        <v>2981</v>
      </c>
      <c r="C20" s="15" t="s">
        <v>2982</v>
      </c>
      <c r="D20" s="15" t="s">
        <v>311</v>
      </c>
      <c r="E20" s="20">
        <v>1743947</v>
      </c>
      <c r="F20" s="21">
        <v>11562.3686</v>
      </c>
      <c r="G20" s="22">
        <v>0.0267</v>
      </c>
      <c r="H20" s="40"/>
      <c r="I20" s="24"/>
      <c r="J20" s="5"/>
    </row>
    <row r="21" spans="1:10" ht="13.15" customHeight="1">
      <c r="A21" s="18" t="s">
        <v>754</v>
      </c>
      <c r="B21" s="19" t="s">
        <v>755</v>
      </c>
      <c r="C21" s="15" t="s">
        <v>756</v>
      </c>
      <c r="D21" s="15" t="s">
        <v>307</v>
      </c>
      <c r="E21" s="20">
        <v>816460</v>
      </c>
      <c r="F21" s="21">
        <v>10769.1074</v>
      </c>
      <c r="G21" s="22">
        <v>0.0248</v>
      </c>
      <c r="H21" s="40"/>
      <c r="I21" s="24"/>
      <c r="J21" s="5"/>
    </row>
    <row r="22" spans="1:10" ht="13.15" customHeight="1">
      <c r="A22" s="18" t="s">
        <v>385</v>
      </c>
      <c r="B22" s="19" t="s">
        <v>386</v>
      </c>
      <c r="C22" s="15" t="s">
        <v>387</v>
      </c>
      <c r="D22" s="15" t="s">
        <v>315</v>
      </c>
      <c r="E22" s="20">
        <v>813250</v>
      </c>
      <c r="F22" s="21">
        <v>10721.0748</v>
      </c>
      <c r="G22" s="22">
        <v>0.0247</v>
      </c>
      <c r="H22" s="40"/>
      <c r="I22" s="24"/>
      <c r="J22" s="5"/>
    </row>
    <row r="23" spans="1:10" ht="13.15" customHeight="1">
      <c r="A23" s="18" t="s">
        <v>348</v>
      </c>
      <c r="B23" s="19" t="s">
        <v>349</v>
      </c>
      <c r="C23" s="15" t="s">
        <v>350</v>
      </c>
      <c r="D23" s="15" t="s">
        <v>299</v>
      </c>
      <c r="E23" s="20">
        <v>2019867</v>
      </c>
      <c r="F23" s="21">
        <v>9177.2657</v>
      </c>
      <c r="G23" s="22">
        <v>0.0212</v>
      </c>
      <c r="H23" s="40"/>
      <c r="I23" s="24"/>
      <c r="J23" s="5"/>
    </row>
    <row r="24" spans="1:10" ht="13.15" customHeight="1">
      <c r="A24" s="18" t="s">
        <v>2983</v>
      </c>
      <c r="B24" s="19" t="s">
        <v>2984</v>
      </c>
      <c r="C24" s="15" t="s">
        <v>2985</v>
      </c>
      <c r="D24" s="15" t="s">
        <v>802</v>
      </c>
      <c r="E24" s="20">
        <v>1015334</v>
      </c>
      <c r="F24" s="21">
        <v>9071.5016</v>
      </c>
      <c r="G24" s="22">
        <v>0.0209</v>
      </c>
      <c r="H24" s="40"/>
      <c r="I24" s="24"/>
      <c r="J24" s="5"/>
    </row>
    <row r="25" spans="1:10" ht="13.15" customHeight="1">
      <c r="A25" s="18" t="s">
        <v>320</v>
      </c>
      <c r="B25" s="19" t="s">
        <v>321</v>
      </c>
      <c r="C25" s="15" t="s">
        <v>322</v>
      </c>
      <c r="D25" s="15" t="s">
        <v>319</v>
      </c>
      <c r="E25" s="20">
        <v>1551290</v>
      </c>
      <c r="F25" s="21">
        <v>8995.1551</v>
      </c>
      <c r="G25" s="22">
        <v>0.0207</v>
      </c>
      <c r="H25" s="40"/>
      <c r="I25" s="24"/>
      <c r="J25" s="5"/>
    </row>
    <row r="26" spans="1:10" ht="13.15" customHeight="1">
      <c r="A26" s="18" t="s">
        <v>1569</v>
      </c>
      <c r="B26" s="19" t="s">
        <v>1570</v>
      </c>
      <c r="C26" s="15" t="s">
        <v>1571</v>
      </c>
      <c r="D26" s="15" t="s">
        <v>307</v>
      </c>
      <c r="E26" s="20">
        <v>654748</v>
      </c>
      <c r="F26" s="21">
        <v>8530.0569</v>
      </c>
      <c r="G26" s="22">
        <v>0.0197</v>
      </c>
      <c r="H26" s="40"/>
      <c r="I26" s="24"/>
      <c r="J26" s="5"/>
    </row>
    <row r="27" spans="1:10" ht="13.15" customHeight="1">
      <c r="A27" s="18" t="s">
        <v>876</v>
      </c>
      <c r="B27" s="19" t="s">
        <v>877</v>
      </c>
      <c r="C27" s="15" t="s">
        <v>878</v>
      </c>
      <c r="D27" s="15" t="s">
        <v>802</v>
      </c>
      <c r="E27" s="20">
        <v>2886245</v>
      </c>
      <c r="F27" s="21">
        <v>7928.515</v>
      </c>
      <c r="G27" s="22">
        <v>0.0183</v>
      </c>
      <c r="H27" s="40"/>
      <c r="I27" s="24"/>
      <c r="J27" s="5"/>
    </row>
    <row r="28" spans="1:10" ht="13.15" customHeight="1">
      <c r="A28" s="18" t="s">
        <v>2986</v>
      </c>
      <c r="B28" s="19" t="s">
        <v>2987</v>
      </c>
      <c r="C28" s="15" t="s">
        <v>2988</v>
      </c>
      <c r="D28" s="15" t="s">
        <v>375</v>
      </c>
      <c r="E28" s="20">
        <v>1200127</v>
      </c>
      <c r="F28" s="21">
        <v>7614.8058</v>
      </c>
      <c r="G28" s="22">
        <v>0.0176</v>
      </c>
      <c r="H28" s="40"/>
      <c r="I28" s="24"/>
      <c r="J28" s="5"/>
    </row>
    <row r="29" spans="1:10" ht="13.15" customHeight="1">
      <c r="A29" s="18" t="s">
        <v>1572</v>
      </c>
      <c r="B29" s="19" t="s">
        <v>1573</v>
      </c>
      <c r="C29" s="15" t="s">
        <v>1574</v>
      </c>
      <c r="D29" s="15" t="s">
        <v>315</v>
      </c>
      <c r="E29" s="20">
        <v>166128</v>
      </c>
      <c r="F29" s="21">
        <v>7567.2965</v>
      </c>
      <c r="G29" s="22">
        <v>0.0175</v>
      </c>
      <c r="H29" s="40"/>
      <c r="I29" s="24"/>
      <c r="J29" s="5"/>
    </row>
    <row r="30" spans="1:10" ht="13.15" customHeight="1">
      <c r="A30" s="18" t="s">
        <v>329</v>
      </c>
      <c r="B30" s="19" t="s">
        <v>330</v>
      </c>
      <c r="C30" s="15" t="s">
        <v>331</v>
      </c>
      <c r="D30" s="15" t="s">
        <v>332</v>
      </c>
      <c r="E30" s="20">
        <v>235040</v>
      </c>
      <c r="F30" s="21">
        <v>7504.7097</v>
      </c>
      <c r="G30" s="22">
        <v>0.0173</v>
      </c>
      <c r="H30" s="40"/>
      <c r="I30" s="24"/>
      <c r="J30" s="5"/>
    </row>
    <row r="31" spans="1:10" ht="13.15" customHeight="1">
      <c r="A31" s="18" t="s">
        <v>1739</v>
      </c>
      <c r="B31" s="19" t="s">
        <v>1740</v>
      </c>
      <c r="C31" s="15" t="s">
        <v>1741</v>
      </c>
      <c r="D31" s="15" t="s">
        <v>332</v>
      </c>
      <c r="E31" s="20">
        <v>436677</v>
      </c>
      <c r="F31" s="21">
        <v>6917.6187</v>
      </c>
      <c r="G31" s="22">
        <v>0.016</v>
      </c>
      <c r="H31" s="40"/>
      <c r="I31" s="24"/>
      <c r="J31" s="5"/>
    </row>
    <row r="32" spans="1:10" ht="13.15" customHeight="1">
      <c r="A32" s="18" t="s">
        <v>2989</v>
      </c>
      <c r="B32" s="19" t="s">
        <v>2990</v>
      </c>
      <c r="C32" s="15" t="s">
        <v>2991</v>
      </c>
      <c r="D32" s="15" t="s">
        <v>299</v>
      </c>
      <c r="E32" s="20">
        <v>2222022</v>
      </c>
      <c r="F32" s="21">
        <v>6309.4315</v>
      </c>
      <c r="G32" s="22">
        <v>0.0146</v>
      </c>
      <c r="H32" s="40"/>
      <c r="I32" s="24"/>
      <c r="J32" s="5"/>
    </row>
    <row r="33" spans="1:10" ht="13.15" customHeight="1">
      <c r="A33" s="18" t="s">
        <v>873</v>
      </c>
      <c r="B33" s="19" t="s">
        <v>874</v>
      </c>
      <c r="C33" s="15" t="s">
        <v>875</v>
      </c>
      <c r="D33" s="15" t="s">
        <v>299</v>
      </c>
      <c r="E33" s="20">
        <v>1118258</v>
      </c>
      <c r="F33" s="21">
        <v>6214.1597</v>
      </c>
      <c r="G33" s="22">
        <v>0.0143</v>
      </c>
      <c r="H33" s="40"/>
      <c r="I33" s="24"/>
      <c r="J33" s="5"/>
    </row>
    <row r="34" spans="1:10" ht="13.15" customHeight="1">
      <c r="A34" s="18" t="s">
        <v>885</v>
      </c>
      <c r="B34" s="19" t="s">
        <v>886</v>
      </c>
      <c r="C34" s="15" t="s">
        <v>887</v>
      </c>
      <c r="D34" s="15" t="s">
        <v>299</v>
      </c>
      <c r="E34" s="20">
        <v>735034</v>
      </c>
      <c r="F34" s="21">
        <v>5782.145</v>
      </c>
      <c r="G34" s="22">
        <v>0.0133</v>
      </c>
      <c r="H34" s="40"/>
      <c r="I34" s="24"/>
      <c r="J34" s="5"/>
    </row>
    <row r="35" spans="1:10" ht="13.15" customHeight="1">
      <c r="A35" s="18" t="s">
        <v>312</v>
      </c>
      <c r="B35" s="19" t="s">
        <v>313</v>
      </c>
      <c r="C35" s="15" t="s">
        <v>314</v>
      </c>
      <c r="D35" s="15" t="s">
        <v>315</v>
      </c>
      <c r="E35" s="20">
        <v>174163</v>
      </c>
      <c r="F35" s="21">
        <v>5729.0919</v>
      </c>
      <c r="G35" s="22">
        <v>0.0132</v>
      </c>
      <c r="H35" s="40"/>
      <c r="I35" s="24"/>
      <c r="J35" s="5"/>
    </row>
    <row r="36" spans="1:10" ht="13.15" customHeight="1">
      <c r="A36" s="18" t="s">
        <v>2040</v>
      </c>
      <c r="B36" s="19" t="s">
        <v>2041</v>
      </c>
      <c r="C36" s="15" t="s">
        <v>2042</v>
      </c>
      <c r="D36" s="15" t="s">
        <v>343</v>
      </c>
      <c r="E36" s="20">
        <v>121580</v>
      </c>
      <c r="F36" s="21">
        <v>5467.3918</v>
      </c>
      <c r="G36" s="22">
        <v>0.0126</v>
      </c>
      <c r="H36" s="40"/>
      <c r="I36" s="24"/>
      <c r="J36" s="5"/>
    </row>
    <row r="37" spans="1:10" ht="13.15" customHeight="1">
      <c r="A37" s="18" t="s">
        <v>2155</v>
      </c>
      <c r="B37" s="19" t="s">
        <v>2156</v>
      </c>
      <c r="C37" s="15" t="s">
        <v>2157</v>
      </c>
      <c r="D37" s="15" t="s">
        <v>802</v>
      </c>
      <c r="E37" s="20">
        <v>497021</v>
      </c>
      <c r="F37" s="21">
        <v>4917.0288</v>
      </c>
      <c r="G37" s="22">
        <v>0.0113</v>
      </c>
      <c r="H37" s="40"/>
      <c r="I37" s="24"/>
      <c r="J37" s="5"/>
    </row>
    <row r="38" spans="1:10" ht="13.15" customHeight="1">
      <c r="A38" s="18" t="s">
        <v>766</v>
      </c>
      <c r="B38" s="19" t="s">
        <v>767</v>
      </c>
      <c r="C38" s="15" t="s">
        <v>768</v>
      </c>
      <c r="D38" s="15" t="s">
        <v>424</v>
      </c>
      <c r="E38" s="20">
        <v>484315</v>
      </c>
      <c r="F38" s="21">
        <v>4723.7664</v>
      </c>
      <c r="G38" s="22">
        <v>0.0109</v>
      </c>
      <c r="H38" s="40"/>
      <c r="I38" s="24"/>
      <c r="J38" s="5"/>
    </row>
    <row r="39" spans="1:10" ht="13.15" customHeight="1">
      <c r="A39" s="18" t="s">
        <v>2992</v>
      </c>
      <c r="B39" s="19" t="s">
        <v>2993</v>
      </c>
      <c r="C39" s="15" t="s">
        <v>2994</v>
      </c>
      <c r="D39" s="15" t="s">
        <v>424</v>
      </c>
      <c r="E39" s="20">
        <v>207131</v>
      </c>
      <c r="F39" s="21">
        <v>4359.0719</v>
      </c>
      <c r="G39" s="22">
        <v>0.0101</v>
      </c>
      <c r="H39" s="40"/>
      <c r="I39" s="24"/>
      <c r="J39" s="5"/>
    </row>
    <row r="40" spans="1:10" ht="13.15" customHeight="1">
      <c r="A40" s="18" t="s">
        <v>743</v>
      </c>
      <c r="B40" s="19" t="s">
        <v>744</v>
      </c>
      <c r="C40" s="15" t="s">
        <v>745</v>
      </c>
      <c r="D40" s="15" t="s">
        <v>746</v>
      </c>
      <c r="E40" s="20">
        <v>196000</v>
      </c>
      <c r="F40" s="21">
        <v>4323.074</v>
      </c>
      <c r="G40" s="22">
        <v>0.01</v>
      </c>
      <c r="H40" s="40"/>
      <c r="I40" s="24"/>
      <c r="J40" s="5"/>
    </row>
    <row r="41" spans="1:10" ht="13.15" customHeight="1">
      <c r="A41" s="18" t="s">
        <v>879</v>
      </c>
      <c r="B41" s="19" t="s">
        <v>880</v>
      </c>
      <c r="C41" s="15" t="s">
        <v>881</v>
      </c>
      <c r="D41" s="15" t="s">
        <v>299</v>
      </c>
      <c r="E41" s="20">
        <v>7117383</v>
      </c>
      <c r="F41" s="21">
        <v>4117.4061</v>
      </c>
      <c r="G41" s="22">
        <v>0.0095</v>
      </c>
      <c r="H41" s="40"/>
      <c r="I41" s="24"/>
      <c r="J41" s="5"/>
    </row>
    <row r="42" spans="1:10" ht="13.15" customHeight="1">
      <c r="A42" s="18" t="s">
        <v>1611</v>
      </c>
      <c r="B42" s="19" t="s">
        <v>1612</v>
      </c>
      <c r="C42" s="15" t="s">
        <v>1613</v>
      </c>
      <c r="D42" s="15" t="s">
        <v>315</v>
      </c>
      <c r="E42" s="20">
        <v>210653</v>
      </c>
      <c r="F42" s="21">
        <v>4101.0979</v>
      </c>
      <c r="G42" s="22">
        <v>0.0095</v>
      </c>
      <c r="H42" s="40"/>
      <c r="I42" s="24"/>
      <c r="J42" s="5"/>
    </row>
    <row r="43" spans="1:10" ht="13.15" customHeight="1">
      <c r="A43" s="18" t="s">
        <v>2995</v>
      </c>
      <c r="B43" s="19" t="s">
        <v>2996</v>
      </c>
      <c r="C43" s="15" t="s">
        <v>2997</v>
      </c>
      <c r="D43" s="15" t="s">
        <v>319</v>
      </c>
      <c r="E43" s="20">
        <v>3217155</v>
      </c>
      <c r="F43" s="21">
        <v>4026.2695</v>
      </c>
      <c r="G43" s="22">
        <v>0.0093</v>
      </c>
      <c r="H43" s="40"/>
      <c r="I43" s="24"/>
      <c r="J43" s="5"/>
    </row>
    <row r="44" spans="1:10" ht="13.15" customHeight="1">
      <c r="A44" s="18" t="s">
        <v>308</v>
      </c>
      <c r="B44" s="19" t="s">
        <v>309</v>
      </c>
      <c r="C44" s="15" t="s">
        <v>310</v>
      </c>
      <c r="D44" s="15" t="s">
        <v>311</v>
      </c>
      <c r="E44" s="20">
        <v>49966</v>
      </c>
      <c r="F44" s="21">
        <v>3932.3492</v>
      </c>
      <c r="G44" s="22">
        <v>0.0091</v>
      </c>
      <c r="H44" s="40"/>
      <c r="I44" s="24"/>
      <c r="J44" s="5"/>
    </row>
    <row r="45" spans="1:10" ht="13.15" customHeight="1">
      <c r="A45" s="18" t="s">
        <v>323</v>
      </c>
      <c r="B45" s="19" t="s">
        <v>324</v>
      </c>
      <c r="C45" s="15" t="s">
        <v>325</v>
      </c>
      <c r="D45" s="15" t="s">
        <v>303</v>
      </c>
      <c r="E45" s="20">
        <v>482397</v>
      </c>
      <c r="F45" s="21">
        <v>3857.4876</v>
      </c>
      <c r="G45" s="22">
        <v>0.0089</v>
      </c>
      <c r="H45" s="40"/>
      <c r="I45" s="24"/>
      <c r="J45" s="5"/>
    </row>
    <row r="46" spans="1:10" ht="13.15" customHeight="1">
      <c r="A46" s="18" t="s">
        <v>2149</v>
      </c>
      <c r="B46" s="19" t="s">
        <v>2150</v>
      </c>
      <c r="C46" s="15" t="s">
        <v>2151</v>
      </c>
      <c r="D46" s="15" t="s">
        <v>416</v>
      </c>
      <c r="E46" s="20">
        <v>338730</v>
      </c>
      <c r="F46" s="21">
        <v>3654.558</v>
      </c>
      <c r="G46" s="22">
        <v>0.0084</v>
      </c>
      <c r="H46" s="40"/>
      <c r="I46" s="24"/>
      <c r="J46" s="5"/>
    </row>
    <row r="47" spans="1:10" ht="13.15" customHeight="1">
      <c r="A47" s="18" t="s">
        <v>1800</v>
      </c>
      <c r="B47" s="19" t="s">
        <v>1801</v>
      </c>
      <c r="C47" s="15" t="s">
        <v>1802</v>
      </c>
      <c r="D47" s="15" t="s">
        <v>303</v>
      </c>
      <c r="E47" s="20">
        <v>512372</v>
      </c>
      <c r="F47" s="21">
        <v>3623.4948</v>
      </c>
      <c r="G47" s="22">
        <v>0.0084</v>
      </c>
      <c r="H47" s="40"/>
      <c r="I47" s="24"/>
      <c r="J47" s="5"/>
    </row>
    <row r="48" spans="1:10" ht="13.15" customHeight="1">
      <c r="A48" s="18" t="s">
        <v>2998</v>
      </c>
      <c r="B48" s="19" t="s">
        <v>2999</v>
      </c>
      <c r="C48" s="15" t="s">
        <v>3000</v>
      </c>
      <c r="D48" s="15" t="s">
        <v>299</v>
      </c>
      <c r="E48" s="20">
        <v>182756</v>
      </c>
      <c r="F48" s="21">
        <v>3530.8459</v>
      </c>
      <c r="G48" s="22">
        <v>0.0081</v>
      </c>
      <c r="H48" s="40"/>
      <c r="I48" s="24"/>
      <c r="J48" s="5"/>
    </row>
    <row r="49" spans="1:10" ht="13.15" customHeight="1">
      <c r="A49" s="18" t="s">
        <v>849</v>
      </c>
      <c r="B49" s="19" t="s">
        <v>850</v>
      </c>
      <c r="C49" s="15" t="s">
        <v>851</v>
      </c>
      <c r="D49" s="15" t="s">
        <v>332</v>
      </c>
      <c r="E49" s="20">
        <v>1283987</v>
      </c>
      <c r="F49" s="21">
        <v>3528.3963</v>
      </c>
      <c r="G49" s="22">
        <v>0.0081</v>
      </c>
      <c r="H49" s="40"/>
      <c r="I49" s="24"/>
      <c r="J49" s="5"/>
    </row>
    <row r="50" spans="1:10" ht="13.15" customHeight="1">
      <c r="A50" s="18" t="s">
        <v>379</v>
      </c>
      <c r="B50" s="19" t="s">
        <v>380</v>
      </c>
      <c r="C50" s="15" t="s">
        <v>381</v>
      </c>
      <c r="D50" s="15" t="s">
        <v>332</v>
      </c>
      <c r="E50" s="20">
        <v>351911</v>
      </c>
      <c r="F50" s="21">
        <v>2890.421</v>
      </c>
      <c r="G50" s="22">
        <v>0.0067</v>
      </c>
      <c r="H50" s="40"/>
      <c r="I50" s="24"/>
      <c r="J50" s="5"/>
    </row>
    <row r="51" spans="1:10" ht="13.15" customHeight="1">
      <c r="A51" s="18" t="s">
        <v>413</v>
      </c>
      <c r="B51" s="19" t="s">
        <v>414</v>
      </c>
      <c r="C51" s="15" t="s">
        <v>415</v>
      </c>
      <c r="D51" s="15" t="s">
        <v>416</v>
      </c>
      <c r="E51" s="20">
        <v>208772</v>
      </c>
      <c r="F51" s="21">
        <v>2687.9395</v>
      </c>
      <c r="G51" s="22">
        <v>0.0062</v>
      </c>
      <c r="H51" s="40"/>
      <c r="I51" s="24"/>
      <c r="J51" s="5"/>
    </row>
    <row r="52" spans="1:10" ht="13.15" customHeight="1">
      <c r="A52" s="18" t="s">
        <v>395</v>
      </c>
      <c r="B52" s="19" t="s">
        <v>396</v>
      </c>
      <c r="C52" s="15" t="s">
        <v>397</v>
      </c>
      <c r="D52" s="15" t="s">
        <v>343</v>
      </c>
      <c r="E52" s="20">
        <v>564173</v>
      </c>
      <c r="F52" s="21">
        <v>2564.1663</v>
      </c>
      <c r="G52" s="22">
        <v>0.0059</v>
      </c>
      <c r="H52" s="40"/>
      <c r="I52" s="24"/>
      <c r="J52" s="5"/>
    </row>
    <row r="53" spans="1:10" ht="13.15" customHeight="1">
      <c r="A53" s="18" t="s">
        <v>3001</v>
      </c>
      <c r="B53" s="19" t="s">
        <v>3002</v>
      </c>
      <c r="C53" s="15" t="s">
        <v>3003</v>
      </c>
      <c r="D53" s="15" t="s">
        <v>332</v>
      </c>
      <c r="E53" s="20">
        <v>928831</v>
      </c>
      <c r="F53" s="21">
        <v>2218.0484</v>
      </c>
      <c r="G53" s="22">
        <v>0.0051</v>
      </c>
      <c r="H53" s="40"/>
      <c r="I53" s="24"/>
      <c r="J53" s="5"/>
    </row>
    <row r="54" spans="1:10" ht="13.15" customHeight="1">
      <c r="A54" s="18" t="s">
        <v>2103</v>
      </c>
      <c r="B54" s="19" t="s">
        <v>2104</v>
      </c>
      <c r="C54" s="15" t="s">
        <v>2105</v>
      </c>
      <c r="D54" s="15" t="s">
        <v>299</v>
      </c>
      <c r="E54" s="20">
        <v>54828</v>
      </c>
      <c r="F54" s="21">
        <v>2044.0975</v>
      </c>
      <c r="G54" s="22">
        <v>0.0047</v>
      </c>
      <c r="H54" s="40"/>
      <c r="I54" s="24"/>
      <c r="J54" s="5"/>
    </row>
    <row r="55" spans="1:10" ht="13.15" customHeight="1">
      <c r="A55" s="18" t="s">
        <v>1579</v>
      </c>
      <c r="B55" s="19" t="s">
        <v>1580</v>
      </c>
      <c r="C55" s="15" t="s">
        <v>1581</v>
      </c>
      <c r="D55" s="15" t="s">
        <v>311</v>
      </c>
      <c r="E55" s="20">
        <v>215587</v>
      </c>
      <c r="F55" s="21">
        <v>1949.1221</v>
      </c>
      <c r="G55" s="22">
        <v>0.0045</v>
      </c>
      <c r="H55" s="40"/>
      <c r="I55" s="24"/>
      <c r="J55" s="5"/>
    </row>
    <row r="56" spans="1:10" ht="13.15" customHeight="1">
      <c r="A56" s="18" t="s">
        <v>296</v>
      </c>
      <c r="B56" s="19" t="s">
        <v>297</v>
      </c>
      <c r="C56" s="15" t="s">
        <v>298</v>
      </c>
      <c r="D56" s="15" t="s">
        <v>299</v>
      </c>
      <c r="E56" s="20">
        <v>325279</v>
      </c>
      <c r="F56" s="21">
        <v>1761.5484</v>
      </c>
      <c r="G56" s="22">
        <v>0.0041</v>
      </c>
      <c r="H56" s="40"/>
      <c r="I56" s="24"/>
      <c r="J56" s="5"/>
    </row>
    <row r="57" spans="1:10" ht="13.15" customHeight="1">
      <c r="A57" s="18" t="s">
        <v>340</v>
      </c>
      <c r="B57" s="19" t="s">
        <v>341</v>
      </c>
      <c r="C57" s="15" t="s">
        <v>342</v>
      </c>
      <c r="D57" s="15" t="s">
        <v>343</v>
      </c>
      <c r="E57" s="20">
        <v>68591</v>
      </c>
      <c r="F57" s="21">
        <v>1728.3217</v>
      </c>
      <c r="G57" s="22">
        <v>0.004</v>
      </c>
      <c r="H57" s="40"/>
      <c r="I57" s="24"/>
      <c r="J57" s="5"/>
    </row>
    <row r="58" spans="1:10" ht="13.15" customHeight="1">
      <c r="A58" s="18" t="s">
        <v>2951</v>
      </c>
      <c r="B58" s="19" t="s">
        <v>2952</v>
      </c>
      <c r="C58" s="15" t="s">
        <v>2953</v>
      </c>
      <c r="D58" s="15" t="s">
        <v>311</v>
      </c>
      <c r="E58" s="20">
        <v>40697</v>
      </c>
      <c r="F58" s="21">
        <v>1305.6819</v>
      </c>
      <c r="G58" s="22">
        <v>0.003</v>
      </c>
      <c r="H58" s="40"/>
      <c r="I58" s="24"/>
      <c r="J58" s="5"/>
    </row>
    <row r="59" spans="1:10" ht="13.15" customHeight="1">
      <c r="A59" s="18" t="s">
        <v>2043</v>
      </c>
      <c r="B59" s="19" t="s">
        <v>2044</v>
      </c>
      <c r="C59" s="15" t="s">
        <v>2045</v>
      </c>
      <c r="D59" s="15" t="s">
        <v>343</v>
      </c>
      <c r="E59" s="20">
        <v>131167</v>
      </c>
      <c r="F59" s="21">
        <v>1181.8147</v>
      </c>
      <c r="G59" s="22">
        <v>0.0027</v>
      </c>
      <c r="H59" s="40"/>
      <c r="I59" s="24"/>
      <c r="J59" s="5"/>
    </row>
    <row r="60" spans="1:10" ht="13.15" customHeight="1">
      <c r="A60" s="18" t="s">
        <v>1827</v>
      </c>
      <c r="B60" s="19" t="s">
        <v>1828</v>
      </c>
      <c r="C60" s="15" t="s">
        <v>1829</v>
      </c>
      <c r="D60" s="15" t="s">
        <v>424</v>
      </c>
      <c r="E60" s="20">
        <v>162980</v>
      </c>
      <c r="F60" s="21">
        <v>1142.4083</v>
      </c>
      <c r="G60" s="22">
        <v>0.0026</v>
      </c>
      <c r="H60" s="40"/>
      <c r="I60" s="24"/>
      <c r="J60" s="5"/>
    </row>
    <row r="61" spans="1:10" ht="13.15" customHeight="1">
      <c r="A61" s="18" t="s">
        <v>3004</v>
      </c>
      <c r="B61" s="19" t="s">
        <v>3005</v>
      </c>
      <c r="C61" s="15" t="s">
        <v>3006</v>
      </c>
      <c r="D61" s="15" t="s">
        <v>299</v>
      </c>
      <c r="E61" s="20">
        <v>984188</v>
      </c>
      <c r="F61" s="21">
        <v>971.3936</v>
      </c>
      <c r="G61" s="22">
        <v>0.0022</v>
      </c>
      <c r="H61" s="40"/>
      <c r="I61" s="24"/>
      <c r="J61" s="5"/>
    </row>
    <row r="62" spans="1:10" ht="13.15" customHeight="1">
      <c r="A62" s="18" t="s">
        <v>1582</v>
      </c>
      <c r="B62" s="19" t="s">
        <v>1583</v>
      </c>
      <c r="C62" s="15" t="s">
        <v>1584</v>
      </c>
      <c r="D62" s="15" t="s">
        <v>802</v>
      </c>
      <c r="E62" s="20">
        <v>139735</v>
      </c>
      <c r="F62" s="21">
        <v>827.7203</v>
      </c>
      <c r="G62" s="22">
        <v>0.0019</v>
      </c>
      <c r="H62" s="40"/>
      <c r="I62" s="24"/>
      <c r="J62" s="5"/>
    </row>
    <row r="63" spans="1:10" ht="13.15" customHeight="1">
      <c r="A63" s="18" t="s">
        <v>391</v>
      </c>
      <c r="B63" s="19" t="s">
        <v>392</v>
      </c>
      <c r="C63" s="15" t="s">
        <v>393</v>
      </c>
      <c r="D63" s="15" t="s">
        <v>394</v>
      </c>
      <c r="E63" s="20">
        <v>101027</v>
      </c>
      <c r="F63" s="21">
        <v>579.7434</v>
      </c>
      <c r="G63" s="22">
        <v>0.0013</v>
      </c>
      <c r="H63" s="40"/>
      <c r="I63" s="24"/>
      <c r="J63" s="5"/>
    </row>
    <row r="64" spans="1:10" ht="13.15" customHeight="1">
      <c r="A64" s="18" t="s">
        <v>1566</v>
      </c>
      <c r="B64" s="19" t="s">
        <v>1567</v>
      </c>
      <c r="C64" s="15" t="s">
        <v>1568</v>
      </c>
      <c r="D64" s="15" t="s">
        <v>897</v>
      </c>
      <c r="E64" s="20">
        <v>25258</v>
      </c>
      <c r="F64" s="21">
        <v>361.3662</v>
      </c>
      <c r="G64" s="22">
        <v>0.0008</v>
      </c>
      <c r="H64" s="40"/>
      <c r="I64" s="24"/>
      <c r="J64" s="5"/>
    </row>
    <row r="65" spans="1:10" ht="13.15" customHeight="1">
      <c r="A65" s="18" t="s">
        <v>366</v>
      </c>
      <c r="B65" s="19" t="s">
        <v>367</v>
      </c>
      <c r="C65" s="15" t="s">
        <v>368</v>
      </c>
      <c r="D65" s="15" t="s">
        <v>354</v>
      </c>
      <c r="E65" s="20">
        <v>9497</v>
      </c>
      <c r="F65" s="21">
        <v>160.4138</v>
      </c>
      <c r="G65" s="22">
        <v>0.0004</v>
      </c>
      <c r="H65" s="40"/>
      <c r="I65" s="24"/>
      <c r="J65" s="5"/>
    </row>
    <row r="66" spans="1:10" ht="13.15" customHeight="1">
      <c r="A66" s="18" t="s">
        <v>888</v>
      </c>
      <c r="B66" s="19" t="s">
        <v>889</v>
      </c>
      <c r="C66" s="15" t="s">
        <v>890</v>
      </c>
      <c r="D66" s="15" t="s">
        <v>343</v>
      </c>
      <c r="E66" s="20">
        <v>5590</v>
      </c>
      <c r="F66" s="21">
        <v>25.9097</v>
      </c>
      <c r="G66" s="22">
        <v>0.0001</v>
      </c>
      <c r="H66" s="40"/>
      <c r="I66" s="24"/>
      <c r="J66" s="5"/>
    </row>
    <row r="67" spans="1:10" ht="13.15" customHeight="1">
      <c r="A67" s="5"/>
      <c r="B67" s="14" t="s">
        <v>160</v>
      </c>
      <c r="C67" s="15"/>
      <c r="D67" s="15"/>
      <c r="E67" s="15"/>
      <c r="F67" s="25">
        <v>432769.8691</v>
      </c>
      <c r="G67" s="26">
        <v>0.9983</v>
      </c>
      <c r="H67" s="27"/>
      <c r="I67" s="28"/>
      <c r="J67" s="5"/>
    </row>
    <row r="68" spans="1:10" ht="13.15" customHeight="1">
      <c r="A68" s="5"/>
      <c r="B68" s="29" t="s">
        <v>428</v>
      </c>
      <c r="C68" s="2"/>
      <c r="D68" s="2"/>
      <c r="E68" s="2"/>
      <c r="F68" s="27" t="s">
        <v>162</v>
      </c>
      <c r="G68" s="27" t="s">
        <v>162</v>
      </c>
      <c r="H68" s="27"/>
      <c r="I68" s="28"/>
      <c r="J68" s="5"/>
    </row>
    <row r="69" spans="1:10" ht="13.15" customHeight="1">
      <c r="A69" s="5"/>
      <c r="B69" s="29" t="s">
        <v>160</v>
      </c>
      <c r="C69" s="2"/>
      <c r="D69" s="2"/>
      <c r="E69" s="2"/>
      <c r="F69" s="27" t="s">
        <v>162</v>
      </c>
      <c r="G69" s="27" t="s">
        <v>162</v>
      </c>
      <c r="H69" s="27"/>
      <c r="I69" s="28"/>
      <c r="J69" s="5"/>
    </row>
    <row r="70" spans="1:10" ht="13.15" customHeight="1">
      <c r="A70" s="5"/>
      <c r="B70" s="29" t="s">
        <v>163</v>
      </c>
      <c r="C70" s="30"/>
      <c r="D70" s="2"/>
      <c r="E70" s="30"/>
      <c r="F70" s="25">
        <v>432769.8691</v>
      </c>
      <c r="G70" s="26">
        <v>0.9983</v>
      </c>
      <c r="H70" s="27"/>
      <c r="I70" s="28"/>
      <c r="J70" s="5"/>
    </row>
    <row r="71" spans="1:10" ht="13.15" customHeight="1">
      <c r="A71" s="5"/>
      <c r="B71" s="14" t="s">
        <v>164</v>
      </c>
      <c r="C71" s="15"/>
      <c r="D71" s="15"/>
      <c r="E71" s="15"/>
      <c r="F71" s="15"/>
      <c r="G71" s="15"/>
      <c r="H71" s="16"/>
      <c r="I71" s="17"/>
      <c r="J71" s="5"/>
    </row>
    <row r="72" spans="1:10" ht="13.15" customHeight="1">
      <c r="A72" s="18" t="s">
        <v>165</v>
      </c>
      <c r="B72" s="19" t="s">
        <v>166</v>
      </c>
      <c r="C72" s="15"/>
      <c r="D72" s="15"/>
      <c r="E72" s="20"/>
      <c r="F72" s="21">
        <v>925.12</v>
      </c>
      <c r="G72" s="22">
        <v>0.0021</v>
      </c>
      <c r="H72" s="23">
        <v>0.06254122876278377</v>
      </c>
      <c r="I72" s="24"/>
      <c r="J72" s="5"/>
    </row>
    <row r="73" spans="1:10" ht="13.15" customHeight="1">
      <c r="A73" s="5"/>
      <c r="B73" s="14" t="s">
        <v>160</v>
      </c>
      <c r="C73" s="15"/>
      <c r="D73" s="15"/>
      <c r="E73" s="15"/>
      <c r="F73" s="25">
        <v>925.12</v>
      </c>
      <c r="G73" s="26">
        <v>0.0021</v>
      </c>
      <c r="H73" s="27"/>
      <c r="I73" s="28"/>
      <c r="J73" s="5"/>
    </row>
    <row r="74" spans="1:10" ht="13.15" customHeight="1">
      <c r="A74" s="5"/>
      <c r="B74" s="29" t="s">
        <v>163</v>
      </c>
      <c r="C74" s="30"/>
      <c r="D74" s="2"/>
      <c r="E74" s="30"/>
      <c r="F74" s="25">
        <v>925.12</v>
      </c>
      <c r="G74" s="26">
        <v>0.0021</v>
      </c>
      <c r="H74" s="27"/>
      <c r="I74" s="28"/>
      <c r="J74" s="5"/>
    </row>
    <row r="75" spans="1:10" ht="13.15" customHeight="1">
      <c r="A75" s="5"/>
      <c r="B75" s="29" t="s">
        <v>167</v>
      </c>
      <c r="C75" s="15"/>
      <c r="D75" s="2"/>
      <c r="E75" s="15"/>
      <c r="F75" s="31">
        <v>-183.4791</v>
      </c>
      <c r="G75" s="26">
        <v>-0.0004</v>
      </c>
      <c r="H75" s="27"/>
      <c r="I75" s="28"/>
      <c r="J75" s="5"/>
    </row>
    <row r="76" spans="1:10" ht="13.15" customHeight="1">
      <c r="A76" s="5"/>
      <c r="B76" s="32" t="s">
        <v>168</v>
      </c>
      <c r="C76" s="33"/>
      <c r="D76" s="33"/>
      <c r="E76" s="33"/>
      <c r="F76" s="34">
        <v>433511.51</v>
      </c>
      <c r="G76" s="35">
        <v>1</v>
      </c>
      <c r="H76" s="36"/>
      <c r="I76" s="37"/>
      <c r="J76" s="5"/>
    </row>
    <row r="77" spans="1:10" ht="13.15" customHeight="1">
      <c r="A77" s="5"/>
      <c r="B77" s="7"/>
      <c r="C77" s="5"/>
      <c r="D77" s="5"/>
      <c r="E77" s="5"/>
      <c r="F77" s="5"/>
      <c r="G77" s="5"/>
      <c r="H77" s="5"/>
      <c r="I77" s="5"/>
      <c r="J77" s="5"/>
    </row>
    <row r="78" spans="1:10" ht="13.15" customHeight="1">
      <c r="A78" s="5"/>
      <c r="B78" s="4" t="s">
        <v>169</v>
      </c>
      <c r="C78" s="5"/>
      <c r="D78" s="5"/>
      <c r="E78" s="5"/>
      <c r="F78" s="5"/>
      <c r="G78" s="5"/>
      <c r="H78" s="5"/>
      <c r="I78" s="5"/>
      <c r="J78" s="5"/>
    </row>
    <row r="79" spans="1:10" ht="13.15" customHeight="1">
      <c r="A79" s="5"/>
      <c r="B79" s="4" t="s">
        <v>170</v>
      </c>
      <c r="C79" s="5"/>
      <c r="D79" s="5"/>
      <c r="E79" s="5"/>
      <c r="F79" s="5"/>
      <c r="G79" s="5"/>
      <c r="H79" s="5"/>
      <c r="I79" s="5"/>
      <c r="J79" s="5"/>
    </row>
    <row r="80" spans="1:10" ht="25.9" customHeight="1">
      <c r="A80" s="5"/>
      <c r="B80" s="49" t="s">
        <v>171</v>
      </c>
      <c r="C80" s="49"/>
      <c r="D80" s="49"/>
      <c r="E80" s="49"/>
      <c r="F80" s="49"/>
      <c r="G80" s="49"/>
      <c r="H80" s="49"/>
      <c r="I80" s="49"/>
      <c r="J80" s="5"/>
    </row>
    <row r="81" spans="1:10" ht="13.15" customHeight="1">
      <c r="A81" s="5"/>
      <c r="B81" s="49"/>
      <c r="C81" s="49"/>
      <c r="D81" s="49"/>
      <c r="E81" s="49"/>
      <c r="F81" s="49"/>
      <c r="G81" s="49"/>
      <c r="H81" s="49"/>
      <c r="I81" s="49"/>
      <c r="J81" s="5"/>
    </row>
    <row r="82" spans="1:10" ht="13.15" customHeight="1">
      <c r="A82" s="5"/>
      <c r="B82" s="49"/>
      <c r="C82" s="49"/>
      <c r="D82" s="49"/>
      <c r="E82" s="49"/>
      <c r="F82" s="49"/>
      <c r="G82" s="49"/>
      <c r="H82" s="49"/>
      <c r="I82" s="49"/>
      <c r="J82" s="5"/>
    </row>
    <row r="83" spans="1:10" ht="13.15" customHeight="1">
      <c r="A83" s="5"/>
      <c r="B83" s="5"/>
      <c r="C83" s="50" t="s">
        <v>3007</v>
      </c>
      <c r="D83" s="50"/>
      <c r="E83" s="50"/>
      <c r="F83" s="50"/>
      <c r="G83" s="5"/>
      <c r="H83" s="5"/>
      <c r="I83" s="5"/>
      <c r="J83" s="5"/>
    </row>
    <row r="84" spans="1:10" ht="13.15" customHeight="1">
      <c r="A84" s="5"/>
      <c r="B84" s="38" t="s">
        <v>173</v>
      </c>
      <c r="C84" s="50" t="s">
        <v>174</v>
      </c>
      <c r="D84" s="50"/>
      <c r="E84" s="50"/>
      <c r="F84" s="50"/>
      <c r="G84" s="5"/>
      <c r="H84" s="5"/>
      <c r="I84" s="5"/>
      <c r="J84" s="5"/>
    </row>
    <row r="85" spans="1:10" ht="121.15" customHeight="1">
      <c r="A85" s="5"/>
      <c r="B85" s="39"/>
      <c r="C85" s="48"/>
      <c r="D85" s="48"/>
      <c r="E85" s="5"/>
      <c r="F85" s="5"/>
      <c r="G85" s="5"/>
      <c r="H85" s="5"/>
      <c r="I85" s="5"/>
      <c r="J85" s="5"/>
    </row>
  </sheetData>
  <mergeCells count="6">
    <mergeCell ref="C85:D85"/>
    <mergeCell ref="B80:I80"/>
    <mergeCell ref="B81:I81"/>
    <mergeCell ref="B82:I82"/>
    <mergeCell ref="C83:F83"/>
    <mergeCell ref="C84:F84"/>
  </mergeCells>
  <hyperlinks>
    <hyperlink ref="A1" location="AxisMulticapFund" display="AXISMLC"/>
    <hyperlink ref="B1" location="AxisMulticapFund" display="Axis Multicap Fund"/>
  </hyperlinks>
  <printOptions/>
  <pageMargins left="0" right="0" top="0" bottom="0" header="0" footer="0"/>
  <pageSetup horizontalDpi="600" verticalDpi="6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J93"/>
  <sheetViews>
    <sheetView workbookViewId="0" topLeftCell="A25">
      <selection activeCell="F70" sqref="A1:J9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316</v>
      </c>
      <c r="B7" s="19" t="s">
        <v>317</v>
      </c>
      <c r="C7" s="15" t="s">
        <v>318</v>
      </c>
      <c r="D7" s="15" t="s">
        <v>319</v>
      </c>
      <c r="E7" s="20">
        <v>11033614</v>
      </c>
      <c r="F7" s="21">
        <v>104725.5473</v>
      </c>
      <c r="G7" s="22">
        <v>0.0948</v>
      </c>
      <c r="H7" s="40"/>
      <c r="I7" s="24"/>
      <c r="J7" s="5"/>
    </row>
    <row r="8" spans="1:10" ht="13.15" customHeight="1">
      <c r="A8" s="18" t="s">
        <v>751</v>
      </c>
      <c r="B8" s="19" t="s">
        <v>752</v>
      </c>
      <c r="C8" s="15" t="s">
        <v>753</v>
      </c>
      <c r="D8" s="15" t="s">
        <v>303</v>
      </c>
      <c r="E8" s="20">
        <v>1376777</v>
      </c>
      <c r="F8" s="21">
        <v>96234.6471</v>
      </c>
      <c r="G8" s="22">
        <v>0.0872</v>
      </c>
      <c r="H8" s="40"/>
      <c r="I8" s="24"/>
      <c r="J8" s="5"/>
    </row>
    <row r="9" spans="1:10" ht="13.15" customHeight="1">
      <c r="A9" s="18" t="s">
        <v>708</v>
      </c>
      <c r="B9" s="19" t="s">
        <v>709</v>
      </c>
      <c r="C9" s="15" t="s">
        <v>710</v>
      </c>
      <c r="D9" s="15" t="s">
        <v>319</v>
      </c>
      <c r="E9" s="20">
        <v>4512133</v>
      </c>
      <c r="F9" s="21">
        <v>72683.6944</v>
      </c>
      <c r="G9" s="22">
        <v>0.0658</v>
      </c>
      <c r="H9" s="40"/>
      <c r="I9" s="24"/>
      <c r="J9" s="5"/>
    </row>
    <row r="10" spans="1:10" ht="13.15" customHeight="1">
      <c r="A10" s="18" t="s">
        <v>793</v>
      </c>
      <c r="B10" s="19" t="s">
        <v>794</v>
      </c>
      <c r="C10" s="15" t="s">
        <v>795</v>
      </c>
      <c r="D10" s="15" t="s">
        <v>416</v>
      </c>
      <c r="E10" s="20">
        <v>1641611</v>
      </c>
      <c r="F10" s="21">
        <v>56984.4218</v>
      </c>
      <c r="G10" s="22">
        <v>0.0516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3358000</v>
      </c>
      <c r="F11" s="21">
        <v>44268.514</v>
      </c>
      <c r="G11" s="22">
        <v>0.0401</v>
      </c>
      <c r="H11" s="40"/>
      <c r="I11" s="24"/>
      <c r="J11" s="5"/>
    </row>
    <row r="12" spans="1:10" ht="13.15" customHeight="1">
      <c r="A12" s="18" t="s">
        <v>312</v>
      </c>
      <c r="B12" s="19" t="s">
        <v>313</v>
      </c>
      <c r="C12" s="15" t="s">
        <v>314</v>
      </c>
      <c r="D12" s="15" t="s">
        <v>315</v>
      </c>
      <c r="E12" s="20">
        <v>1342325</v>
      </c>
      <c r="F12" s="21">
        <v>44155.7809</v>
      </c>
      <c r="G12" s="22">
        <v>0.04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1760000</v>
      </c>
      <c r="F13" s="21">
        <v>35452.56</v>
      </c>
      <c r="G13" s="22">
        <v>0.0321</v>
      </c>
      <c r="H13" s="40"/>
      <c r="I13" s="24"/>
      <c r="J13" s="5"/>
    </row>
    <row r="14" spans="1:10" ht="13.15" customHeight="1">
      <c r="A14" s="18" t="s">
        <v>754</v>
      </c>
      <c r="B14" s="19" t="s">
        <v>755</v>
      </c>
      <c r="C14" s="15" t="s">
        <v>756</v>
      </c>
      <c r="D14" s="15" t="s">
        <v>307</v>
      </c>
      <c r="E14" s="20">
        <v>2452965</v>
      </c>
      <c r="F14" s="21">
        <v>32354.6084</v>
      </c>
      <c r="G14" s="22">
        <v>0.0293</v>
      </c>
      <c r="H14" s="40"/>
      <c r="I14" s="24"/>
      <c r="J14" s="5"/>
    </row>
    <row r="15" spans="1:10" ht="13.15" customHeight="1">
      <c r="A15" s="18" t="s">
        <v>2974</v>
      </c>
      <c r="B15" s="19" t="s">
        <v>2975</v>
      </c>
      <c r="C15" s="15" t="s">
        <v>2976</v>
      </c>
      <c r="D15" s="15" t="s">
        <v>802</v>
      </c>
      <c r="E15" s="20">
        <v>1425344</v>
      </c>
      <c r="F15" s="21">
        <v>23121.2177</v>
      </c>
      <c r="G15" s="22">
        <v>0.0209</v>
      </c>
      <c r="H15" s="40"/>
      <c r="I15" s="24"/>
      <c r="J15" s="5"/>
    </row>
    <row r="16" spans="1:10" ht="13.15" customHeight="1">
      <c r="A16" s="18" t="s">
        <v>308</v>
      </c>
      <c r="B16" s="19" t="s">
        <v>309</v>
      </c>
      <c r="C16" s="15" t="s">
        <v>310</v>
      </c>
      <c r="D16" s="15" t="s">
        <v>311</v>
      </c>
      <c r="E16" s="20">
        <v>283914</v>
      </c>
      <c r="F16" s="21">
        <v>22344.1738</v>
      </c>
      <c r="G16" s="22">
        <v>0.0202</v>
      </c>
      <c r="H16" s="40"/>
      <c r="I16" s="24"/>
      <c r="J16" s="5"/>
    </row>
    <row r="17" spans="1:10" ht="13.15" customHeight="1">
      <c r="A17" s="18" t="s">
        <v>355</v>
      </c>
      <c r="B17" s="19" t="s">
        <v>356</v>
      </c>
      <c r="C17" s="15" t="s">
        <v>357</v>
      </c>
      <c r="D17" s="15" t="s">
        <v>358</v>
      </c>
      <c r="E17" s="20">
        <v>3582834</v>
      </c>
      <c r="F17" s="21">
        <v>20157.0241</v>
      </c>
      <c r="G17" s="22">
        <v>0.0183</v>
      </c>
      <c r="H17" s="40"/>
      <c r="I17" s="24"/>
      <c r="J17" s="5"/>
    </row>
    <row r="18" spans="1:10" ht="13.15" customHeight="1">
      <c r="A18" s="18" t="s">
        <v>819</v>
      </c>
      <c r="B18" s="19" t="s">
        <v>820</v>
      </c>
      <c r="C18" s="15" t="s">
        <v>821</v>
      </c>
      <c r="D18" s="15" t="s">
        <v>416</v>
      </c>
      <c r="E18" s="20">
        <v>469348</v>
      </c>
      <c r="F18" s="21">
        <v>19120.5335</v>
      </c>
      <c r="G18" s="22">
        <v>0.0173</v>
      </c>
      <c r="H18" s="40"/>
      <c r="I18" s="24"/>
      <c r="J18" s="5"/>
    </row>
    <row r="19" spans="1:10" ht="13.15" customHeight="1">
      <c r="A19" s="18" t="s">
        <v>296</v>
      </c>
      <c r="B19" s="19" t="s">
        <v>297</v>
      </c>
      <c r="C19" s="15" t="s">
        <v>298</v>
      </c>
      <c r="D19" s="15" t="s">
        <v>299</v>
      </c>
      <c r="E19" s="20">
        <v>3522517</v>
      </c>
      <c r="F19" s="21">
        <v>19076.1908</v>
      </c>
      <c r="G19" s="22">
        <v>0.0173</v>
      </c>
      <c r="H19" s="40"/>
      <c r="I19" s="24"/>
      <c r="J19" s="5"/>
    </row>
    <row r="20" spans="1:10" ht="13.15" customHeight="1">
      <c r="A20" s="18" t="s">
        <v>2983</v>
      </c>
      <c r="B20" s="19" t="s">
        <v>2984</v>
      </c>
      <c r="C20" s="15" t="s">
        <v>2985</v>
      </c>
      <c r="D20" s="15" t="s">
        <v>802</v>
      </c>
      <c r="E20" s="20">
        <v>2063048</v>
      </c>
      <c r="F20" s="21">
        <v>18432.3024</v>
      </c>
      <c r="G20" s="22">
        <v>0.0167</v>
      </c>
      <c r="H20" s="40"/>
      <c r="I20" s="24"/>
      <c r="J20" s="5"/>
    </row>
    <row r="21" spans="1:10" ht="13.15" customHeight="1">
      <c r="A21" s="18" t="s">
        <v>763</v>
      </c>
      <c r="B21" s="19" t="s">
        <v>764</v>
      </c>
      <c r="C21" s="15" t="s">
        <v>765</v>
      </c>
      <c r="D21" s="15" t="s">
        <v>332</v>
      </c>
      <c r="E21" s="20">
        <v>630738</v>
      </c>
      <c r="F21" s="21">
        <v>17807.3106</v>
      </c>
      <c r="G21" s="22">
        <v>0.0161</v>
      </c>
      <c r="H21" s="40"/>
      <c r="I21" s="24"/>
      <c r="J21" s="5"/>
    </row>
    <row r="22" spans="1:10" ht="13.15" customHeight="1">
      <c r="A22" s="18" t="s">
        <v>1562</v>
      </c>
      <c r="B22" s="19" t="s">
        <v>1563</v>
      </c>
      <c r="C22" s="15" t="s">
        <v>1564</v>
      </c>
      <c r="D22" s="15" t="s">
        <v>1565</v>
      </c>
      <c r="E22" s="20">
        <v>1430324</v>
      </c>
      <c r="F22" s="21">
        <v>17664.5014</v>
      </c>
      <c r="G22" s="22">
        <v>0.016</v>
      </c>
      <c r="H22" s="40"/>
      <c r="I22" s="24"/>
      <c r="J22" s="5"/>
    </row>
    <row r="23" spans="1:10" ht="13.15" customHeight="1">
      <c r="A23" s="18" t="s">
        <v>854</v>
      </c>
      <c r="B23" s="19" t="s">
        <v>855</v>
      </c>
      <c r="C23" s="15" t="s">
        <v>856</v>
      </c>
      <c r="D23" s="15" t="s">
        <v>857</v>
      </c>
      <c r="E23" s="20">
        <v>482256</v>
      </c>
      <c r="F23" s="21">
        <v>17442.235</v>
      </c>
      <c r="G23" s="22">
        <v>0.0158</v>
      </c>
      <c r="H23" s="40"/>
      <c r="I23" s="24"/>
      <c r="J23" s="5"/>
    </row>
    <row r="24" spans="1:10" ht="13.15" customHeight="1">
      <c r="A24" s="18" t="s">
        <v>776</v>
      </c>
      <c r="B24" s="19" t="s">
        <v>777</v>
      </c>
      <c r="C24" s="15" t="s">
        <v>778</v>
      </c>
      <c r="D24" s="15" t="s">
        <v>779</v>
      </c>
      <c r="E24" s="20">
        <v>78346</v>
      </c>
      <c r="F24" s="21">
        <v>16980.0069</v>
      </c>
      <c r="G24" s="22">
        <v>0.0154</v>
      </c>
      <c r="H24" s="40"/>
      <c r="I24" s="24"/>
      <c r="J24" s="5"/>
    </row>
    <row r="25" spans="1:10" ht="13.15" customHeight="1">
      <c r="A25" s="18" t="s">
        <v>351</v>
      </c>
      <c r="B25" s="19" t="s">
        <v>352</v>
      </c>
      <c r="C25" s="15" t="s">
        <v>353</v>
      </c>
      <c r="D25" s="15" t="s">
        <v>354</v>
      </c>
      <c r="E25" s="20">
        <v>14551792</v>
      </c>
      <c r="F25" s="21">
        <v>16319.8347</v>
      </c>
      <c r="G25" s="22">
        <v>0.0148</v>
      </c>
      <c r="H25" s="40"/>
      <c r="I25" s="24"/>
      <c r="J25" s="5"/>
    </row>
    <row r="26" spans="1:10" ht="13.15" customHeight="1">
      <c r="A26" s="18" t="s">
        <v>326</v>
      </c>
      <c r="B26" s="19" t="s">
        <v>327</v>
      </c>
      <c r="C26" s="15" t="s">
        <v>328</v>
      </c>
      <c r="D26" s="15" t="s">
        <v>303</v>
      </c>
      <c r="E26" s="20">
        <v>603490</v>
      </c>
      <c r="F26" s="21">
        <v>15934.55</v>
      </c>
      <c r="G26" s="22">
        <v>0.0144</v>
      </c>
      <c r="H26" s="40"/>
      <c r="I26" s="24"/>
      <c r="J26" s="5"/>
    </row>
    <row r="27" spans="1:10" ht="13.15" customHeight="1">
      <c r="A27" s="18" t="s">
        <v>870</v>
      </c>
      <c r="B27" s="19" t="s">
        <v>871</v>
      </c>
      <c r="C27" s="15" t="s">
        <v>872</v>
      </c>
      <c r="D27" s="15" t="s">
        <v>303</v>
      </c>
      <c r="E27" s="20">
        <v>1477276</v>
      </c>
      <c r="F27" s="21">
        <v>15524.6935</v>
      </c>
      <c r="G27" s="22">
        <v>0.0141</v>
      </c>
      <c r="H27" s="40"/>
      <c r="I27" s="24"/>
      <c r="J27" s="5"/>
    </row>
    <row r="28" spans="1:10" ht="13.15" customHeight="1">
      <c r="A28" s="18" t="s">
        <v>2084</v>
      </c>
      <c r="B28" s="19" t="s">
        <v>2085</v>
      </c>
      <c r="C28" s="15" t="s">
        <v>2086</v>
      </c>
      <c r="D28" s="15" t="s">
        <v>343</v>
      </c>
      <c r="E28" s="20">
        <v>591722</v>
      </c>
      <c r="F28" s="21">
        <v>15431.2222</v>
      </c>
      <c r="G28" s="22">
        <v>0.014</v>
      </c>
      <c r="H28" s="40"/>
      <c r="I28" s="24"/>
      <c r="J28" s="5"/>
    </row>
    <row r="29" spans="1:10" ht="13.15" customHeight="1">
      <c r="A29" s="18" t="s">
        <v>769</v>
      </c>
      <c r="B29" s="19" t="s">
        <v>770</v>
      </c>
      <c r="C29" s="15" t="s">
        <v>771</v>
      </c>
      <c r="D29" s="15" t="s">
        <v>303</v>
      </c>
      <c r="E29" s="20">
        <v>985000</v>
      </c>
      <c r="F29" s="21">
        <v>14292.8425</v>
      </c>
      <c r="G29" s="22">
        <v>0.0129</v>
      </c>
      <c r="H29" s="40"/>
      <c r="I29" s="24"/>
      <c r="J29" s="5"/>
    </row>
    <row r="30" spans="1:10" ht="13.15" customHeight="1">
      <c r="A30" s="18" t="s">
        <v>2040</v>
      </c>
      <c r="B30" s="19" t="s">
        <v>2041</v>
      </c>
      <c r="C30" s="15" t="s">
        <v>2042</v>
      </c>
      <c r="D30" s="15" t="s">
        <v>343</v>
      </c>
      <c r="E30" s="20">
        <v>304168</v>
      </c>
      <c r="F30" s="21">
        <v>13678.2829</v>
      </c>
      <c r="G30" s="22">
        <v>0.0124</v>
      </c>
      <c r="H30" s="40"/>
      <c r="I30" s="24"/>
      <c r="J30" s="5"/>
    </row>
    <row r="31" spans="1:10" ht="13.15" customHeight="1">
      <c r="A31" s="18" t="s">
        <v>304</v>
      </c>
      <c r="B31" s="19" t="s">
        <v>305</v>
      </c>
      <c r="C31" s="15" t="s">
        <v>306</v>
      </c>
      <c r="D31" s="15" t="s">
        <v>307</v>
      </c>
      <c r="E31" s="20">
        <v>2510164</v>
      </c>
      <c r="F31" s="21">
        <v>13210.9931</v>
      </c>
      <c r="G31" s="22">
        <v>0.012</v>
      </c>
      <c r="H31" s="40"/>
      <c r="I31" s="24"/>
      <c r="J31" s="5"/>
    </row>
    <row r="32" spans="1:10" ht="13.15" customHeight="1">
      <c r="A32" s="18" t="s">
        <v>810</v>
      </c>
      <c r="B32" s="19" t="s">
        <v>811</v>
      </c>
      <c r="C32" s="15" t="s">
        <v>812</v>
      </c>
      <c r="D32" s="15" t="s">
        <v>416</v>
      </c>
      <c r="E32" s="20">
        <v>819574</v>
      </c>
      <c r="F32" s="21">
        <v>12789.0425</v>
      </c>
      <c r="G32" s="22">
        <v>0.0116</v>
      </c>
      <c r="H32" s="40"/>
      <c r="I32" s="24"/>
      <c r="J32" s="5"/>
    </row>
    <row r="33" spans="1:10" ht="13.15" customHeight="1">
      <c r="A33" s="18" t="s">
        <v>2356</v>
      </c>
      <c r="B33" s="19" t="s">
        <v>2357</v>
      </c>
      <c r="C33" s="15" t="s">
        <v>2358</v>
      </c>
      <c r="D33" s="15" t="s">
        <v>339</v>
      </c>
      <c r="E33" s="20">
        <v>664696</v>
      </c>
      <c r="F33" s="21">
        <v>12106.4406</v>
      </c>
      <c r="G33" s="22">
        <v>0.011</v>
      </c>
      <c r="H33" s="40"/>
      <c r="I33" s="24"/>
      <c r="J33" s="5"/>
    </row>
    <row r="34" spans="1:10" ht="13.15" customHeight="1">
      <c r="A34" s="18" t="s">
        <v>329</v>
      </c>
      <c r="B34" s="19" t="s">
        <v>330</v>
      </c>
      <c r="C34" s="15" t="s">
        <v>331</v>
      </c>
      <c r="D34" s="15" t="s">
        <v>332</v>
      </c>
      <c r="E34" s="20">
        <v>377088</v>
      </c>
      <c r="F34" s="21">
        <v>12040.2313</v>
      </c>
      <c r="G34" s="22">
        <v>0.0109</v>
      </c>
      <c r="H34" s="40"/>
      <c r="I34" s="24"/>
      <c r="J34" s="5"/>
    </row>
    <row r="35" spans="1:10" ht="13.15" customHeight="1">
      <c r="A35" s="18" t="s">
        <v>747</v>
      </c>
      <c r="B35" s="19" t="s">
        <v>748</v>
      </c>
      <c r="C35" s="15" t="s">
        <v>749</v>
      </c>
      <c r="D35" s="15" t="s">
        <v>750</v>
      </c>
      <c r="E35" s="20">
        <v>1362964</v>
      </c>
      <c r="F35" s="21">
        <v>11583.831</v>
      </c>
      <c r="G35" s="22">
        <v>0.0105</v>
      </c>
      <c r="H35" s="40"/>
      <c r="I35" s="24"/>
      <c r="J35" s="5"/>
    </row>
    <row r="36" spans="1:10" ht="13.15" customHeight="1">
      <c r="A36" s="18" t="s">
        <v>1779</v>
      </c>
      <c r="B36" s="19" t="s">
        <v>1780</v>
      </c>
      <c r="C36" s="15" t="s">
        <v>1781</v>
      </c>
      <c r="D36" s="15" t="s">
        <v>844</v>
      </c>
      <c r="E36" s="20">
        <v>2960000</v>
      </c>
      <c r="F36" s="21">
        <v>11535.12</v>
      </c>
      <c r="G36" s="22">
        <v>0.0104</v>
      </c>
      <c r="H36" s="40"/>
      <c r="I36" s="24"/>
      <c r="J36" s="5"/>
    </row>
    <row r="37" spans="1:10" ht="13.15" customHeight="1">
      <c r="A37" s="18" t="s">
        <v>766</v>
      </c>
      <c r="B37" s="19" t="s">
        <v>767</v>
      </c>
      <c r="C37" s="15" t="s">
        <v>768</v>
      </c>
      <c r="D37" s="15" t="s">
        <v>424</v>
      </c>
      <c r="E37" s="20">
        <v>1165812</v>
      </c>
      <c r="F37" s="21">
        <v>11370.7473</v>
      </c>
      <c r="G37" s="22">
        <v>0.0103</v>
      </c>
      <c r="H37" s="40"/>
      <c r="I37" s="24"/>
      <c r="J37" s="5"/>
    </row>
    <row r="38" spans="1:10" ht="13.15" customHeight="1">
      <c r="A38" s="18" t="s">
        <v>2087</v>
      </c>
      <c r="B38" s="19" t="s">
        <v>2088</v>
      </c>
      <c r="C38" s="15" t="s">
        <v>2089</v>
      </c>
      <c r="D38" s="15" t="s">
        <v>1597</v>
      </c>
      <c r="E38" s="20">
        <v>473256</v>
      </c>
      <c r="F38" s="21">
        <v>11227.9986</v>
      </c>
      <c r="G38" s="22">
        <v>0.0102</v>
      </c>
      <c r="H38" s="40"/>
      <c r="I38" s="24"/>
      <c r="J38" s="5"/>
    </row>
    <row r="39" spans="1:10" ht="13.15" customHeight="1">
      <c r="A39" s="18" t="s">
        <v>292</v>
      </c>
      <c r="B39" s="19" t="s">
        <v>293</v>
      </c>
      <c r="C39" s="15" t="s">
        <v>294</v>
      </c>
      <c r="D39" s="15" t="s">
        <v>295</v>
      </c>
      <c r="E39" s="20">
        <v>450000</v>
      </c>
      <c r="F39" s="21">
        <v>11114.55</v>
      </c>
      <c r="G39" s="22">
        <v>0.0101</v>
      </c>
      <c r="H39" s="40"/>
      <c r="I39" s="24"/>
      <c r="J39" s="5"/>
    </row>
    <row r="40" spans="1:10" ht="13.15" customHeight="1">
      <c r="A40" s="18" t="s">
        <v>743</v>
      </c>
      <c r="B40" s="19" t="s">
        <v>744</v>
      </c>
      <c r="C40" s="15" t="s">
        <v>745</v>
      </c>
      <c r="D40" s="15" t="s">
        <v>746</v>
      </c>
      <c r="E40" s="20">
        <v>470000</v>
      </c>
      <c r="F40" s="21">
        <v>10366.555</v>
      </c>
      <c r="G40" s="22">
        <v>0.0094</v>
      </c>
      <c r="H40" s="40"/>
      <c r="I40" s="24"/>
      <c r="J40" s="5"/>
    </row>
    <row r="41" spans="1:10" ht="13.15" customHeight="1">
      <c r="A41" s="18" t="s">
        <v>2155</v>
      </c>
      <c r="B41" s="19" t="s">
        <v>2156</v>
      </c>
      <c r="C41" s="15" t="s">
        <v>2157</v>
      </c>
      <c r="D41" s="15" t="s">
        <v>802</v>
      </c>
      <c r="E41" s="20">
        <v>1037370</v>
      </c>
      <c r="F41" s="21">
        <v>10262.7014</v>
      </c>
      <c r="G41" s="22">
        <v>0.0093</v>
      </c>
      <c r="H41" s="40"/>
      <c r="I41" s="24"/>
      <c r="J41" s="5"/>
    </row>
    <row r="42" spans="1:10" ht="13.15" customHeight="1">
      <c r="A42" s="18" t="s">
        <v>320</v>
      </c>
      <c r="B42" s="19" t="s">
        <v>321</v>
      </c>
      <c r="C42" s="15" t="s">
        <v>322</v>
      </c>
      <c r="D42" s="15" t="s">
        <v>319</v>
      </c>
      <c r="E42" s="20">
        <v>1629000</v>
      </c>
      <c r="F42" s="21">
        <v>9445.7565</v>
      </c>
      <c r="G42" s="22">
        <v>0.0086</v>
      </c>
      <c r="H42" s="40"/>
      <c r="I42" s="24"/>
      <c r="J42" s="5"/>
    </row>
    <row r="43" spans="1:10" ht="13.15" customHeight="1">
      <c r="A43" s="18" t="s">
        <v>2977</v>
      </c>
      <c r="B43" s="19" t="s">
        <v>2978</v>
      </c>
      <c r="C43" s="15" t="s">
        <v>2979</v>
      </c>
      <c r="D43" s="15" t="s">
        <v>343</v>
      </c>
      <c r="E43" s="20">
        <v>380138</v>
      </c>
      <c r="F43" s="21">
        <v>9368.6911</v>
      </c>
      <c r="G43" s="22">
        <v>0.0085</v>
      </c>
      <c r="H43" s="40"/>
      <c r="I43" s="24"/>
      <c r="J43" s="5"/>
    </row>
    <row r="44" spans="1:10" ht="13.15" customHeight="1">
      <c r="A44" s="18" t="s">
        <v>359</v>
      </c>
      <c r="B44" s="19" t="s">
        <v>360</v>
      </c>
      <c r="C44" s="15" t="s">
        <v>361</v>
      </c>
      <c r="D44" s="15" t="s">
        <v>362</v>
      </c>
      <c r="E44" s="20">
        <v>336391</v>
      </c>
      <c r="F44" s="21">
        <v>8973.3981</v>
      </c>
      <c r="G44" s="22">
        <v>0.0081</v>
      </c>
      <c r="H44" s="40"/>
      <c r="I44" s="24"/>
      <c r="J44" s="5"/>
    </row>
    <row r="45" spans="1:10" ht="13.15" customHeight="1">
      <c r="A45" s="18" t="s">
        <v>2362</v>
      </c>
      <c r="B45" s="19" t="s">
        <v>2363</v>
      </c>
      <c r="C45" s="15" t="s">
        <v>2364</v>
      </c>
      <c r="D45" s="15" t="s">
        <v>299</v>
      </c>
      <c r="E45" s="20">
        <v>74776</v>
      </c>
      <c r="F45" s="21">
        <v>7965.1021</v>
      </c>
      <c r="G45" s="22">
        <v>0.0072</v>
      </c>
      <c r="H45" s="40"/>
      <c r="I45" s="24"/>
      <c r="J45" s="5"/>
    </row>
    <row r="46" spans="1:10" ht="13.15" customHeight="1">
      <c r="A46" s="18" t="s">
        <v>867</v>
      </c>
      <c r="B46" s="19" t="s">
        <v>868</v>
      </c>
      <c r="C46" s="15" t="s">
        <v>869</v>
      </c>
      <c r="D46" s="15" t="s">
        <v>343</v>
      </c>
      <c r="E46" s="20">
        <v>558411</v>
      </c>
      <c r="F46" s="21">
        <v>7922.4561</v>
      </c>
      <c r="G46" s="22">
        <v>0.0072</v>
      </c>
      <c r="H46" s="40"/>
      <c r="I46" s="24"/>
      <c r="J46" s="5"/>
    </row>
    <row r="47" spans="1:10" ht="13.15" customHeight="1">
      <c r="A47" s="18" t="s">
        <v>885</v>
      </c>
      <c r="B47" s="19" t="s">
        <v>886</v>
      </c>
      <c r="C47" s="15" t="s">
        <v>887</v>
      </c>
      <c r="D47" s="15" t="s">
        <v>299</v>
      </c>
      <c r="E47" s="20">
        <v>806147</v>
      </c>
      <c r="F47" s="21">
        <v>6341.5554</v>
      </c>
      <c r="G47" s="22">
        <v>0.0057</v>
      </c>
      <c r="H47" s="40"/>
      <c r="I47" s="24"/>
      <c r="J47" s="5"/>
    </row>
    <row r="48" spans="1:10" ht="13.15" customHeight="1">
      <c r="A48" s="18" t="s">
        <v>348</v>
      </c>
      <c r="B48" s="19" t="s">
        <v>349</v>
      </c>
      <c r="C48" s="15" t="s">
        <v>350</v>
      </c>
      <c r="D48" s="15" t="s">
        <v>299</v>
      </c>
      <c r="E48" s="20">
        <v>1354877</v>
      </c>
      <c r="F48" s="21">
        <v>6155.8836</v>
      </c>
      <c r="G48" s="22">
        <v>0.0056</v>
      </c>
      <c r="H48" s="40"/>
      <c r="I48" s="24"/>
      <c r="J48" s="5"/>
    </row>
    <row r="49" spans="1:10" ht="13.15" customHeight="1">
      <c r="A49" s="18" t="s">
        <v>1575</v>
      </c>
      <c r="B49" s="19" t="s">
        <v>1576</v>
      </c>
      <c r="C49" s="15" t="s">
        <v>1577</v>
      </c>
      <c r="D49" s="15" t="s">
        <v>1578</v>
      </c>
      <c r="E49" s="20">
        <v>1787122</v>
      </c>
      <c r="F49" s="21">
        <v>6005.6235</v>
      </c>
      <c r="G49" s="22">
        <v>0.0054</v>
      </c>
      <c r="H49" s="40"/>
      <c r="I49" s="24"/>
      <c r="J49" s="5"/>
    </row>
    <row r="50" spans="1:10" ht="13.15" customHeight="1">
      <c r="A50" s="18" t="s">
        <v>2964</v>
      </c>
      <c r="B50" s="19" t="s">
        <v>2965</v>
      </c>
      <c r="C50" s="15" t="s">
        <v>2966</v>
      </c>
      <c r="D50" s="15" t="s">
        <v>339</v>
      </c>
      <c r="E50" s="20">
        <v>482414</v>
      </c>
      <c r="F50" s="21">
        <v>5548.0022</v>
      </c>
      <c r="G50" s="22">
        <v>0.005</v>
      </c>
      <c r="H50" s="40"/>
      <c r="I50" s="24"/>
      <c r="J50" s="5"/>
    </row>
    <row r="51" spans="1:10" ht="13.15" customHeight="1">
      <c r="A51" s="18" t="s">
        <v>876</v>
      </c>
      <c r="B51" s="19" t="s">
        <v>877</v>
      </c>
      <c r="C51" s="15" t="s">
        <v>878</v>
      </c>
      <c r="D51" s="15" t="s">
        <v>802</v>
      </c>
      <c r="E51" s="20">
        <v>1935559</v>
      </c>
      <c r="F51" s="21">
        <v>5316.9806</v>
      </c>
      <c r="G51" s="22">
        <v>0.0048</v>
      </c>
      <c r="H51" s="40"/>
      <c r="I51" s="24"/>
      <c r="J51" s="5"/>
    </row>
    <row r="52" spans="1:10" ht="13.15" customHeight="1">
      <c r="A52" s="18" t="s">
        <v>861</v>
      </c>
      <c r="B52" s="19" t="s">
        <v>862</v>
      </c>
      <c r="C52" s="15" t="s">
        <v>863</v>
      </c>
      <c r="D52" s="15" t="s">
        <v>343</v>
      </c>
      <c r="E52" s="20">
        <v>290188</v>
      </c>
      <c r="F52" s="21">
        <v>4666.9485</v>
      </c>
      <c r="G52" s="22">
        <v>0.0042</v>
      </c>
      <c r="H52" s="40"/>
      <c r="I52" s="24"/>
      <c r="J52" s="5"/>
    </row>
    <row r="53" spans="1:10" ht="13.15" customHeight="1">
      <c r="A53" s="18" t="s">
        <v>2986</v>
      </c>
      <c r="B53" s="19" t="s">
        <v>2987</v>
      </c>
      <c r="C53" s="15" t="s">
        <v>2988</v>
      </c>
      <c r="D53" s="15" t="s">
        <v>375</v>
      </c>
      <c r="E53" s="20">
        <v>652496</v>
      </c>
      <c r="F53" s="21">
        <v>4140.0871</v>
      </c>
      <c r="G53" s="22">
        <v>0.0037</v>
      </c>
      <c r="H53" s="40"/>
      <c r="I53" s="24"/>
      <c r="J53" s="5"/>
    </row>
    <row r="54" spans="1:10" ht="13.15" customHeight="1">
      <c r="A54" s="18" t="s">
        <v>333</v>
      </c>
      <c r="B54" s="19" t="s">
        <v>334</v>
      </c>
      <c r="C54" s="15" t="s">
        <v>335</v>
      </c>
      <c r="D54" s="15" t="s">
        <v>315</v>
      </c>
      <c r="E54" s="20">
        <v>77375</v>
      </c>
      <c r="F54" s="21">
        <v>3867.512</v>
      </c>
      <c r="G54" s="22">
        <v>0.0035</v>
      </c>
      <c r="H54" s="40"/>
      <c r="I54" s="24"/>
      <c r="J54" s="5"/>
    </row>
    <row r="55" spans="1:10" ht="13.15" customHeight="1">
      <c r="A55" s="18" t="s">
        <v>879</v>
      </c>
      <c r="B55" s="19" t="s">
        <v>880</v>
      </c>
      <c r="C55" s="15" t="s">
        <v>881</v>
      </c>
      <c r="D55" s="15" t="s">
        <v>299</v>
      </c>
      <c r="E55" s="20">
        <v>5532014</v>
      </c>
      <c r="F55" s="21">
        <v>3200.2701</v>
      </c>
      <c r="G55" s="22">
        <v>0.0029</v>
      </c>
      <c r="H55" s="40"/>
      <c r="I55" s="24"/>
      <c r="J55" s="5"/>
    </row>
    <row r="56" spans="1:10" ht="13.15" customHeight="1">
      <c r="A56" s="18" t="s">
        <v>2980</v>
      </c>
      <c r="B56" s="19" t="s">
        <v>2981</v>
      </c>
      <c r="C56" s="15" t="s">
        <v>2982</v>
      </c>
      <c r="D56" s="15" t="s">
        <v>311</v>
      </c>
      <c r="E56" s="20">
        <v>481492</v>
      </c>
      <c r="F56" s="21">
        <v>3192.292</v>
      </c>
      <c r="G56" s="22">
        <v>0.0029</v>
      </c>
      <c r="H56" s="40"/>
      <c r="I56" s="24"/>
      <c r="J56" s="5"/>
    </row>
    <row r="57" spans="1:10" ht="13.15" customHeight="1">
      <c r="A57" s="18" t="s">
        <v>2998</v>
      </c>
      <c r="B57" s="19" t="s">
        <v>2999</v>
      </c>
      <c r="C57" s="15" t="s">
        <v>3000</v>
      </c>
      <c r="D57" s="15" t="s">
        <v>299</v>
      </c>
      <c r="E57" s="20">
        <v>144899</v>
      </c>
      <c r="F57" s="21">
        <v>2799.4487</v>
      </c>
      <c r="G57" s="22">
        <v>0.0025</v>
      </c>
      <c r="H57" s="40"/>
      <c r="I57" s="24"/>
      <c r="J57" s="5"/>
    </row>
    <row r="58" spans="1:10" ht="13.15" customHeight="1">
      <c r="A58" s="18" t="s">
        <v>336</v>
      </c>
      <c r="B58" s="19" t="s">
        <v>337</v>
      </c>
      <c r="C58" s="15" t="s">
        <v>338</v>
      </c>
      <c r="D58" s="15" t="s">
        <v>339</v>
      </c>
      <c r="E58" s="20">
        <v>391295</v>
      </c>
      <c r="F58" s="21">
        <v>2564.3518</v>
      </c>
      <c r="G58" s="22">
        <v>0.0023</v>
      </c>
      <c r="H58" s="40"/>
      <c r="I58" s="24"/>
      <c r="J58" s="5"/>
    </row>
    <row r="59" spans="1:10" ht="13.15" customHeight="1">
      <c r="A59" s="18" t="s">
        <v>1582</v>
      </c>
      <c r="B59" s="19" t="s">
        <v>1583</v>
      </c>
      <c r="C59" s="15" t="s">
        <v>1584</v>
      </c>
      <c r="D59" s="15" t="s">
        <v>802</v>
      </c>
      <c r="E59" s="20">
        <v>422760</v>
      </c>
      <c r="F59" s="21">
        <v>2504.2189</v>
      </c>
      <c r="G59" s="22">
        <v>0.0023</v>
      </c>
      <c r="H59" s="40"/>
      <c r="I59" s="24"/>
      <c r="J59" s="5"/>
    </row>
    <row r="60" spans="1:10" ht="13.15" customHeight="1">
      <c r="A60" s="18" t="s">
        <v>2049</v>
      </c>
      <c r="B60" s="19" t="s">
        <v>2050</v>
      </c>
      <c r="C60" s="15" t="s">
        <v>2051</v>
      </c>
      <c r="D60" s="15" t="s">
        <v>319</v>
      </c>
      <c r="E60" s="20">
        <v>1713795</v>
      </c>
      <c r="F60" s="21">
        <v>2489.2872</v>
      </c>
      <c r="G60" s="22">
        <v>0.0023</v>
      </c>
      <c r="H60" s="40"/>
      <c r="I60" s="24"/>
      <c r="J60" s="5"/>
    </row>
    <row r="61" spans="1:10" ht="13.15" customHeight="1">
      <c r="A61" s="18" t="s">
        <v>2149</v>
      </c>
      <c r="B61" s="19" t="s">
        <v>2150</v>
      </c>
      <c r="C61" s="15" t="s">
        <v>2151</v>
      </c>
      <c r="D61" s="15" t="s">
        <v>416</v>
      </c>
      <c r="E61" s="20">
        <v>212466</v>
      </c>
      <c r="F61" s="21">
        <v>2292.2957</v>
      </c>
      <c r="G61" s="22">
        <v>0.0021</v>
      </c>
      <c r="H61" s="40"/>
      <c r="I61" s="24"/>
      <c r="J61" s="5"/>
    </row>
    <row r="62" spans="1:10" ht="13.15" customHeight="1">
      <c r="A62" s="18" t="s">
        <v>421</v>
      </c>
      <c r="B62" s="19" t="s">
        <v>422</v>
      </c>
      <c r="C62" s="15" t="s">
        <v>423</v>
      </c>
      <c r="D62" s="15" t="s">
        <v>424</v>
      </c>
      <c r="E62" s="20">
        <v>167425</v>
      </c>
      <c r="F62" s="21">
        <v>2276.98</v>
      </c>
      <c r="G62" s="22">
        <v>0.0021</v>
      </c>
      <c r="H62" s="40"/>
      <c r="I62" s="24"/>
      <c r="J62" s="5"/>
    </row>
    <row r="63" spans="1:10" ht="13.15" customHeight="1">
      <c r="A63" s="18" t="s">
        <v>760</v>
      </c>
      <c r="B63" s="19" t="s">
        <v>761</v>
      </c>
      <c r="C63" s="15" t="s">
        <v>762</v>
      </c>
      <c r="D63" s="15" t="s">
        <v>307</v>
      </c>
      <c r="E63" s="20">
        <v>19730</v>
      </c>
      <c r="F63" s="21">
        <v>1848.2472</v>
      </c>
      <c r="G63" s="22">
        <v>0.0017</v>
      </c>
      <c r="H63" s="40"/>
      <c r="I63" s="24"/>
      <c r="J63" s="5"/>
    </row>
    <row r="64" spans="1:10" ht="13.15" customHeight="1">
      <c r="A64" s="18" t="s">
        <v>882</v>
      </c>
      <c r="B64" s="19" t="s">
        <v>883</v>
      </c>
      <c r="C64" s="15" t="s">
        <v>884</v>
      </c>
      <c r="D64" s="15" t="s">
        <v>299</v>
      </c>
      <c r="E64" s="20">
        <v>2185263</v>
      </c>
      <c r="F64" s="21">
        <v>1727.4504</v>
      </c>
      <c r="G64" s="22">
        <v>0.0016</v>
      </c>
      <c r="H64" s="40"/>
      <c r="I64" s="24"/>
      <c r="J64" s="5"/>
    </row>
    <row r="65" spans="1:10" ht="13.15" customHeight="1">
      <c r="A65" s="18" t="s">
        <v>2043</v>
      </c>
      <c r="B65" s="19" t="s">
        <v>2044</v>
      </c>
      <c r="C65" s="15" t="s">
        <v>2045</v>
      </c>
      <c r="D65" s="15" t="s">
        <v>343</v>
      </c>
      <c r="E65" s="20">
        <v>126000</v>
      </c>
      <c r="F65" s="21">
        <v>1135.26</v>
      </c>
      <c r="G65" s="22">
        <v>0.001</v>
      </c>
      <c r="H65" s="40"/>
      <c r="I65" s="24"/>
      <c r="J65" s="5"/>
    </row>
    <row r="66" spans="1:10" ht="13.15" customHeight="1">
      <c r="A66" s="18" t="s">
        <v>3008</v>
      </c>
      <c r="B66" s="19" t="s">
        <v>3009</v>
      </c>
      <c r="C66" s="15" t="s">
        <v>3010</v>
      </c>
      <c r="D66" s="15" t="s">
        <v>394</v>
      </c>
      <c r="E66" s="20">
        <v>335736</v>
      </c>
      <c r="F66" s="21">
        <v>1080.9021</v>
      </c>
      <c r="G66" s="22">
        <v>0.001</v>
      </c>
      <c r="H66" s="40"/>
      <c r="I66" s="24"/>
      <c r="J66" s="5"/>
    </row>
    <row r="67" spans="1:10" ht="13.15" customHeight="1">
      <c r="A67" s="5"/>
      <c r="B67" s="14" t="s">
        <v>160</v>
      </c>
      <c r="C67" s="15"/>
      <c r="D67" s="15"/>
      <c r="E67" s="15"/>
      <c r="F67" s="25">
        <v>1010623.9074</v>
      </c>
      <c r="G67" s="26">
        <v>0.9153</v>
      </c>
      <c r="H67" s="27"/>
      <c r="I67" s="28"/>
      <c r="J67" s="5"/>
    </row>
    <row r="68" spans="1:10" ht="13.15" customHeight="1">
      <c r="A68" s="5"/>
      <c r="B68" s="29" t="s">
        <v>428</v>
      </c>
      <c r="C68" s="2"/>
      <c r="D68" s="2"/>
      <c r="E68" s="2"/>
      <c r="F68" s="27" t="s">
        <v>162</v>
      </c>
      <c r="G68" s="27" t="s">
        <v>162</v>
      </c>
      <c r="H68" s="27"/>
      <c r="I68" s="28"/>
      <c r="J68" s="5"/>
    </row>
    <row r="69" spans="1:10" ht="13.15" customHeight="1">
      <c r="A69" s="5"/>
      <c r="B69" s="29" t="s">
        <v>160</v>
      </c>
      <c r="C69" s="2"/>
      <c r="D69" s="2"/>
      <c r="E69" s="2"/>
      <c r="F69" s="27" t="s">
        <v>162</v>
      </c>
      <c r="G69" s="27" t="s">
        <v>162</v>
      </c>
      <c r="H69" s="27"/>
      <c r="I69" s="28"/>
      <c r="J69" s="5"/>
    </row>
    <row r="70" spans="1:10" ht="13.15" customHeight="1">
      <c r="A70" s="5"/>
      <c r="B70" s="29" t="s">
        <v>163</v>
      </c>
      <c r="C70" s="30"/>
      <c r="D70" s="2"/>
      <c r="E70" s="30"/>
      <c r="F70" s="25">
        <v>1010623.9074</v>
      </c>
      <c r="G70" s="26">
        <v>0.9153</v>
      </c>
      <c r="H70" s="27"/>
      <c r="I70" s="28"/>
      <c r="J70" s="5"/>
    </row>
    <row r="71" spans="1:10" ht="13.15" customHeight="1">
      <c r="A71" s="5"/>
      <c r="B71" s="14" t="s">
        <v>214</v>
      </c>
      <c r="C71" s="15"/>
      <c r="D71" s="15"/>
      <c r="E71" s="15"/>
      <c r="F71" s="15"/>
      <c r="G71" s="15"/>
      <c r="H71" s="16"/>
      <c r="I71" s="17"/>
      <c r="J71" s="5"/>
    </row>
    <row r="72" spans="1:10" ht="13.15" customHeight="1">
      <c r="A72" s="5"/>
      <c r="B72" s="14" t="s">
        <v>435</v>
      </c>
      <c r="C72" s="15"/>
      <c r="D72" s="15"/>
      <c r="E72" s="15"/>
      <c r="F72" s="5"/>
      <c r="G72" s="16"/>
      <c r="H72" s="16"/>
      <c r="I72" s="17"/>
      <c r="J72" s="5"/>
    </row>
    <row r="73" spans="1:10" ht="13.15" customHeight="1">
      <c r="A73" s="18" t="s">
        <v>2008</v>
      </c>
      <c r="B73" s="19" t="s">
        <v>2009</v>
      </c>
      <c r="C73" s="15" t="s">
        <v>2010</v>
      </c>
      <c r="D73" s="15" t="s">
        <v>156</v>
      </c>
      <c r="E73" s="20">
        <v>7000000</v>
      </c>
      <c r="F73" s="21">
        <v>6883.982</v>
      </c>
      <c r="G73" s="22">
        <v>0.0062</v>
      </c>
      <c r="H73" s="23">
        <v>0.0676</v>
      </c>
      <c r="I73" s="24"/>
      <c r="J73" s="5"/>
    </row>
    <row r="74" spans="1:10" ht="13.15" customHeight="1">
      <c r="A74" s="18" t="s">
        <v>1726</v>
      </c>
      <c r="B74" s="19" t="s">
        <v>1727</v>
      </c>
      <c r="C74" s="15" t="s">
        <v>1728</v>
      </c>
      <c r="D74" s="15" t="s">
        <v>156</v>
      </c>
      <c r="E74" s="20">
        <v>6000000</v>
      </c>
      <c r="F74" s="21">
        <v>5992.668</v>
      </c>
      <c r="G74" s="22">
        <v>0.0054</v>
      </c>
      <c r="H74" s="23">
        <v>0.0638</v>
      </c>
      <c r="I74" s="24"/>
      <c r="J74" s="5"/>
    </row>
    <row r="75" spans="1:10" ht="13.15" customHeight="1">
      <c r="A75" s="18" t="s">
        <v>2096</v>
      </c>
      <c r="B75" s="19" t="s">
        <v>2097</v>
      </c>
      <c r="C75" s="15" t="s">
        <v>2098</v>
      </c>
      <c r="D75" s="15" t="s">
        <v>156</v>
      </c>
      <c r="E75" s="20">
        <v>500000</v>
      </c>
      <c r="F75" s="21">
        <v>500</v>
      </c>
      <c r="G75" s="22">
        <v>0.0005</v>
      </c>
      <c r="H75" s="23">
        <v>0.064154</v>
      </c>
      <c r="I75" s="24"/>
      <c r="J75" s="5"/>
    </row>
    <row r="76" spans="1:10" ht="13.15" customHeight="1">
      <c r="A76" s="18" t="s">
        <v>3011</v>
      </c>
      <c r="B76" s="19" t="s">
        <v>3012</v>
      </c>
      <c r="C76" s="15" t="s">
        <v>3013</v>
      </c>
      <c r="D76" s="15" t="s">
        <v>156</v>
      </c>
      <c r="E76" s="20">
        <v>500000</v>
      </c>
      <c r="F76" s="21">
        <v>500</v>
      </c>
      <c r="G76" s="22">
        <v>0.0005</v>
      </c>
      <c r="H76" s="23">
        <v>0.064369</v>
      </c>
      <c r="I76" s="24"/>
      <c r="J76" s="5"/>
    </row>
    <row r="77" spans="1:10" ht="13.15" customHeight="1">
      <c r="A77" s="5"/>
      <c r="B77" s="14" t="s">
        <v>160</v>
      </c>
      <c r="C77" s="15"/>
      <c r="D77" s="15"/>
      <c r="E77" s="15"/>
      <c r="F77" s="25">
        <f>SUM(F73:F76)</f>
        <v>13876.65</v>
      </c>
      <c r="G77" s="26">
        <f>ROUND(F77/F84,6)</f>
        <v>0.012567</v>
      </c>
      <c r="H77" s="27"/>
      <c r="I77" s="28"/>
      <c r="J77" s="5"/>
    </row>
    <row r="78" spans="1:10" ht="13.15" customHeight="1">
      <c r="A78" s="5"/>
      <c r="B78" s="29" t="s">
        <v>163</v>
      </c>
      <c r="C78" s="30"/>
      <c r="D78" s="2"/>
      <c r="E78" s="30"/>
      <c r="F78" s="25">
        <f>F77</f>
        <v>13876.65</v>
      </c>
      <c r="G78" s="26">
        <f>G77</f>
        <v>0.012567</v>
      </c>
      <c r="H78" s="27"/>
      <c r="I78" s="28"/>
      <c r="J78" s="5"/>
    </row>
    <row r="79" spans="1:10" ht="13.15" customHeight="1">
      <c r="A79" s="5"/>
      <c r="B79" s="14" t="s">
        <v>164</v>
      </c>
      <c r="C79" s="15"/>
      <c r="D79" s="15"/>
      <c r="E79" s="15"/>
      <c r="F79" s="15"/>
      <c r="G79" s="15"/>
      <c r="H79" s="16"/>
      <c r="I79" s="17"/>
      <c r="J79" s="5"/>
    </row>
    <row r="80" spans="1:10" ht="13.15" customHeight="1">
      <c r="A80" s="18" t="s">
        <v>165</v>
      </c>
      <c r="B80" s="19" t="s">
        <v>166</v>
      </c>
      <c r="C80" s="15"/>
      <c r="D80" s="15"/>
      <c r="E80" s="20"/>
      <c r="F80" s="21">
        <v>87511.92</v>
      </c>
      <c r="G80" s="22">
        <v>0.0793</v>
      </c>
      <c r="H80" s="23">
        <v>0.06254123666772876</v>
      </c>
      <c r="I80" s="24"/>
      <c r="J80" s="5"/>
    </row>
    <row r="81" spans="1:10" ht="13.15" customHeight="1">
      <c r="A81" s="5"/>
      <c r="B81" s="14" t="s">
        <v>160</v>
      </c>
      <c r="C81" s="15"/>
      <c r="D81" s="15"/>
      <c r="E81" s="15"/>
      <c r="F81" s="25">
        <v>87511.92</v>
      </c>
      <c r="G81" s="26">
        <v>0.0793</v>
      </c>
      <c r="H81" s="27"/>
      <c r="I81" s="28"/>
      <c r="J81" s="5"/>
    </row>
    <row r="82" spans="1:10" ht="13.15" customHeight="1">
      <c r="A82" s="5"/>
      <c r="B82" s="29" t="s">
        <v>163</v>
      </c>
      <c r="C82" s="30"/>
      <c r="D82" s="2"/>
      <c r="E82" s="30"/>
      <c r="F82" s="25">
        <v>87511.92</v>
      </c>
      <c r="G82" s="26">
        <v>0.0793</v>
      </c>
      <c r="H82" s="27"/>
      <c r="I82" s="28"/>
      <c r="J82" s="5"/>
    </row>
    <row r="83" spans="1:10" ht="13.15" customHeight="1">
      <c r="A83" s="5"/>
      <c r="B83" s="29" t="s">
        <v>167</v>
      </c>
      <c r="C83" s="15"/>
      <c r="D83" s="2"/>
      <c r="E83" s="15"/>
      <c r="F83" s="31">
        <v>-7832.8474</v>
      </c>
      <c r="G83" s="26">
        <v>-0.007167</v>
      </c>
      <c r="H83" s="27"/>
      <c r="I83" s="28"/>
      <c r="J83" s="5"/>
    </row>
    <row r="84" spans="1:10" ht="13.15" customHeight="1">
      <c r="A84" s="5"/>
      <c r="B84" s="32" t="s">
        <v>168</v>
      </c>
      <c r="C84" s="33"/>
      <c r="D84" s="33"/>
      <c r="E84" s="33"/>
      <c r="F84" s="34">
        <v>1104179.63</v>
      </c>
      <c r="G84" s="35">
        <v>1</v>
      </c>
      <c r="H84" s="36"/>
      <c r="I84" s="37"/>
      <c r="J84" s="5"/>
    </row>
    <row r="85" spans="1:10" ht="13.15" customHeight="1">
      <c r="A85" s="5"/>
      <c r="B85" s="7"/>
      <c r="C85" s="5"/>
      <c r="D85" s="5"/>
      <c r="E85" s="5"/>
      <c r="F85" s="5"/>
      <c r="G85" s="5"/>
      <c r="H85" s="5"/>
      <c r="I85" s="5"/>
      <c r="J85" s="5"/>
    </row>
    <row r="86" spans="1:10" ht="13.15" customHeight="1">
      <c r="A86" s="5"/>
      <c r="B86" s="4" t="s">
        <v>169</v>
      </c>
      <c r="C86" s="5"/>
      <c r="D86" s="5"/>
      <c r="E86" s="5"/>
      <c r="F86" s="5"/>
      <c r="G86" s="5"/>
      <c r="H86" s="5"/>
      <c r="I86" s="5"/>
      <c r="J86" s="5"/>
    </row>
    <row r="87" spans="1:10" ht="13.15" customHeight="1">
      <c r="A87" s="5"/>
      <c r="B87" s="4" t="s">
        <v>170</v>
      </c>
      <c r="C87" s="5"/>
      <c r="D87" s="5"/>
      <c r="E87" s="5"/>
      <c r="F87" s="5"/>
      <c r="G87" s="5"/>
      <c r="H87" s="5"/>
      <c r="I87" s="5"/>
      <c r="J87" s="5"/>
    </row>
    <row r="88" spans="1:10" ht="25.9" customHeight="1">
      <c r="A88" s="5"/>
      <c r="B88" s="49" t="s">
        <v>171</v>
      </c>
      <c r="C88" s="49"/>
      <c r="D88" s="49"/>
      <c r="E88" s="49"/>
      <c r="F88" s="49"/>
      <c r="G88" s="49"/>
      <c r="H88" s="49"/>
      <c r="I88" s="49"/>
      <c r="J88" s="5"/>
    </row>
    <row r="89" spans="1:10" ht="13.15" customHeight="1">
      <c r="A89" s="5"/>
      <c r="B89" s="49"/>
      <c r="C89" s="49"/>
      <c r="D89" s="49"/>
      <c r="E89" s="49"/>
      <c r="F89" s="49"/>
      <c r="G89" s="49"/>
      <c r="H89" s="49"/>
      <c r="I89" s="49"/>
      <c r="J89" s="5"/>
    </row>
    <row r="90" spans="1:10" ht="13.15" customHeight="1">
      <c r="A90" s="5"/>
      <c r="B90" s="49"/>
      <c r="C90" s="49"/>
      <c r="D90" s="49"/>
      <c r="E90" s="49"/>
      <c r="F90" s="49"/>
      <c r="G90" s="49"/>
      <c r="H90" s="49"/>
      <c r="I90" s="49"/>
      <c r="J90" s="5"/>
    </row>
    <row r="91" spans="1:10" ht="13.15" customHeight="1">
      <c r="A91" s="5"/>
      <c r="B91" s="5"/>
      <c r="C91" s="50" t="s">
        <v>439</v>
      </c>
      <c r="D91" s="50"/>
      <c r="E91" s="50"/>
      <c r="F91" s="50"/>
      <c r="G91" s="5"/>
      <c r="H91" s="5"/>
      <c r="I91" s="5"/>
      <c r="J91" s="5"/>
    </row>
    <row r="92" spans="1:10" ht="13.15" customHeight="1">
      <c r="A92" s="5"/>
      <c r="B92" s="38" t="s">
        <v>173</v>
      </c>
      <c r="C92" s="50" t="s">
        <v>174</v>
      </c>
      <c r="D92" s="50"/>
      <c r="E92" s="50"/>
      <c r="F92" s="50"/>
      <c r="G92" s="5"/>
      <c r="H92" s="5"/>
      <c r="I92" s="5"/>
      <c r="J92" s="5"/>
    </row>
    <row r="93" spans="1:10" ht="121.15" customHeight="1">
      <c r="A93" s="5"/>
      <c r="B93" s="39"/>
      <c r="C93" s="48"/>
      <c r="D93" s="48"/>
      <c r="E93" s="5"/>
      <c r="F93" s="5"/>
      <c r="G93" s="5"/>
      <c r="H93" s="5"/>
      <c r="I93" s="5"/>
      <c r="J93" s="5"/>
    </row>
  </sheetData>
  <mergeCells count="6">
    <mergeCell ref="C93:D93"/>
    <mergeCell ref="B88:I88"/>
    <mergeCell ref="B89:I89"/>
    <mergeCell ref="B90:I90"/>
    <mergeCell ref="C91:F91"/>
    <mergeCell ref="C92:F92"/>
  </mergeCells>
  <hyperlinks>
    <hyperlink ref="A1" location="AxisFlexiCapFund" display="AXISMLF"/>
    <hyperlink ref="B1" location="AxisFlexiCapFund" display="Axis Flexi Cap Fund"/>
  </hyperlinks>
  <printOptions/>
  <pageMargins left="0" right="0" top="0" bottom="0" header="0" footer="0"/>
  <pageSetup horizontalDpi="600" verticalDpi="6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/>
  </sheetPr>
  <dimension ref="A1:J120"/>
  <sheetViews>
    <sheetView workbookViewId="0" topLeftCell="B119">
      <selection activeCell="B120" sqref="B12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3014</v>
      </c>
      <c r="B7" s="19" t="s">
        <v>3015</v>
      </c>
      <c r="C7" s="15" t="s">
        <v>3016</v>
      </c>
      <c r="D7" s="15" t="s">
        <v>156</v>
      </c>
      <c r="E7" s="20">
        <v>18000000</v>
      </c>
      <c r="F7" s="21">
        <v>18169.65</v>
      </c>
      <c r="G7" s="22">
        <v>0.0322</v>
      </c>
      <c r="H7" s="23">
        <v>0.072547</v>
      </c>
      <c r="I7" s="24"/>
      <c r="J7" s="5"/>
    </row>
    <row r="8" spans="1:10" ht="13.15" customHeight="1">
      <c r="A8" s="18" t="s">
        <v>3017</v>
      </c>
      <c r="B8" s="19" t="s">
        <v>3018</v>
      </c>
      <c r="C8" s="15" t="s">
        <v>3019</v>
      </c>
      <c r="D8" s="15" t="s">
        <v>156</v>
      </c>
      <c r="E8" s="20">
        <v>7500000</v>
      </c>
      <c r="F8" s="21">
        <v>7579.1025</v>
      </c>
      <c r="G8" s="22">
        <v>0.0134</v>
      </c>
      <c r="H8" s="23">
        <v>0.07022</v>
      </c>
      <c r="I8" s="24"/>
      <c r="J8" s="5"/>
    </row>
    <row r="9" spans="1:10" ht="13.15" customHeight="1">
      <c r="A9" s="18" t="s">
        <v>3020</v>
      </c>
      <c r="B9" s="19" t="s">
        <v>3021</v>
      </c>
      <c r="C9" s="15" t="s">
        <v>3022</v>
      </c>
      <c r="D9" s="15" t="s">
        <v>156</v>
      </c>
      <c r="E9" s="20">
        <v>7472000</v>
      </c>
      <c r="F9" s="21">
        <v>7518.8121</v>
      </c>
      <c r="G9" s="22">
        <v>0.0133</v>
      </c>
      <c r="H9" s="23">
        <v>0.070189</v>
      </c>
      <c r="I9" s="24"/>
      <c r="J9" s="5"/>
    </row>
    <row r="10" spans="1:10" ht="13.15" customHeight="1">
      <c r="A10" s="18" t="s">
        <v>3023</v>
      </c>
      <c r="B10" s="19" t="s">
        <v>3024</v>
      </c>
      <c r="C10" s="15" t="s">
        <v>3025</v>
      </c>
      <c r="D10" s="15" t="s">
        <v>156</v>
      </c>
      <c r="E10" s="20">
        <v>6000000</v>
      </c>
      <c r="F10" s="21">
        <v>6069.084</v>
      </c>
      <c r="G10" s="22">
        <v>0.0108</v>
      </c>
      <c r="H10" s="23">
        <v>0.071453</v>
      </c>
      <c r="I10" s="24"/>
      <c r="J10" s="5"/>
    </row>
    <row r="11" spans="1:10" ht="13.15" customHeight="1">
      <c r="A11" s="18" t="s">
        <v>3026</v>
      </c>
      <c r="B11" s="19" t="s">
        <v>3027</v>
      </c>
      <c r="C11" s="15" t="s">
        <v>3028</v>
      </c>
      <c r="D11" s="15" t="s">
        <v>156</v>
      </c>
      <c r="E11" s="20">
        <v>5000000</v>
      </c>
      <c r="F11" s="21">
        <v>5057.815</v>
      </c>
      <c r="G11" s="22">
        <v>0.009</v>
      </c>
      <c r="H11" s="23">
        <v>0.071555</v>
      </c>
      <c r="I11" s="24"/>
      <c r="J11" s="5"/>
    </row>
    <row r="12" spans="1:10" ht="13.15" customHeight="1">
      <c r="A12" s="18" t="s">
        <v>3029</v>
      </c>
      <c r="B12" s="19" t="s">
        <v>3030</v>
      </c>
      <c r="C12" s="15" t="s">
        <v>3031</v>
      </c>
      <c r="D12" s="15" t="s">
        <v>156</v>
      </c>
      <c r="E12" s="20">
        <v>3000000</v>
      </c>
      <c r="F12" s="21">
        <v>3038.913</v>
      </c>
      <c r="G12" s="22">
        <v>0.0054</v>
      </c>
      <c r="H12" s="23">
        <v>0.071526</v>
      </c>
      <c r="I12" s="24"/>
      <c r="J12" s="5"/>
    </row>
    <row r="13" spans="1:10" ht="13.15" customHeight="1">
      <c r="A13" s="18" t="s">
        <v>3032</v>
      </c>
      <c r="B13" s="19" t="s">
        <v>3033</v>
      </c>
      <c r="C13" s="15" t="s">
        <v>3034</v>
      </c>
      <c r="D13" s="15" t="s">
        <v>156</v>
      </c>
      <c r="E13" s="20">
        <v>2500000</v>
      </c>
      <c r="F13" s="21">
        <v>2523.5125</v>
      </c>
      <c r="G13" s="22">
        <v>0.0045</v>
      </c>
      <c r="H13" s="23">
        <v>0.070352</v>
      </c>
      <c r="I13" s="24"/>
      <c r="J13" s="5"/>
    </row>
    <row r="14" spans="1:10" ht="13.15" customHeight="1">
      <c r="A14" s="18" t="s">
        <v>3035</v>
      </c>
      <c r="B14" s="19" t="s">
        <v>3036</v>
      </c>
      <c r="C14" s="15" t="s">
        <v>3037</v>
      </c>
      <c r="D14" s="15" t="s">
        <v>156</v>
      </c>
      <c r="E14" s="20">
        <v>2072000</v>
      </c>
      <c r="F14" s="21">
        <v>2029.9778</v>
      </c>
      <c r="G14" s="22">
        <v>0.0036</v>
      </c>
      <c r="H14" s="23">
        <v>0.06869</v>
      </c>
      <c r="I14" s="24"/>
      <c r="J14" s="5"/>
    </row>
    <row r="15" spans="1:10" ht="13.15" customHeight="1">
      <c r="A15" s="18" t="s">
        <v>3038</v>
      </c>
      <c r="B15" s="19" t="s">
        <v>3039</v>
      </c>
      <c r="C15" s="15" t="s">
        <v>3040</v>
      </c>
      <c r="D15" s="15" t="s">
        <v>156</v>
      </c>
      <c r="E15" s="20">
        <v>1500000</v>
      </c>
      <c r="F15" s="21">
        <v>1517.3025</v>
      </c>
      <c r="G15" s="22">
        <v>0.0027</v>
      </c>
      <c r="H15" s="23">
        <v>0.071513</v>
      </c>
      <c r="I15" s="24"/>
      <c r="J15" s="5"/>
    </row>
    <row r="16" spans="1:10" ht="13.15" customHeight="1">
      <c r="A16" s="18" t="s">
        <v>3041</v>
      </c>
      <c r="B16" s="19" t="s">
        <v>3024</v>
      </c>
      <c r="C16" s="15" t="s">
        <v>3042</v>
      </c>
      <c r="D16" s="15" t="s">
        <v>156</v>
      </c>
      <c r="E16" s="20">
        <v>1000000</v>
      </c>
      <c r="F16" s="21">
        <v>1011.504</v>
      </c>
      <c r="G16" s="22">
        <v>0.0018</v>
      </c>
      <c r="H16" s="23">
        <v>0.071474</v>
      </c>
      <c r="I16" s="24"/>
      <c r="J16" s="5"/>
    </row>
    <row r="17" spans="1:10" ht="13.15" customHeight="1">
      <c r="A17" s="18" t="s">
        <v>3043</v>
      </c>
      <c r="B17" s="19" t="s">
        <v>3044</v>
      </c>
      <c r="C17" s="15" t="s">
        <v>3045</v>
      </c>
      <c r="D17" s="15" t="s">
        <v>156</v>
      </c>
      <c r="E17" s="20">
        <v>1000000</v>
      </c>
      <c r="F17" s="21">
        <v>1008.797</v>
      </c>
      <c r="G17" s="22">
        <v>0.0018</v>
      </c>
      <c r="H17" s="23">
        <v>0.070269</v>
      </c>
      <c r="I17" s="24"/>
      <c r="J17" s="5"/>
    </row>
    <row r="18" spans="1:10" ht="13.15" customHeight="1">
      <c r="A18" s="18" t="s">
        <v>3046</v>
      </c>
      <c r="B18" s="19" t="s">
        <v>3047</v>
      </c>
      <c r="C18" s="15" t="s">
        <v>3048</v>
      </c>
      <c r="D18" s="15" t="s">
        <v>156</v>
      </c>
      <c r="E18" s="20">
        <v>1000000</v>
      </c>
      <c r="F18" s="21">
        <v>1007.413</v>
      </c>
      <c r="G18" s="22">
        <v>0.0018</v>
      </c>
      <c r="H18" s="23">
        <v>0.070073</v>
      </c>
      <c r="I18" s="24"/>
      <c r="J18" s="5"/>
    </row>
    <row r="19" spans="1:10" ht="13.15" customHeight="1">
      <c r="A19" s="18" t="s">
        <v>3049</v>
      </c>
      <c r="B19" s="19" t="s">
        <v>3050</v>
      </c>
      <c r="C19" s="15" t="s">
        <v>3051</v>
      </c>
      <c r="D19" s="15" t="s">
        <v>156</v>
      </c>
      <c r="E19" s="20">
        <v>1000000</v>
      </c>
      <c r="F19" s="21">
        <v>1006.346</v>
      </c>
      <c r="G19" s="22">
        <v>0.0018</v>
      </c>
      <c r="H19" s="23">
        <v>0.070189</v>
      </c>
      <c r="I19" s="24"/>
      <c r="J19" s="5"/>
    </row>
    <row r="20" spans="1:10" ht="13.15" customHeight="1">
      <c r="A20" s="18" t="s">
        <v>3052</v>
      </c>
      <c r="B20" s="19" t="s">
        <v>3018</v>
      </c>
      <c r="C20" s="15" t="s">
        <v>3053</v>
      </c>
      <c r="D20" s="15" t="s">
        <v>156</v>
      </c>
      <c r="E20" s="20">
        <v>500000</v>
      </c>
      <c r="F20" s="21">
        <v>505.2685</v>
      </c>
      <c r="G20" s="22">
        <v>0.0009</v>
      </c>
      <c r="H20" s="23">
        <v>0.070241</v>
      </c>
      <c r="I20" s="24"/>
      <c r="J20" s="5"/>
    </row>
    <row r="21" spans="1:10" ht="13.15" customHeight="1">
      <c r="A21" s="5"/>
      <c r="B21" s="14" t="s">
        <v>160</v>
      </c>
      <c r="C21" s="15"/>
      <c r="D21" s="15"/>
      <c r="E21" s="15"/>
      <c r="F21" s="25">
        <v>58043.4978</v>
      </c>
      <c r="G21" s="26">
        <v>0.103</v>
      </c>
      <c r="H21" s="27"/>
      <c r="I21" s="28"/>
      <c r="J21" s="5"/>
    </row>
    <row r="22" spans="1:10" ht="13.15" customHeight="1">
      <c r="A22" s="5"/>
      <c r="B22" s="29" t="s">
        <v>161</v>
      </c>
      <c r="C22" s="2"/>
      <c r="D22" s="2"/>
      <c r="E22" s="2"/>
      <c r="F22" s="27" t="s">
        <v>162</v>
      </c>
      <c r="G22" s="27" t="s">
        <v>162</v>
      </c>
      <c r="H22" s="27"/>
      <c r="I22" s="28"/>
      <c r="J22" s="5"/>
    </row>
    <row r="23" spans="1:10" ht="13.15" customHeight="1">
      <c r="A23" s="5"/>
      <c r="B23" s="29" t="s">
        <v>160</v>
      </c>
      <c r="C23" s="2"/>
      <c r="D23" s="2"/>
      <c r="E23" s="2"/>
      <c r="F23" s="27" t="s">
        <v>162</v>
      </c>
      <c r="G23" s="27" t="s">
        <v>162</v>
      </c>
      <c r="H23" s="27"/>
      <c r="I23" s="28"/>
      <c r="J23" s="5"/>
    </row>
    <row r="24" spans="1:10" ht="13.15" customHeight="1">
      <c r="A24" s="5"/>
      <c r="B24" s="29" t="s">
        <v>163</v>
      </c>
      <c r="C24" s="30"/>
      <c r="D24" s="2"/>
      <c r="E24" s="30"/>
      <c r="F24" s="25">
        <v>58043.4978</v>
      </c>
      <c r="G24" s="26">
        <v>0.103</v>
      </c>
      <c r="H24" s="27"/>
      <c r="I24" s="28"/>
      <c r="J24" s="5"/>
    </row>
    <row r="25" spans="1:10" ht="13.15" customHeight="1">
      <c r="A25" s="5"/>
      <c r="B25" s="14" t="s">
        <v>214</v>
      </c>
      <c r="C25" s="15"/>
      <c r="D25" s="15"/>
      <c r="E25" s="15"/>
      <c r="F25" s="15"/>
      <c r="G25" s="15"/>
      <c r="H25" s="16"/>
      <c r="I25" s="17"/>
      <c r="J25" s="5"/>
    </row>
    <row r="26" spans="1:10" ht="13.15" customHeight="1">
      <c r="A26" s="5"/>
      <c r="B26" s="14" t="s">
        <v>215</v>
      </c>
      <c r="C26" s="15"/>
      <c r="D26" s="15"/>
      <c r="E26" s="15"/>
      <c r="F26" s="5"/>
      <c r="G26" s="16"/>
      <c r="H26" s="16"/>
      <c r="I26" s="17"/>
      <c r="J26" s="5"/>
    </row>
    <row r="27" spans="1:10" ht="13.15" customHeight="1">
      <c r="A27" s="18" t="s">
        <v>3054</v>
      </c>
      <c r="B27" s="19" t="s">
        <v>3055</v>
      </c>
      <c r="C27" s="15" t="s">
        <v>3056</v>
      </c>
      <c r="D27" s="15" t="s">
        <v>244</v>
      </c>
      <c r="E27" s="20">
        <v>4000</v>
      </c>
      <c r="F27" s="21">
        <v>18632.46</v>
      </c>
      <c r="G27" s="22">
        <v>0.0331</v>
      </c>
      <c r="H27" s="23">
        <v>0.0738</v>
      </c>
      <c r="I27" s="24"/>
      <c r="J27" s="5"/>
    </row>
    <row r="28" spans="1:10" ht="13.15" customHeight="1">
      <c r="A28" s="18" t="s">
        <v>3057</v>
      </c>
      <c r="B28" s="19" t="s">
        <v>3058</v>
      </c>
      <c r="C28" s="15" t="s">
        <v>3059</v>
      </c>
      <c r="D28" s="15" t="s">
        <v>244</v>
      </c>
      <c r="E28" s="20">
        <v>3500</v>
      </c>
      <c r="F28" s="21">
        <v>16846.4625</v>
      </c>
      <c r="G28" s="22">
        <v>0.0299</v>
      </c>
      <c r="H28" s="23">
        <v>0.072243</v>
      </c>
      <c r="I28" s="24"/>
      <c r="J28" s="5"/>
    </row>
    <row r="29" spans="1:10" ht="13.15" customHeight="1">
      <c r="A29" s="18" t="s">
        <v>3060</v>
      </c>
      <c r="B29" s="19" t="s">
        <v>3061</v>
      </c>
      <c r="C29" s="15" t="s">
        <v>3062</v>
      </c>
      <c r="D29" s="15" t="s">
        <v>244</v>
      </c>
      <c r="E29" s="20">
        <v>3000</v>
      </c>
      <c r="F29" s="21">
        <v>14150.61</v>
      </c>
      <c r="G29" s="22">
        <v>0.0251</v>
      </c>
      <c r="H29" s="23">
        <v>0.07303</v>
      </c>
      <c r="I29" s="24"/>
      <c r="J29" s="5"/>
    </row>
    <row r="30" spans="1:10" ht="13.15" customHeight="1">
      <c r="A30" s="18" t="s">
        <v>3063</v>
      </c>
      <c r="B30" s="19" t="s">
        <v>3064</v>
      </c>
      <c r="C30" s="15" t="s">
        <v>3065</v>
      </c>
      <c r="D30" s="15" t="s">
        <v>223</v>
      </c>
      <c r="E30" s="20">
        <v>3000</v>
      </c>
      <c r="F30" s="21">
        <v>14148.27</v>
      </c>
      <c r="G30" s="22">
        <v>0.0251</v>
      </c>
      <c r="H30" s="23">
        <v>0.073</v>
      </c>
      <c r="I30" s="24"/>
      <c r="J30" s="5"/>
    </row>
    <row r="31" spans="1:10" ht="13.15" customHeight="1">
      <c r="A31" s="18" t="s">
        <v>3066</v>
      </c>
      <c r="B31" s="19" t="s">
        <v>3067</v>
      </c>
      <c r="C31" s="15" t="s">
        <v>3068</v>
      </c>
      <c r="D31" s="15" t="s">
        <v>219</v>
      </c>
      <c r="E31" s="20">
        <v>2500</v>
      </c>
      <c r="F31" s="21">
        <v>12057.6125</v>
      </c>
      <c r="G31" s="22">
        <v>0.0214</v>
      </c>
      <c r="H31" s="23">
        <v>0.071999</v>
      </c>
      <c r="I31" s="24"/>
      <c r="J31" s="5"/>
    </row>
    <row r="32" spans="1:10" ht="13.15" customHeight="1">
      <c r="A32" s="18" t="s">
        <v>3069</v>
      </c>
      <c r="B32" s="19" t="s">
        <v>3070</v>
      </c>
      <c r="C32" s="15" t="s">
        <v>3071</v>
      </c>
      <c r="D32" s="15" t="s">
        <v>227</v>
      </c>
      <c r="E32" s="20">
        <v>2500</v>
      </c>
      <c r="F32" s="21">
        <v>12038.6625</v>
      </c>
      <c r="G32" s="22">
        <v>0.0214</v>
      </c>
      <c r="H32" s="23">
        <v>0.0721</v>
      </c>
      <c r="I32" s="24"/>
      <c r="J32" s="5"/>
    </row>
    <row r="33" spans="1:10" ht="13.15" customHeight="1">
      <c r="A33" s="18" t="s">
        <v>3072</v>
      </c>
      <c r="B33" s="19" t="s">
        <v>3073</v>
      </c>
      <c r="C33" s="15" t="s">
        <v>3074</v>
      </c>
      <c r="D33" s="15" t="s">
        <v>223</v>
      </c>
      <c r="E33" s="20">
        <v>2500</v>
      </c>
      <c r="F33" s="21">
        <v>11823.6875</v>
      </c>
      <c r="G33" s="22">
        <v>0.021</v>
      </c>
      <c r="H33" s="23">
        <v>0.073</v>
      </c>
      <c r="I33" s="24"/>
      <c r="J33" s="5"/>
    </row>
    <row r="34" spans="1:10" ht="13.15" customHeight="1">
      <c r="A34" s="18" t="s">
        <v>3075</v>
      </c>
      <c r="B34" s="19" t="s">
        <v>3076</v>
      </c>
      <c r="C34" s="15" t="s">
        <v>3077</v>
      </c>
      <c r="D34" s="15" t="s">
        <v>227</v>
      </c>
      <c r="E34" s="20">
        <v>2000</v>
      </c>
      <c r="F34" s="21">
        <v>9570.81</v>
      </c>
      <c r="G34" s="22">
        <v>0.017</v>
      </c>
      <c r="H34" s="23">
        <v>0.0734</v>
      </c>
      <c r="I34" s="24"/>
      <c r="J34" s="5"/>
    </row>
    <row r="35" spans="1:10" ht="13.15" customHeight="1">
      <c r="A35" s="18" t="s">
        <v>3078</v>
      </c>
      <c r="B35" s="19" t="s">
        <v>3079</v>
      </c>
      <c r="C35" s="15" t="s">
        <v>3080</v>
      </c>
      <c r="D35" s="15" t="s">
        <v>244</v>
      </c>
      <c r="E35" s="20">
        <v>2000</v>
      </c>
      <c r="F35" s="21">
        <v>9535.44</v>
      </c>
      <c r="G35" s="22">
        <v>0.0169</v>
      </c>
      <c r="H35" s="23">
        <v>0.07288</v>
      </c>
      <c r="I35" s="24"/>
      <c r="J35" s="5"/>
    </row>
    <row r="36" spans="1:10" ht="13.15" customHeight="1">
      <c r="A36" s="18" t="s">
        <v>3081</v>
      </c>
      <c r="B36" s="19" t="s">
        <v>3082</v>
      </c>
      <c r="C36" s="15" t="s">
        <v>3083</v>
      </c>
      <c r="D36" s="15" t="s">
        <v>227</v>
      </c>
      <c r="E36" s="20">
        <v>2000</v>
      </c>
      <c r="F36" s="21">
        <v>9501.52</v>
      </c>
      <c r="G36" s="22">
        <v>0.0169</v>
      </c>
      <c r="H36" s="23">
        <v>0.07365</v>
      </c>
      <c r="I36" s="24"/>
      <c r="J36" s="5"/>
    </row>
    <row r="37" spans="1:10" ht="13.15" customHeight="1">
      <c r="A37" s="18" t="s">
        <v>3084</v>
      </c>
      <c r="B37" s="19" t="s">
        <v>3085</v>
      </c>
      <c r="C37" s="15" t="s">
        <v>3086</v>
      </c>
      <c r="D37" s="15" t="s">
        <v>223</v>
      </c>
      <c r="E37" s="20">
        <v>2000</v>
      </c>
      <c r="F37" s="21">
        <v>9467.9</v>
      </c>
      <c r="G37" s="22">
        <v>0.0168</v>
      </c>
      <c r="H37" s="23">
        <v>0.073</v>
      </c>
      <c r="I37" s="24"/>
      <c r="J37" s="5"/>
    </row>
    <row r="38" spans="1:10" ht="13.15" customHeight="1">
      <c r="A38" s="18" t="s">
        <v>2332</v>
      </c>
      <c r="B38" s="19" t="s">
        <v>2333</v>
      </c>
      <c r="C38" s="15" t="s">
        <v>2334</v>
      </c>
      <c r="D38" s="15" t="s">
        <v>227</v>
      </c>
      <c r="E38" s="20">
        <v>2000</v>
      </c>
      <c r="F38" s="21">
        <v>9464.88</v>
      </c>
      <c r="G38" s="22">
        <v>0.0168</v>
      </c>
      <c r="H38" s="23">
        <v>0.073701</v>
      </c>
      <c r="I38" s="24"/>
      <c r="J38" s="5"/>
    </row>
    <row r="39" spans="1:10" ht="13.15" customHeight="1">
      <c r="A39" s="18" t="s">
        <v>3087</v>
      </c>
      <c r="B39" s="19" t="s">
        <v>3088</v>
      </c>
      <c r="C39" s="15" t="s">
        <v>3089</v>
      </c>
      <c r="D39" s="15" t="s">
        <v>227</v>
      </c>
      <c r="E39" s="20">
        <v>2000</v>
      </c>
      <c r="F39" s="21">
        <v>9372.63</v>
      </c>
      <c r="G39" s="22">
        <v>0.0166</v>
      </c>
      <c r="H39" s="23">
        <v>0.07315</v>
      </c>
      <c r="I39" s="24"/>
      <c r="J39" s="5"/>
    </row>
    <row r="40" spans="1:10" ht="13.15" customHeight="1">
      <c r="A40" s="18" t="s">
        <v>3090</v>
      </c>
      <c r="B40" s="19" t="s">
        <v>3091</v>
      </c>
      <c r="C40" s="15" t="s">
        <v>3092</v>
      </c>
      <c r="D40" s="15" t="s">
        <v>244</v>
      </c>
      <c r="E40" s="20">
        <v>1500</v>
      </c>
      <c r="F40" s="21">
        <v>7178.91</v>
      </c>
      <c r="G40" s="22">
        <v>0.0127</v>
      </c>
      <c r="H40" s="23">
        <v>0.072881</v>
      </c>
      <c r="I40" s="24"/>
      <c r="J40" s="5"/>
    </row>
    <row r="41" spans="1:10" ht="13.15" customHeight="1">
      <c r="A41" s="18" t="s">
        <v>702</v>
      </c>
      <c r="B41" s="19" t="s">
        <v>703</v>
      </c>
      <c r="C41" s="15" t="s">
        <v>704</v>
      </c>
      <c r="D41" s="15" t="s">
        <v>244</v>
      </c>
      <c r="E41" s="20">
        <v>1500</v>
      </c>
      <c r="F41" s="21">
        <v>7145.61</v>
      </c>
      <c r="G41" s="22">
        <v>0.0127</v>
      </c>
      <c r="H41" s="23">
        <v>0.072701</v>
      </c>
      <c r="I41" s="24"/>
      <c r="J41" s="5"/>
    </row>
    <row r="42" spans="1:10" ht="13.15" customHeight="1">
      <c r="A42" s="18" t="s">
        <v>3093</v>
      </c>
      <c r="B42" s="19" t="s">
        <v>3094</v>
      </c>
      <c r="C42" s="15" t="s">
        <v>3095</v>
      </c>
      <c r="D42" s="15" t="s">
        <v>219</v>
      </c>
      <c r="E42" s="20">
        <v>1500</v>
      </c>
      <c r="F42" s="21">
        <v>7123.4925</v>
      </c>
      <c r="G42" s="22">
        <v>0.0126</v>
      </c>
      <c r="H42" s="23">
        <v>0.0742</v>
      </c>
      <c r="I42" s="24"/>
      <c r="J42" s="5"/>
    </row>
    <row r="43" spans="1:10" ht="13.15" customHeight="1">
      <c r="A43" s="18" t="s">
        <v>3096</v>
      </c>
      <c r="B43" s="19" t="s">
        <v>3097</v>
      </c>
      <c r="C43" s="15" t="s">
        <v>3098</v>
      </c>
      <c r="D43" s="15" t="s">
        <v>219</v>
      </c>
      <c r="E43" s="20">
        <v>1500</v>
      </c>
      <c r="F43" s="21">
        <v>7034.4525</v>
      </c>
      <c r="G43" s="22">
        <v>0.0125</v>
      </c>
      <c r="H43" s="23">
        <v>0.0732</v>
      </c>
      <c r="I43" s="24"/>
      <c r="J43" s="5"/>
    </row>
    <row r="44" spans="1:10" ht="13.15" customHeight="1">
      <c r="A44" s="18" t="s">
        <v>3099</v>
      </c>
      <c r="B44" s="19" t="s">
        <v>3100</v>
      </c>
      <c r="C44" s="15" t="s">
        <v>3101</v>
      </c>
      <c r="D44" s="15" t="s">
        <v>219</v>
      </c>
      <c r="E44" s="20">
        <v>1000</v>
      </c>
      <c r="F44" s="21">
        <v>4860.685</v>
      </c>
      <c r="G44" s="22">
        <v>0.0086</v>
      </c>
      <c r="H44" s="23">
        <v>0.072651</v>
      </c>
      <c r="I44" s="24"/>
      <c r="J44" s="5"/>
    </row>
    <row r="45" spans="1:10" ht="13.15" customHeight="1">
      <c r="A45" s="18" t="s">
        <v>3102</v>
      </c>
      <c r="B45" s="19" t="s">
        <v>3103</v>
      </c>
      <c r="C45" s="15" t="s">
        <v>3104</v>
      </c>
      <c r="D45" s="15" t="s">
        <v>223</v>
      </c>
      <c r="E45" s="20">
        <v>1000</v>
      </c>
      <c r="F45" s="21">
        <v>4777.13</v>
      </c>
      <c r="G45" s="22">
        <v>0.0085</v>
      </c>
      <c r="H45" s="23">
        <v>0.0734</v>
      </c>
      <c r="I45" s="24"/>
      <c r="J45" s="5"/>
    </row>
    <row r="46" spans="1:10" ht="13.15" customHeight="1">
      <c r="A46" s="18" t="s">
        <v>3105</v>
      </c>
      <c r="B46" s="19" t="s">
        <v>3106</v>
      </c>
      <c r="C46" s="15" t="s">
        <v>3107</v>
      </c>
      <c r="D46" s="15" t="s">
        <v>219</v>
      </c>
      <c r="E46" s="20">
        <v>1000</v>
      </c>
      <c r="F46" s="21">
        <v>4777.095</v>
      </c>
      <c r="G46" s="22">
        <v>0.0085</v>
      </c>
      <c r="H46" s="23">
        <v>0.07405</v>
      </c>
      <c r="I46" s="24"/>
      <c r="J46" s="5"/>
    </row>
    <row r="47" spans="1:10" ht="13.15" customHeight="1">
      <c r="A47" s="18" t="s">
        <v>3108</v>
      </c>
      <c r="B47" s="19" t="s">
        <v>3109</v>
      </c>
      <c r="C47" s="15" t="s">
        <v>3110</v>
      </c>
      <c r="D47" s="15" t="s">
        <v>219</v>
      </c>
      <c r="E47" s="20">
        <v>1000</v>
      </c>
      <c r="F47" s="21">
        <v>4775.08</v>
      </c>
      <c r="G47" s="22">
        <v>0.0085</v>
      </c>
      <c r="H47" s="23">
        <v>0.072851</v>
      </c>
      <c r="I47" s="24"/>
      <c r="J47" s="5"/>
    </row>
    <row r="48" spans="1:10" ht="13.15" customHeight="1">
      <c r="A48" s="18" t="s">
        <v>3111</v>
      </c>
      <c r="B48" s="19" t="s">
        <v>3112</v>
      </c>
      <c r="C48" s="15" t="s">
        <v>3113</v>
      </c>
      <c r="D48" s="15" t="s">
        <v>219</v>
      </c>
      <c r="E48" s="20">
        <v>1000</v>
      </c>
      <c r="F48" s="21">
        <v>4755.105</v>
      </c>
      <c r="G48" s="22">
        <v>0.0084</v>
      </c>
      <c r="H48" s="23">
        <v>0.0723</v>
      </c>
      <c r="I48" s="24"/>
      <c r="J48" s="5"/>
    </row>
    <row r="49" spans="1:10" ht="13.15" customHeight="1">
      <c r="A49" s="18" t="s">
        <v>3114</v>
      </c>
      <c r="B49" s="19" t="s">
        <v>3115</v>
      </c>
      <c r="C49" s="15" t="s">
        <v>3116</v>
      </c>
      <c r="D49" s="15" t="s">
        <v>223</v>
      </c>
      <c r="E49" s="20">
        <v>1000</v>
      </c>
      <c r="F49" s="21">
        <v>4753.065</v>
      </c>
      <c r="G49" s="22">
        <v>0.0084</v>
      </c>
      <c r="H49" s="23">
        <v>0.0735</v>
      </c>
      <c r="I49" s="24"/>
      <c r="J49" s="5"/>
    </row>
    <row r="50" spans="1:10" ht="13.15" customHeight="1">
      <c r="A50" s="18" t="s">
        <v>3117</v>
      </c>
      <c r="B50" s="19" t="s">
        <v>3118</v>
      </c>
      <c r="C50" s="15" t="s">
        <v>3119</v>
      </c>
      <c r="D50" s="15" t="s">
        <v>219</v>
      </c>
      <c r="E50" s="20">
        <v>1000</v>
      </c>
      <c r="F50" s="21">
        <v>4736.3</v>
      </c>
      <c r="G50" s="22">
        <v>0.0084</v>
      </c>
      <c r="H50" s="23">
        <v>0.0731</v>
      </c>
      <c r="I50" s="24"/>
      <c r="J50" s="5"/>
    </row>
    <row r="51" spans="1:10" ht="13.15" customHeight="1">
      <c r="A51" s="18" t="s">
        <v>3120</v>
      </c>
      <c r="B51" s="19" t="s">
        <v>3121</v>
      </c>
      <c r="C51" s="15" t="s">
        <v>3122</v>
      </c>
      <c r="D51" s="15" t="s">
        <v>219</v>
      </c>
      <c r="E51" s="20">
        <v>1000</v>
      </c>
      <c r="F51" s="21">
        <v>4736.2</v>
      </c>
      <c r="G51" s="22">
        <v>0.0084</v>
      </c>
      <c r="H51" s="23">
        <v>0.07235</v>
      </c>
      <c r="I51" s="24"/>
      <c r="J51" s="5"/>
    </row>
    <row r="52" spans="1:10" ht="13.15" customHeight="1">
      <c r="A52" s="18" t="s">
        <v>3123</v>
      </c>
      <c r="B52" s="19" t="s">
        <v>3124</v>
      </c>
      <c r="C52" s="15" t="s">
        <v>3125</v>
      </c>
      <c r="D52" s="15" t="s">
        <v>219</v>
      </c>
      <c r="E52" s="20">
        <v>1000</v>
      </c>
      <c r="F52" s="21">
        <v>4734.765</v>
      </c>
      <c r="G52" s="22">
        <v>0.0084</v>
      </c>
      <c r="H52" s="23">
        <v>0.07355</v>
      </c>
      <c r="I52" s="24"/>
      <c r="J52" s="5"/>
    </row>
    <row r="53" spans="1:10" ht="13.15" customHeight="1">
      <c r="A53" s="18" t="s">
        <v>3126</v>
      </c>
      <c r="B53" s="19" t="s">
        <v>3127</v>
      </c>
      <c r="C53" s="15" t="s">
        <v>3128</v>
      </c>
      <c r="D53" s="15" t="s">
        <v>223</v>
      </c>
      <c r="E53" s="20">
        <v>800</v>
      </c>
      <c r="F53" s="21">
        <v>3846.924</v>
      </c>
      <c r="G53" s="22">
        <v>0.0068</v>
      </c>
      <c r="H53" s="23">
        <v>0.071901</v>
      </c>
      <c r="I53" s="24"/>
      <c r="J53" s="5"/>
    </row>
    <row r="54" spans="1:10" ht="13.15" customHeight="1">
      <c r="A54" s="18" t="s">
        <v>3129</v>
      </c>
      <c r="B54" s="19" t="s">
        <v>3130</v>
      </c>
      <c r="C54" s="15" t="s">
        <v>3131</v>
      </c>
      <c r="D54" s="15" t="s">
        <v>219</v>
      </c>
      <c r="E54" s="20">
        <v>500</v>
      </c>
      <c r="F54" s="21">
        <v>2420.505</v>
      </c>
      <c r="G54" s="22">
        <v>0.0043</v>
      </c>
      <c r="H54" s="23">
        <v>0.072651</v>
      </c>
      <c r="I54" s="24"/>
      <c r="J54" s="5"/>
    </row>
    <row r="55" spans="1:10" ht="13.15" customHeight="1">
      <c r="A55" s="18" t="s">
        <v>3132</v>
      </c>
      <c r="B55" s="19" t="s">
        <v>3133</v>
      </c>
      <c r="C55" s="15" t="s">
        <v>3134</v>
      </c>
      <c r="D55" s="15" t="s">
        <v>219</v>
      </c>
      <c r="E55" s="20">
        <v>500</v>
      </c>
      <c r="F55" s="21">
        <v>2391.065</v>
      </c>
      <c r="G55" s="22">
        <v>0.0042</v>
      </c>
      <c r="H55" s="23">
        <v>0.0723</v>
      </c>
      <c r="I55" s="24"/>
      <c r="J55" s="5"/>
    </row>
    <row r="56" spans="1:10" ht="13.15" customHeight="1">
      <c r="A56" s="18" t="s">
        <v>3135</v>
      </c>
      <c r="B56" s="19" t="s">
        <v>3136</v>
      </c>
      <c r="C56" s="15" t="s">
        <v>3137</v>
      </c>
      <c r="D56" s="15" t="s">
        <v>223</v>
      </c>
      <c r="E56" s="20">
        <v>500</v>
      </c>
      <c r="F56" s="21">
        <v>2381.03</v>
      </c>
      <c r="G56" s="22">
        <v>0.0042</v>
      </c>
      <c r="H56" s="23">
        <v>0.07295</v>
      </c>
      <c r="I56" s="24"/>
      <c r="J56" s="5"/>
    </row>
    <row r="57" spans="1:10" ht="13.15" customHeight="1">
      <c r="A57" s="18" t="s">
        <v>3138</v>
      </c>
      <c r="B57" s="19" t="s">
        <v>3139</v>
      </c>
      <c r="C57" s="15" t="s">
        <v>3140</v>
      </c>
      <c r="D57" s="15" t="s">
        <v>223</v>
      </c>
      <c r="E57" s="20">
        <v>500</v>
      </c>
      <c r="F57" s="21">
        <v>2378.81</v>
      </c>
      <c r="G57" s="22">
        <v>0.0042</v>
      </c>
      <c r="H57" s="23">
        <v>0.073499</v>
      </c>
      <c r="I57" s="24"/>
      <c r="J57" s="5"/>
    </row>
    <row r="58" spans="1:10" ht="13.15" customHeight="1">
      <c r="A58" s="18" t="s">
        <v>220</v>
      </c>
      <c r="B58" s="19" t="s">
        <v>221</v>
      </c>
      <c r="C58" s="15" t="s">
        <v>222</v>
      </c>
      <c r="D58" s="15" t="s">
        <v>223</v>
      </c>
      <c r="E58" s="20">
        <v>40</v>
      </c>
      <c r="F58" s="21">
        <v>199.524</v>
      </c>
      <c r="G58" s="22">
        <v>0.0004</v>
      </c>
      <c r="H58" s="23">
        <v>0.066993</v>
      </c>
      <c r="I58" s="24"/>
      <c r="J58" s="5"/>
    </row>
    <row r="59" spans="1:10" ht="13.15" customHeight="1">
      <c r="A59" s="5"/>
      <c r="B59" s="14" t="s">
        <v>160</v>
      </c>
      <c r="C59" s="15"/>
      <c r="D59" s="15"/>
      <c r="E59" s="15"/>
      <c r="F59" s="25">
        <v>241616.693</v>
      </c>
      <c r="G59" s="26">
        <v>0.4287</v>
      </c>
      <c r="H59" s="27"/>
      <c r="I59" s="28"/>
      <c r="J59" s="5"/>
    </row>
    <row r="60" spans="1:10" ht="13.15" customHeight="1">
      <c r="A60" s="5"/>
      <c r="B60" s="14" t="s">
        <v>228</v>
      </c>
      <c r="C60" s="15"/>
      <c r="D60" s="15"/>
      <c r="E60" s="15"/>
      <c r="F60" s="5"/>
      <c r="G60" s="16"/>
      <c r="H60" s="16"/>
      <c r="I60" s="17"/>
      <c r="J60" s="5"/>
    </row>
    <row r="61" spans="1:10" ht="13.15" customHeight="1">
      <c r="A61" s="18" t="s">
        <v>3141</v>
      </c>
      <c r="B61" s="19" t="s">
        <v>3142</v>
      </c>
      <c r="C61" s="15" t="s">
        <v>3143</v>
      </c>
      <c r="D61" s="15" t="s">
        <v>219</v>
      </c>
      <c r="E61" s="20">
        <v>3000</v>
      </c>
      <c r="F61" s="21">
        <v>14414.76</v>
      </c>
      <c r="G61" s="22">
        <v>0.0256</v>
      </c>
      <c r="H61" s="23">
        <v>0.073</v>
      </c>
      <c r="I61" s="24"/>
      <c r="J61" s="5"/>
    </row>
    <row r="62" spans="1:10" ht="13.15" customHeight="1">
      <c r="A62" s="18" t="s">
        <v>3144</v>
      </c>
      <c r="B62" s="19" t="s">
        <v>3145</v>
      </c>
      <c r="C62" s="15" t="s">
        <v>3146</v>
      </c>
      <c r="D62" s="15" t="s">
        <v>219</v>
      </c>
      <c r="E62" s="20">
        <v>3000</v>
      </c>
      <c r="F62" s="21">
        <v>14302.185</v>
      </c>
      <c r="G62" s="22">
        <v>0.0254</v>
      </c>
      <c r="H62" s="23">
        <v>0.07915</v>
      </c>
      <c r="I62" s="24"/>
      <c r="J62" s="5"/>
    </row>
    <row r="63" spans="1:10" ht="13.15" customHeight="1">
      <c r="A63" s="18" t="s">
        <v>3147</v>
      </c>
      <c r="B63" s="19" t="s">
        <v>3148</v>
      </c>
      <c r="C63" s="15" t="s">
        <v>3149</v>
      </c>
      <c r="D63" s="15" t="s">
        <v>219</v>
      </c>
      <c r="E63" s="20">
        <v>3000</v>
      </c>
      <c r="F63" s="21">
        <v>14168.64</v>
      </c>
      <c r="G63" s="22">
        <v>0.0251</v>
      </c>
      <c r="H63" s="23">
        <v>0.0726</v>
      </c>
      <c r="I63" s="24"/>
      <c r="J63" s="5"/>
    </row>
    <row r="64" spans="1:10" ht="13.15" customHeight="1">
      <c r="A64" s="18" t="s">
        <v>3150</v>
      </c>
      <c r="B64" s="19" t="s">
        <v>3151</v>
      </c>
      <c r="C64" s="15" t="s">
        <v>3152</v>
      </c>
      <c r="D64" s="15" t="s">
        <v>219</v>
      </c>
      <c r="E64" s="20">
        <v>2500</v>
      </c>
      <c r="F64" s="21">
        <v>11631.2</v>
      </c>
      <c r="G64" s="22">
        <v>0.0206</v>
      </c>
      <c r="H64" s="23">
        <v>0.0768</v>
      </c>
      <c r="I64" s="24"/>
      <c r="J64" s="5"/>
    </row>
    <row r="65" spans="1:10" ht="13.15" customHeight="1">
      <c r="A65" s="18" t="s">
        <v>3153</v>
      </c>
      <c r="B65" s="19" t="s">
        <v>3154</v>
      </c>
      <c r="C65" s="15" t="s">
        <v>3155</v>
      </c>
      <c r="D65" s="15" t="s">
        <v>219</v>
      </c>
      <c r="E65" s="20">
        <v>2200</v>
      </c>
      <c r="F65" s="21">
        <v>10777.833</v>
      </c>
      <c r="G65" s="22">
        <v>0.0191</v>
      </c>
      <c r="H65" s="23">
        <v>0.076</v>
      </c>
      <c r="I65" s="24"/>
      <c r="J65" s="5"/>
    </row>
    <row r="66" spans="1:10" ht="13.15" customHeight="1">
      <c r="A66" s="18" t="s">
        <v>3156</v>
      </c>
      <c r="B66" s="19" t="s">
        <v>3157</v>
      </c>
      <c r="C66" s="15" t="s">
        <v>3158</v>
      </c>
      <c r="D66" s="15" t="s">
        <v>227</v>
      </c>
      <c r="E66" s="20">
        <v>2000</v>
      </c>
      <c r="F66" s="21">
        <v>9643.25</v>
      </c>
      <c r="G66" s="22">
        <v>0.0171</v>
      </c>
      <c r="H66" s="23">
        <v>0.075017</v>
      </c>
      <c r="I66" s="24"/>
      <c r="J66" s="5"/>
    </row>
    <row r="67" spans="1:10" ht="13.15" customHeight="1">
      <c r="A67" s="18" t="s">
        <v>3159</v>
      </c>
      <c r="B67" s="19" t="s">
        <v>3160</v>
      </c>
      <c r="C67" s="15" t="s">
        <v>3161</v>
      </c>
      <c r="D67" s="15" t="s">
        <v>219</v>
      </c>
      <c r="E67" s="20">
        <v>2000</v>
      </c>
      <c r="F67" s="21">
        <v>9587.5</v>
      </c>
      <c r="G67" s="22">
        <v>0.017</v>
      </c>
      <c r="H67" s="23">
        <v>0.0755</v>
      </c>
      <c r="I67" s="24"/>
      <c r="J67" s="5"/>
    </row>
    <row r="68" spans="1:10" ht="13.15" customHeight="1">
      <c r="A68" s="18" t="s">
        <v>3162</v>
      </c>
      <c r="B68" s="19" t="s">
        <v>3163</v>
      </c>
      <c r="C68" s="15" t="s">
        <v>3164</v>
      </c>
      <c r="D68" s="15" t="s">
        <v>219</v>
      </c>
      <c r="E68" s="20">
        <v>2000</v>
      </c>
      <c r="F68" s="21">
        <v>9520.28</v>
      </c>
      <c r="G68" s="22">
        <v>0.0169</v>
      </c>
      <c r="H68" s="23">
        <v>0.076</v>
      </c>
      <c r="I68" s="24"/>
      <c r="J68" s="5"/>
    </row>
    <row r="69" spans="1:10" ht="13.15" customHeight="1">
      <c r="A69" s="18" t="s">
        <v>3165</v>
      </c>
      <c r="B69" s="19" t="s">
        <v>3166</v>
      </c>
      <c r="C69" s="15" t="s">
        <v>3167</v>
      </c>
      <c r="D69" s="15" t="s">
        <v>219</v>
      </c>
      <c r="E69" s="20">
        <v>2000</v>
      </c>
      <c r="F69" s="21">
        <v>9475.7</v>
      </c>
      <c r="G69" s="22">
        <v>0.0168</v>
      </c>
      <c r="H69" s="23">
        <v>0.0765</v>
      </c>
      <c r="I69" s="24"/>
      <c r="J69" s="5"/>
    </row>
    <row r="70" spans="1:10" ht="13.15" customHeight="1">
      <c r="A70" s="18" t="s">
        <v>3168</v>
      </c>
      <c r="B70" s="19" t="s">
        <v>3169</v>
      </c>
      <c r="C70" s="15" t="s">
        <v>3170</v>
      </c>
      <c r="D70" s="15" t="s">
        <v>219</v>
      </c>
      <c r="E70" s="20">
        <v>2000</v>
      </c>
      <c r="F70" s="21">
        <v>9453.36</v>
      </c>
      <c r="G70" s="22">
        <v>0.0168</v>
      </c>
      <c r="H70" s="23">
        <v>0.07905</v>
      </c>
      <c r="I70" s="24"/>
      <c r="J70" s="5"/>
    </row>
    <row r="71" spans="1:10" ht="13.15" customHeight="1">
      <c r="A71" s="18" t="s">
        <v>3171</v>
      </c>
      <c r="B71" s="19" t="s">
        <v>3172</v>
      </c>
      <c r="C71" s="15" t="s">
        <v>3173</v>
      </c>
      <c r="D71" s="15" t="s">
        <v>219</v>
      </c>
      <c r="E71" s="20">
        <v>2000</v>
      </c>
      <c r="F71" s="21">
        <v>9305.02</v>
      </c>
      <c r="G71" s="22">
        <v>0.0165</v>
      </c>
      <c r="H71" s="23">
        <v>0.07615</v>
      </c>
      <c r="I71" s="24"/>
      <c r="J71" s="5"/>
    </row>
    <row r="72" spans="1:10" ht="13.15" customHeight="1">
      <c r="A72" s="18" t="s">
        <v>3174</v>
      </c>
      <c r="B72" s="19" t="s">
        <v>3175</v>
      </c>
      <c r="C72" s="15" t="s">
        <v>3176</v>
      </c>
      <c r="D72" s="15" t="s">
        <v>219</v>
      </c>
      <c r="E72" s="20">
        <v>1500</v>
      </c>
      <c r="F72" s="21">
        <v>7198.725</v>
      </c>
      <c r="G72" s="22">
        <v>0.0128</v>
      </c>
      <c r="H72" s="23">
        <v>0.075999</v>
      </c>
      <c r="I72" s="24"/>
      <c r="J72" s="5"/>
    </row>
    <row r="73" spans="1:10" ht="13.15" customHeight="1">
      <c r="A73" s="18" t="s">
        <v>3177</v>
      </c>
      <c r="B73" s="19" t="s">
        <v>3178</v>
      </c>
      <c r="C73" s="15" t="s">
        <v>3179</v>
      </c>
      <c r="D73" s="15" t="s">
        <v>219</v>
      </c>
      <c r="E73" s="20">
        <v>1500</v>
      </c>
      <c r="F73" s="21">
        <v>7077.765</v>
      </c>
      <c r="G73" s="22">
        <v>0.0126</v>
      </c>
      <c r="H73" s="23">
        <v>0.08035</v>
      </c>
      <c r="I73" s="24"/>
      <c r="J73" s="5"/>
    </row>
    <row r="74" spans="1:10" ht="13.15" customHeight="1">
      <c r="A74" s="18" t="s">
        <v>3180</v>
      </c>
      <c r="B74" s="19" t="s">
        <v>3181</v>
      </c>
      <c r="C74" s="15" t="s">
        <v>3182</v>
      </c>
      <c r="D74" s="15" t="s">
        <v>219</v>
      </c>
      <c r="E74" s="20">
        <v>1500</v>
      </c>
      <c r="F74" s="21">
        <v>6952.17</v>
      </c>
      <c r="G74" s="22">
        <v>0.0123</v>
      </c>
      <c r="H74" s="23">
        <v>0.0841</v>
      </c>
      <c r="I74" s="24"/>
      <c r="J74" s="5"/>
    </row>
    <row r="75" spans="1:10" ht="13.15" customHeight="1">
      <c r="A75" s="18" t="s">
        <v>3183</v>
      </c>
      <c r="B75" s="19" t="s">
        <v>3184</v>
      </c>
      <c r="C75" s="15" t="s">
        <v>3185</v>
      </c>
      <c r="D75" s="15" t="s">
        <v>219</v>
      </c>
      <c r="E75" s="20">
        <v>1400</v>
      </c>
      <c r="F75" s="21">
        <v>6586.139</v>
      </c>
      <c r="G75" s="22">
        <v>0.0117</v>
      </c>
      <c r="H75" s="23">
        <v>0.0762</v>
      </c>
      <c r="I75" s="24"/>
      <c r="J75" s="5"/>
    </row>
    <row r="76" spans="1:10" ht="13.15" customHeight="1">
      <c r="A76" s="18" t="s">
        <v>3186</v>
      </c>
      <c r="B76" s="19" t="s">
        <v>3187</v>
      </c>
      <c r="C76" s="15" t="s">
        <v>3188</v>
      </c>
      <c r="D76" s="15" t="s">
        <v>244</v>
      </c>
      <c r="E76" s="20">
        <v>1000</v>
      </c>
      <c r="F76" s="21">
        <v>4957.08</v>
      </c>
      <c r="G76" s="22">
        <v>0.0088</v>
      </c>
      <c r="H76" s="23">
        <v>0.073499</v>
      </c>
      <c r="I76" s="24"/>
      <c r="J76" s="5"/>
    </row>
    <row r="77" spans="1:10" ht="13.15" customHeight="1">
      <c r="A77" s="18" t="s">
        <v>3189</v>
      </c>
      <c r="B77" s="19" t="s">
        <v>3190</v>
      </c>
      <c r="C77" s="15" t="s">
        <v>3191</v>
      </c>
      <c r="D77" s="15" t="s">
        <v>219</v>
      </c>
      <c r="E77" s="20">
        <v>1000</v>
      </c>
      <c r="F77" s="21">
        <v>4939.36</v>
      </c>
      <c r="G77" s="22">
        <v>0.0088</v>
      </c>
      <c r="H77" s="23">
        <v>0.084548</v>
      </c>
      <c r="I77" s="24"/>
      <c r="J77" s="5"/>
    </row>
    <row r="78" spans="1:10" ht="13.15" customHeight="1">
      <c r="A78" s="18" t="s">
        <v>2639</v>
      </c>
      <c r="B78" s="19" t="s">
        <v>2640</v>
      </c>
      <c r="C78" s="15" t="s">
        <v>2641</v>
      </c>
      <c r="D78" s="15" t="s">
        <v>219</v>
      </c>
      <c r="E78" s="20">
        <v>1000</v>
      </c>
      <c r="F78" s="21">
        <v>4809.53</v>
      </c>
      <c r="G78" s="22">
        <v>0.0085</v>
      </c>
      <c r="H78" s="23">
        <v>0.0773</v>
      </c>
      <c r="I78" s="24"/>
      <c r="J78" s="5"/>
    </row>
    <row r="79" spans="1:10" ht="13.15" customHeight="1">
      <c r="A79" s="18" t="s">
        <v>3192</v>
      </c>
      <c r="B79" s="19" t="s">
        <v>3193</v>
      </c>
      <c r="C79" s="15" t="s">
        <v>3194</v>
      </c>
      <c r="D79" s="15" t="s">
        <v>227</v>
      </c>
      <c r="E79" s="20">
        <v>1000</v>
      </c>
      <c r="F79" s="21">
        <v>4795.04</v>
      </c>
      <c r="G79" s="22">
        <v>0.0085</v>
      </c>
      <c r="H79" s="23">
        <v>0.0796</v>
      </c>
      <c r="I79" s="24"/>
      <c r="J79" s="5"/>
    </row>
    <row r="80" spans="1:10" ht="13.15" customHeight="1">
      <c r="A80" s="18" t="s">
        <v>3195</v>
      </c>
      <c r="B80" s="19" t="s">
        <v>3196</v>
      </c>
      <c r="C80" s="15" t="s">
        <v>3197</v>
      </c>
      <c r="D80" s="15" t="s">
        <v>219</v>
      </c>
      <c r="E80" s="20">
        <v>1000</v>
      </c>
      <c r="F80" s="21">
        <v>4791.905</v>
      </c>
      <c r="G80" s="22">
        <v>0.0085</v>
      </c>
      <c r="H80" s="23">
        <v>0.0777</v>
      </c>
      <c r="I80" s="24"/>
      <c r="J80" s="5"/>
    </row>
    <row r="81" spans="1:10" ht="13.15" customHeight="1">
      <c r="A81" s="18" t="s">
        <v>3198</v>
      </c>
      <c r="B81" s="19" t="s">
        <v>3199</v>
      </c>
      <c r="C81" s="15" t="s">
        <v>3200</v>
      </c>
      <c r="D81" s="15" t="s">
        <v>219</v>
      </c>
      <c r="E81" s="20">
        <v>1000</v>
      </c>
      <c r="F81" s="21">
        <v>4761.64</v>
      </c>
      <c r="G81" s="22">
        <v>0.0084</v>
      </c>
      <c r="H81" s="23">
        <v>0.07775</v>
      </c>
      <c r="I81" s="24"/>
      <c r="J81" s="5"/>
    </row>
    <row r="82" spans="1:10" ht="13.15" customHeight="1">
      <c r="A82" s="18" t="s">
        <v>3201</v>
      </c>
      <c r="B82" s="19" t="s">
        <v>3202</v>
      </c>
      <c r="C82" s="15" t="s">
        <v>3203</v>
      </c>
      <c r="D82" s="15" t="s">
        <v>219</v>
      </c>
      <c r="E82" s="20">
        <v>1000</v>
      </c>
      <c r="F82" s="21">
        <v>4723.87</v>
      </c>
      <c r="G82" s="22">
        <v>0.0084</v>
      </c>
      <c r="H82" s="23">
        <v>0.0762</v>
      </c>
      <c r="I82" s="24"/>
      <c r="J82" s="5"/>
    </row>
    <row r="83" spans="1:10" ht="13.15" customHeight="1">
      <c r="A83" s="18" t="s">
        <v>3204</v>
      </c>
      <c r="B83" s="19" t="s">
        <v>3205</v>
      </c>
      <c r="C83" s="15" t="s">
        <v>3206</v>
      </c>
      <c r="D83" s="15" t="s">
        <v>244</v>
      </c>
      <c r="E83" s="20">
        <v>1000</v>
      </c>
      <c r="F83" s="21">
        <v>4706.555</v>
      </c>
      <c r="G83" s="22">
        <v>0.0084</v>
      </c>
      <c r="H83" s="23">
        <v>0.07985</v>
      </c>
      <c r="I83" s="24"/>
      <c r="J83" s="5"/>
    </row>
    <row r="84" spans="1:10" ht="13.15" customHeight="1">
      <c r="A84" s="18" t="s">
        <v>3207</v>
      </c>
      <c r="B84" s="19" t="s">
        <v>3208</v>
      </c>
      <c r="C84" s="15" t="s">
        <v>3209</v>
      </c>
      <c r="D84" s="15" t="s">
        <v>244</v>
      </c>
      <c r="E84" s="20">
        <v>1000</v>
      </c>
      <c r="F84" s="21">
        <v>4699.645</v>
      </c>
      <c r="G84" s="22">
        <v>0.0083</v>
      </c>
      <c r="H84" s="23">
        <v>0.081851</v>
      </c>
      <c r="I84" s="24"/>
      <c r="J84" s="5"/>
    </row>
    <row r="85" spans="1:10" ht="13.15" customHeight="1">
      <c r="A85" s="18" t="s">
        <v>3210</v>
      </c>
      <c r="B85" s="19" t="s">
        <v>3211</v>
      </c>
      <c r="C85" s="15" t="s">
        <v>3212</v>
      </c>
      <c r="D85" s="15" t="s">
        <v>219</v>
      </c>
      <c r="E85" s="20">
        <v>1000</v>
      </c>
      <c r="F85" s="21">
        <v>4670.065</v>
      </c>
      <c r="G85" s="22">
        <v>0.0083</v>
      </c>
      <c r="H85" s="23">
        <v>0.08265</v>
      </c>
      <c r="I85" s="24"/>
      <c r="J85" s="5"/>
    </row>
    <row r="86" spans="1:10" ht="13.15" customHeight="1">
      <c r="A86" s="18" t="s">
        <v>3213</v>
      </c>
      <c r="B86" s="19" t="s">
        <v>3214</v>
      </c>
      <c r="C86" s="15" t="s">
        <v>3215</v>
      </c>
      <c r="D86" s="15" t="s">
        <v>219</v>
      </c>
      <c r="E86" s="20">
        <v>700</v>
      </c>
      <c r="F86" s="21">
        <v>3403.5645</v>
      </c>
      <c r="G86" s="22">
        <v>0.006</v>
      </c>
      <c r="H86" s="23">
        <v>0.074401</v>
      </c>
      <c r="I86" s="24"/>
      <c r="J86" s="5"/>
    </row>
    <row r="87" spans="1:10" ht="13.15" customHeight="1">
      <c r="A87" s="18" t="s">
        <v>3216</v>
      </c>
      <c r="B87" s="19" t="s">
        <v>3217</v>
      </c>
      <c r="C87" s="15" t="s">
        <v>3218</v>
      </c>
      <c r="D87" s="15" t="s">
        <v>219</v>
      </c>
      <c r="E87" s="20">
        <v>500</v>
      </c>
      <c r="F87" s="21">
        <v>2472.6675</v>
      </c>
      <c r="G87" s="22">
        <v>0.0044</v>
      </c>
      <c r="H87" s="23">
        <v>0.072051</v>
      </c>
      <c r="I87" s="24"/>
      <c r="J87" s="5"/>
    </row>
    <row r="88" spans="1:10" ht="13.15" customHeight="1">
      <c r="A88" s="18" t="s">
        <v>3219</v>
      </c>
      <c r="B88" s="19" t="s">
        <v>3220</v>
      </c>
      <c r="C88" s="15" t="s">
        <v>3221</v>
      </c>
      <c r="D88" s="15" t="s">
        <v>244</v>
      </c>
      <c r="E88" s="20">
        <v>500</v>
      </c>
      <c r="F88" s="21">
        <v>2461.7525</v>
      </c>
      <c r="G88" s="22">
        <v>0.0044</v>
      </c>
      <c r="H88" s="23">
        <v>0.073648</v>
      </c>
      <c r="I88" s="24"/>
      <c r="J88" s="5"/>
    </row>
    <row r="89" spans="1:10" ht="13.15" customHeight="1">
      <c r="A89" s="18" t="s">
        <v>3222</v>
      </c>
      <c r="B89" s="19" t="s">
        <v>3223</v>
      </c>
      <c r="C89" s="15" t="s">
        <v>3224</v>
      </c>
      <c r="D89" s="15" t="s">
        <v>219</v>
      </c>
      <c r="E89" s="20">
        <v>500</v>
      </c>
      <c r="F89" s="21">
        <v>2404.0275</v>
      </c>
      <c r="G89" s="22">
        <v>0.0043</v>
      </c>
      <c r="H89" s="23">
        <v>0.0755</v>
      </c>
      <c r="I89" s="24"/>
      <c r="J89" s="5"/>
    </row>
    <row r="90" spans="1:10" ht="13.15" customHeight="1">
      <c r="A90" s="18" t="s">
        <v>3225</v>
      </c>
      <c r="B90" s="19" t="s">
        <v>3226</v>
      </c>
      <c r="C90" s="15" t="s">
        <v>3227</v>
      </c>
      <c r="D90" s="15" t="s">
        <v>219</v>
      </c>
      <c r="E90" s="20">
        <v>500</v>
      </c>
      <c r="F90" s="21">
        <v>2317.875</v>
      </c>
      <c r="G90" s="22">
        <v>0.0041</v>
      </c>
      <c r="H90" s="23">
        <v>0.08265</v>
      </c>
      <c r="I90" s="24"/>
      <c r="J90" s="5"/>
    </row>
    <row r="91" spans="1:10" ht="13.15" customHeight="1">
      <c r="A91" s="18" t="s">
        <v>3228</v>
      </c>
      <c r="B91" s="19" t="s">
        <v>3229</v>
      </c>
      <c r="C91" s="15" t="s">
        <v>3230</v>
      </c>
      <c r="D91" s="15" t="s">
        <v>219</v>
      </c>
      <c r="E91" s="20">
        <v>400</v>
      </c>
      <c r="F91" s="21">
        <v>1930.506</v>
      </c>
      <c r="G91" s="22">
        <v>0.0034</v>
      </c>
      <c r="H91" s="23">
        <v>0.075949</v>
      </c>
      <c r="I91" s="24"/>
      <c r="J91" s="5"/>
    </row>
    <row r="92" spans="1:10" ht="13.15" customHeight="1">
      <c r="A92" s="18" t="s">
        <v>3231</v>
      </c>
      <c r="B92" s="19" t="s">
        <v>3232</v>
      </c>
      <c r="C92" s="15" t="s">
        <v>3233</v>
      </c>
      <c r="D92" s="15" t="s">
        <v>227</v>
      </c>
      <c r="E92" s="20">
        <v>120</v>
      </c>
      <c r="F92" s="21">
        <v>599.0976</v>
      </c>
      <c r="G92" s="22">
        <v>0.0011</v>
      </c>
      <c r="H92" s="23">
        <v>0.068746</v>
      </c>
      <c r="I92" s="24"/>
      <c r="J92" s="5"/>
    </row>
    <row r="93" spans="1:10" ht="13.15" customHeight="1">
      <c r="A93" s="18" t="s">
        <v>238</v>
      </c>
      <c r="B93" s="19" t="s">
        <v>239</v>
      </c>
      <c r="C93" s="15" t="s">
        <v>240</v>
      </c>
      <c r="D93" s="15" t="s">
        <v>227</v>
      </c>
      <c r="E93" s="20">
        <v>10</v>
      </c>
      <c r="F93" s="21">
        <v>49.9451</v>
      </c>
      <c r="G93" s="22">
        <v>0.0001</v>
      </c>
      <c r="H93" s="23">
        <v>0.06696</v>
      </c>
      <c r="I93" s="24"/>
      <c r="J93" s="5"/>
    </row>
    <row r="94" spans="1:10" ht="13.15" customHeight="1">
      <c r="A94" s="5"/>
      <c r="B94" s="14" t="s">
        <v>160</v>
      </c>
      <c r="C94" s="15"/>
      <c r="D94" s="15"/>
      <c r="E94" s="15"/>
      <c r="F94" s="25">
        <v>213588.6527</v>
      </c>
      <c r="G94" s="26">
        <v>0.379</v>
      </c>
      <c r="H94" s="27"/>
      <c r="I94" s="28"/>
      <c r="J94" s="5"/>
    </row>
    <row r="95" spans="1:10" ht="13.15" customHeight="1">
      <c r="A95" s="5"/>
      <c r="B95" s="14" t="s">
        <v>435</v>
      </c>
      <c r="C95" s="15"/>
      <c r="D95" s="15"/>
      <c r="E95" s="15"/>
      <c r="F95" s="5"/>
      <c r="G95" s="16"/>
      <c r="H95" s="16"/>
      <c r="I95" s="17"/>
      <c r="J95" s="5"/>
    </row>
    <row r="96" spans="1:10" ht="13.15" customHeight="1">
      <c r="A96" s="18" t="s">
        <v>2316</v>
      </c>
      <c r="B96" s="19" t="s">
        <v>2317</v>
      </c>
      <c r="C96" s="15" t="s">
        <v>2318</v>
      </c>
      <c r="D96" s="15" t="s">
        <v>156</v>
      </c>
      <c r="E96" s="20">
        <v>12500000</v>
      </c>
      <c r="F96" s="21">
        <v>12324.5</v>
      </c>
      <c r="G96" s="22">
        <v>0.0219</v>
      </c>
      <c r="H96" s="23">
        <v>0.0675</v>
      </c>
      <c r="I96" s="24"/>
      <c r="J96" s="5"/>
    </row>
    <row r="97" spans="1:10" ht="13.15" customHeight="1">
      <c r="A97" s="18" t="s">
        <v>3234</v>
      </c>
      <c r="B97" s="19" t="s">
        <v>3235</v>
      </c>
      <c r="C97" s="15" t="s">
        <v>3236</v>
      </c>
      <c r="D97" s="15" t="s">
        <v>156</v>
      </c>
      <c r="E97" s="20">
        <v>12500000</v>
      </c>
      <c r="F97" s="21">
        <v>12085.2</v>
      </c>
      <c r="G97" s="22">
        <v>0.0214</v>
      </c>
      <c r="H97" s="23">
        <v>0.068834</v>
      </c>
      <c r="I97" s="24"/>
      <c r="J97" s="5"/>
    </row>
    <row r="98" spans="1:10" ht="13.15" customHeight="1">
      <c r="A98" s="18" t="s">
        <v>2008</v>
      </c>
      <c r="B98" s="19" t="s">
        <v>2009</v>
      </c>
      <c r="C98" s="15" t="s">
        <v>2010</v>
      </c>
      <c r="D98" s="15" t="s">
        <v>156</v>
      </c>
      <c r="E98" s="20">
        <v>7500000</v>
      </c>
      <c r="F98" s="21">
        <v>7375.695</v>
      </c>
      <c r="G98" s="22">
        <v>0.0131</v>
      </c>
      <c r="H98" s="23">
        <v>0.0676</v>
      </c>
      <c r="I98" s="24"/>
      <c r="J98" s="5"/>
    </row>
    <row r="99" spans="1:10" ht="13.15" customHeight="1">
      <c r="A99" s="18" t="s">
        <v>1729</v>
      </c>
      <c r="B99" s="19" t="s">
        <v>1730</v>
      </c>
      <c r="C99" s="15" t="s">
        <v>1731</v>
      </c>
      <c r="D99" s="15" t="s">
        <v>156</v>
      </c>
      <c r="E99" s="20">
        <v>5000000</v>
      </c>
      <c r="F99" s="21">
        <v>4923.485</v>
      </c>
      <c r="G99" s="22">
        <v>0.0087</v>
      </c>
      <c r="H99" s="23">
        <v>0.067531</v>
      </c>
      <c r="I99" s="24"/>
      <c r="J99" s="5"/>
    </row>
    <row r="100" spans="1:10" ht="13.15" customHeight="1">
      <c r="A100" s="18" t="s">
        <v>3237</v>
      </c>
      <c r="B100" s="19" t="s">
        <v>3238</v>
      </c>
      <c r="C100" s="15" t="s">
        <v>3239</v>
      </c>
      <c r="D100" s="15" t="s">
        <v>156</v>
      </c>
      <c r="E100" s="20">
        <v>5000000</v>
      </c>
      <c r="F100" s="21">
        <v>4910.48</v>
      </c>
      <c r="G100" s="22">
        <v>0.0087</v>
      </c>
      <c r="H100" s="23">
        <v>0.067899</v>
      </c>
      <c r="I100" s="24"/>
      <c r="J100" s="5"/>
    </row>
    <row r="101" spans="1:10" ht="13.15" customHeight="1">
      <c r="A101" s="18" t="s">
        <v>2914</v>
      </c>
      <c r="B101" s="19" t="s">
        <v>2915</v>
      </c>
      <c r="C101" s="15" t="s">
        <v>2916</v>
      </c>
      <c r="D101" s="15" t="s">
        <v>156</v>
      </c>
      <c r="E101" s="20">
        <v>834600</v>
      </c>
      <c r="F101" s="21">
        <v>830.5038</v>
      </c>
      <c r="G101" s="22">
        <v>0.0015</v>
      </c>
      <c r="H101" s="23">
        <v>0.0643</v>
      </c>
      <c r="I101" s="24"/>
      <c r="J101" s="5"/>
    </row>
    <row r="102" spans="1:10" ht="13.15" customHeight="1">
      <c r="A102" s="5"/>
      <c r="B102" s="14" t="s">
        <v>160</v>
      </c>
      <c r="C102" s="15"/>
      <c r="D102" s="15"/>
      <c r="E102" s="15"/>
      <c r="F102" s="25">
        <v>42449.8638</v>
      </c>
      <c r="G102" s="26">
        <v>0.0753</v>
      </c>
      <c r="H102" s="27"/>
      <c r="I102" s="28"/>
      <c r="J102" s="5"/>
    </row>
    <row r="103" spans="1:10" ht="13.15" customHeight="1">
      <c r="A103" s="5"/>
      <c r="B103" s="29" t="s">
        <v>163</v>
      </c>
      <c r="C103" s="30"/>
      <c r="D103" s="2"/>
      <c r="E103" s="30"/>
      <c r="F103" s="25">
        <v>497655.2094</v>
      </c>
      <c r="G103" s="26">
        <v>0.883</v>
      </c>
      <c r="H103" s="27"/>
      <c r="I103" s="28"/>
      <c r="J103" s="5"/>
    </row>
    <row r="104" spans="1:10" ht="13.15" customHeight="1">
      <c r="A104" s="5"/>
      <c r="B104" s="14" t="s">
        <v>164</v>
      </c>
      <c r="C104" s="15"/>
      <c r="D104" s="15"/>
      <c r="E104" s="15"/>
      <c r="F104" s="15"/>
      <c r="G104" s="15"/>
      <c r="H104" s="16"/>
      <c r="I104" s="17"/>
      <c r="J104" s="5"/>
    </row>
    <row r="105" spans="1:10" ht="13.15" customHeight="1">
      <c r="A105" s="18" t="s">
        <v>165</v>
      </c>
      <c r="B105" s="19" t="s">
        <v>166</v>
      </c>
      <c r="C105" s="15"/>
      <c r="D105" s="15"/>
      <c r="E105" s="20"/>
      <c r="F105" s="21">
        <v>25641.33</v>
      </c>
      <c r="G105" s="22">
        <v>0.0455</v>
      </c>
      <c r="H105" s="23">
        <v>0.06254123668994847</v>
      </c>
      <c r="I105" s="24"/>
      <c r="J105" s="5"/>
    </row>
    <row r="106" spans="1:10" ht="13.15" customHeight="1">
      <c r="A106" s="5"/>
      <c r="B106" s="14" t="s">
        <v>160</v>
      </c>
      <c r="C106" s="15"/>
      <c r="D106" s="15"/>
      <c r="E106" s="15"/>
      <c r="F106" s="25">
        <v>25641.33</v>
      </c>
      <c r="G106" s="26">
        <v>0.0455</v>
      </c>
      <c r="H106" s="27"/>
      <c r="I106" s="28"/>
      <c r="J106" s="5"/>
    </row>
    <row r="107" spans="1:10" ht="13.15" customHeight="1">
      <c r="A107" s="5"/>
      <c r="B107" s="29" t="s">
        <v>163</v>
      </c>
      <c r="C107" s="30"/>
      <c r="D107" s="2"/>
      <c r="E107" s="30"/>
      <c r="F107" s="25">
        <v>25641.33</v>
      </c>
      <c r="G107" s="26">
        <v>0.0455</v>
      </c>
      <c r="H107" s="27"/>
      <c r="I107" s="28"/>
      <c r="J107" s="5"/>
    </row>
    <row r="108" spans="1:10" ht="13.15" customHeight="1">
      <c r="A108" s="5"/>
      <c r="B108" s="29" t="s">
        <v>167</v>
      </c>
      <c r="C108" s="15"/>
      <c r="D108" s="2"/>
      <c r="E108" s="15"/>
      <c r="F108" s="31">
        <v>-17715.3072</v>
      </c>
      <c r="G108" s="26">
        <v>-0.0315</v>
      </c>
      <c r="H108" s="27"/>
      <c r="I108" s="28"/>
      <c r="J108" s="5"/>
    </row>
    <row r="109" spans="1:10" ht="13.15" customHeight="1">
      <c r="A109" s="5"/>
      <c r="B109" s="32" t="s">
        <v>168</v>
      </c>
      <c r="C109" s="33"/>
      <c r="D109" s="33"/>
      <c r="E109" s="33"/>
      <c r="F109" s="34">
        <v>563624.73</v>
      </c>
      <c r="G109" s="35">
        <v>1</v>
      </c>
      <c r="H109" s="36"/>
      <c r="I109" s="37"/>
      <c r="J109" s="5"/>
    </row>
    <row r="110" spans="1:10" ht="13.1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</row>
    <row r="111" spans="1:10" ht="13.15" customHeight="1">
      <c r="A111" s="5"/>
      <c r="B111" s="4" t="s">
        <v>169</v>
      </c>
      <c r="C111" s="5"/>
      <c r="D111" s="5"/>
      <c r="E111" s="5"/>
      <c r="F111" s="5"/>
      <c r="G111" s="5"/>
      <c r="H111" s="5"/>
      <c r="I111" s="5"/>
      <c r="J111" s="5"/>
    </row>
    <row r="112" spans="1:10" ht="13.15" customHeight="1">
      <c r="A112" s="5"/>
      <c r="B112" s="4" t="s">
        <v>207</v>
      </c>
      <c r="C112" s="5"/>
      <c r="D112" s="5"/>
      <c r="E112" s="5"/>
      <c r="F112" s="5"/>
      <c r="G112" s="5"/>
      <c r="H112" s="5"/>
      <c r="I112" s="5"/>
      <c r="J112" s="5"/>
    </row>
    <row r="113" spans="1:10" ht="13.15" customHeight="1">
      <c r="A113" s="5"/>
      <c r="B113" s="4" t="s">
        <v>170</v>
      </c>
      <c r="C113" s="5"/>
      <c r="D113" s="5"/>
      <c r="E113" s="5"/>
      <c r="F113" s="5"/>
      <c r="G113" s="5"/>
      <c r="H113" s="5"/>
      <c r="I113" s="5"/>
      <c r="J113" s="5"/>
    </row>
    <row r="114" spans="1:10" ht="25.9" customHeight="1">
      <c r="A114" s="5"/>
      <c r="B114" s="49" t="s">
        <v>171</v>
      </c>
      <c r="C114" s="49"/>
      <c r="D114" s="49"/>
      <c r="E114" s="49"/>
      <c r="F114" s="49"/>
      <c r="G114" s="49"/>
      <c r="H114" s="49"/>
      <c r="I114" s="49"/>
      <c r="J114" s="5"/>
    </row>
    <row r="115" spans="1:10" ht="13.15" customHeight="1">
      <c r="A115" s="5"/>
      <c r="B115" s="49"/>
      <c r="C115" s="49"/>
      <c r="D115" s="49"/>
      <c r="E115" s="49"/>
      <c r="F115" s="49"/>
      <c r="G115" s="49"/>
      <c r="H115" s="49"/>
      <c r="I115" s="49"/>
      <c r="J115" s="5"/>
    </row>
    <row r="116" spans="1:10" ht="13.15" customHeight="1">
      <c r="A116" s="5"/>
      <c r="B116" s="52" t="s">
        <v>3240</v>
      </c>
      <c r="C116" s="52"/>
      <c r="D116" s="52"/>
      <c r="E116" s="52"/>
      <c r="F116" s="5"/>
      <c r="G116" s="5"/>
      <c r="H116" s="5"/>
      <c r="I116" s="5"/>
      <c r="J116" s="5"/>
    </row>
    <row r="117" spans="1:10" ht="13.15" customHeight="1">
      <c r="A117" s="5"/>
      <c r="B117" s="49"/>
      <c r="C117" s="49"/>
      <c r="D117" s="49"/>
      <c r="E117" s="49"/>
      <c r="F117" s="49"/>
      <c r="G117" s="49"/>
      <c r="H117" s="49"/>
      <c r="I117" s="49"/>
      <c r="J117" s="5"/>
    </row>
    <row r="118" spans="1:10" ht="13.15" customHeight="1">
      <c r="A118" s="5"/>
      <c r="B118" s="5"/>
      <c r="C118" s="50" t="s">
        <v>3241</v>
      </c>
      <c r="D118" s="50"/>
      <c r="E118" s="50"/>
      <c r="F118" s="50"/>
      <c r="G118" s="5"/>
      <c r="H118" s="5"/>
      <c r="I118" s="5"/>
      <c r="J118" s="5"/>
    </row>
    <row r="119" spans="1:10" ht="13.15" customHeight="1">
      <c r="A119" s="5"/>
      <c r="B119" s="38" t="s">
        <v>173</v>
      </c>
      <c r="C119" s="50" t="s">
        <v>174</v>
      </c>
      <c r="D119" s="50"/>
      <c r="E119" s="50"/>
      <c r="F119" s="50"/>
      <c r="G119" s="5"/>
      <c r="H119" s="5"/>
      <c r="I119" s="5"/>
      <c r="J119" s="5"/>
    </row>
    <row r="120" spans="1:10" ht="121.15" customHeight="1">
      <c r="A120" s="5"/>
      <c r="B120" s="39"/>
      <c r="C120" s="48"/>
      <c r="D120" s="48"/>
      <c r="E120" s="5"/>
      <c r="F120" s="5"/>
      <c r="G120" s="5"/>
      <c r="H120" s="5"/>
      <c r="I120" s="5"/>
      <c r="J120" s="5"/>
    </row>
  </sheetData>
  <mergeCells count="7">
    <mergeCell ref="C119:F119"/>
    <mergeCell ref="C120:D120"/>
    <mergeCell ref="B114:I114"/>
    <mergeCell ref="B115:I115"/>
    <mergeCell ref="B116:E116"/>
    <mergeCell ref="B117:I117"/>
    <mergeCell ref="C118:F118"/>
  </mergeCells>
  <hyperlinks>
    <hyperlink ref="A1" location="AxisMoneyMarketFund" display="AXISMMF"/>
    <hyperlink ref="B1" location="AxisMoneyMarketFund" display="Axis Money Market Fund"/>
  </hyperlinks>
  <printOptions/>
  <pageMargins left="0" right="0" top="0" bottom="0" header="0" footer="0"/>
  <pageSetup horizontalDpi="600" verticalDpi="600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</sheetPr>
  <dimension ref="A1:J75"/>
  <sheetViews>
    <sheetView workbookViewId="0" topLeftCell="A32">
      <selection activeCell="B59" sqref="B5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292</v>
      </c>
      <c r="B7" s="19" t="s">
        <v>293</v>
      </c>
      <c r="C7" s="15" t="s">
        <v>294</v>
      </c>
      <c r="D7" s="15" t="s">
        <v>295</v>
      </c>
      <c r="E7" s="20">
        <v>114088</v>
      </c>
      <c r="F7" s="21">
        <v>2817.8595</v>
      </c>
      <c r="G7" s="22">
        <v>0.1023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148652</v>
      </c>
      <c r="F8" s="21">
        <v>2394.5607</v>
      </c>
      <c r="G8" s="22">
        <v>0.0869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235648</v>
      </c>
      <c r="F9" s="21">
        <v>2236.653</v>
      </c>
      <c r="G9" s="22">
        <v>0.0812</v>
      </c>
      <c r="H9" s="40"/>
      <c r="I9" s="24"/>
      <c r="J9" s="5"/>
    </row>
    <row r="10" spans="1:10" ht="13.15" customHeight="1">
      <c r="A10" s="18" t="s">
        <v>326</v>
      </c>
      <c r="B10" s="19" t="s">
        <v>327</v>
      </c>
      <c r="C10" s="15" t="s">
        <v>328</v>
      </c>
      <c r="D10" s="15" t="s">
        <v>303</v>
      </c>
      <c r="E10" s="20">
        <v>61035</v>
      </c>
      <c r="F10" s="21">
        <v>1611.5681</v>
      </c>
      <c r="G10" s="22">
        <v>0.0585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120369</v>
      </c>
      <c r="F11" s="21">
        <v>1586.8245</v>
      </c>
      <c r="G11" s="22">
        <v>0.0576</v>
      </c>
      <c r="H11" s="40"/>
      <c r="I11" s="24"/>
      <c r="J11" s="5"/>
    </row>
    <row r="12" spans="1:10" ht="13.15" customHeight="1">
      <c r="A12" s="18" t="s">
        <v>740</v>
      </c>
      <c r="B12" s="19" t="s">
        <v>741</v>
      </c>
      <c r="C12" s="15" t="s">
        <v>742</v>
      </c>
      <c r="D12" s="15" t="s">
        <v>362</v>
      </c>
      <c r="E12" s="20">
        <v>297567</v>
      </c>
      <c r="F12" s="21">
        <v>1325.661</v>
      </c>
      <c r="G12" s="22">
        <v>0.0481</v>
      </c>
      <c r="H12" s="40"/>
      <c r="I12" s="24"/>
      <c r="J12" s="5"/>
    </row>
    <row r="13" spans="1:10" ht="13.1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34518</v>
      </c>
      <c r="F13" s="21">
        <v>1135.4696</v>
      </c>
      <c r="G13" s="22">
        <v>0.0412</v>
      </c>
      <c r="H13" s="40"/>
      <c r="I13" s="24"/>
      <c r="J13" s="5"/>
    </row>
    <row r="14" spans="1:10" ht="13.15" customHeight="1">
      <c r="A14" s="18" t="s">
        <v>711</v>
      </c>
      <c r="B14" s="19" t="s">
        <v>712</v>
      </c>
      <c r="C14" s="15" t="s">
        <v>713</v>
      </c>
      <c r="D14" s="15" t="s">
        <v>319</v>
      </c>
      <c r="E14" s="20">
        <v>49586</v>
      </c>
      <c r="F14" s="21">
        <v>998.8356</v>
      </c>
      <c r="G14" s="22">
        <v>0.0363</v>
      </c>
      <c r="H14" s="40"/>
      <c r="I14" s="24"/>
      <c r="J14" s="5"/>
    </row>
    <row r="15" spans="1:10" ht="13.15" customHeight="1">
      <c r="A15" s="18" t="s">
        <v>743</v>
      </c>
      <c r="B15" s="19" t="s">
        <v>744</v>
      </c>
      <c r="C15" s="15" t="s">
        <v>745</v>
      </c>
      <c r="D15" s="15" t="s">
        <v>746</v>
      </c>
      <c r="E15" s="20">
        <v>40786</v>
      </c>
      <c r="F15" s="21">
        <v>899.5964</v>
      </c>
      <c r="G15" s="22">
        <v>0.0327</v>
      </c>
      <c r="H15" s="40"/>
      <c r="I15" s="24"/>
      <c r="J15" s="5"/>
    </row>
    <row r="16" spans="1:10" ht="13.15" customHeight="1">
      <c r="A16" s="18" t="s">
        <v>714</v>
      </c>
      <c r="B16" s="19" t="s">
        <v>715</v>
      </c>
      <c r="C16" s="15" t="s">
        <v>716</v>
      </c>
      <c r="D16" s="15" t="s">
        <v>319</v>
      </c>
      <c r="E16" s="20">
        <v>92384</v>
      </c>
      <c r="F16" s="21">
        <v>845.175</v>
      </c>
      <c r="G16" s="22">
        <v>0.0307</v>
      </c>
      <c r="H16" s="40"/>
      <c r="I16" s="24"/>
      <c r="J16" s="5"/>
    </row>
    <row r="17" spans="1:10" ht="13.15" customHeight="1">
      <c r="A17" s="18" t="s">
        <v>359</v>
      </c>
      <c r="B17" s="19" t="s">
        <v>360</v>
      </c>
      <c r="C17" s="15" t="s">
        <v>361</v>
      </c>
      <c r="D17" s="15" t="s">
        <v>362</v>
      </c>
      <c r="E17" s="20">
        <v>30115</v>
      </c>
      <c r="F17" s="21">
        <v>803.3327</v>
      </c>
      <c r="G17" s="22">
        <v>0.0292</v>
      </c>
      <c r="H17" s="40"/>
      <c r="I17" s="24"/>
      <c r="J17" s="5"/>
    </row>
    <row r="18" spans="1:10" ht="13.15" customHeight="1">
      <c r="A18" s="18" t="s">
        <v>320</v>
      </c>
      <c r="B18" s="19" t="s">
        <v>321</v>
      </c>
      <c r="C18" s="15" t="s">
        <v>322</v>
      </c>
      <c r="D18" s="15" t="s">
        <v>319</v>
      </c>
      <c r="E18" s="20">
        <v>129404</v>
      </c>
      <c r="F18" s="21">
        <v>750.3491</v>
      </c>
      <c r="G18" s="22">
        <v>0.0272</v>
      </c>
      <c r="H18" s="40"/>
      <c r="I18" s="24"/>
      <c r="J18" s="5"/>
    </row>
    <row r="19" spans="1:10" ht="13.15" customHeight="1">
      <c r="A19" s="18" t="s">
        <v>747</v>
      </c>
      <c r="B19" s="19" t="s">
        <v>748</v>
      </c>
      <c r="C19" s="15" t="s">
        <v>749</v>
      </c>
      <c r="D19" s="15" t="s">
        <v>750</v>
      </c>
      <c r="E19" s="20">
        <v>83013</v>
      </c>
      <c r="F19" s="21">
        <v>705.5275</v>
      </c>
      <c r="G19" s="22">
        <v>0.0256</v>
      </c>
      <c r="H19" s="40"/>
      <c r="I19" s="24"/>
      <c r="J19" s="5"/>
    </row>
    <row r="20" spans="1:10" ht="13.15" customHeight="1">
      <c r="A20" s="18" t="s">
        <v>751</v>
      </c>
      <c r="B20" s="19" t="s">
        <v>752</v>
      </c>
      <c r="C20" s="15" t="s">
        <v>753</v>
      </c>
      <c r="D20" s="15" t="s">
        <v>303</v>
      </c>
      <c r="E20" s="20">
        <v>8973</v>
      </c>
      <c r="F20" s="21">
        <v>627.1992</v>
      </c>
      <c r="G20" s="22">
        <v>0.0228</v>
      </c>
      <c r="H20" s="40"/>
      <c r="I20" s="24"/>
      <c r="J20" s="5"/>
    </row>
    <row r="21" spans="1:10" ht="13.15" customHeight="1">
      <c r="A21" s="18" t="s">
        <v>329</v>
      </c>
      <c r="B21" s="19" t="s">
        <v>330</v>
      </c>
      <c r="C21" s="15" t="s">
        <v>331</v>
      </c>
      <c r="D21" s="15" t="s">
        <v>332</v>
      </c>
      <c r="E21" s="20">
        <v>15195</v>
      </c>
      <c r="F21" s="21">
        <v>485.1688</v>
      </c>
      <c r="G21" s="22">
        <v>0.0176</v>
      </c>
      <c r="H21" s="40"/>
      <c r="I21" s="24"/>
      <c r="J21" s="5"/>
    </row>
    <row r="22" spans="1:10" ht="13.15" customHeight="1">
      <c r="A22" s="18" t="s">
        <v>760</v>
      </c>
      <c r="B22" s="19" t="s">
        <v>761</v>
      </c>
      <c r="C22" s="15" t="s">
        <v>762</v>
      </c>
      <c r="D22" s="15" t="s">
        <v>307</v>
      </c>
      <c r="E22" s="20">
        <v>4483</v>
      </c>
      <c r="F22" s="21">
        <v>419.954</v>
      </c>
      <c r="G22" s="22">
        <v>0.0152</v>
      </c>
      <c r="H22" s="40"/>
      <c r="I22" s="24"/>
      <c r="J22" s="5"/>
    </row>
    <row r="23" spans="1:10" ht="13.15" customHeight="1">
      <c r="A23" s="18" t="s">
        <v>757</v>
      </c>
      <c r="B23" s="19" t="s">
        <v>758</v>
      </c>
      <c r="C23" s="15" t="s">
        <v>759</v>
      </c>
      <c r="D23" s="15" t="s">
        <v>315</v>
      </c>
      <c r="E23" s="20">
        <v>35161</v>
      </c>
      <c r="F23" s="21">
        <v>402.6286</v>
      </c>
      <c r="G23" s="22">
        <v>0.0146</v>
      </c>
      <c r="H23" s="40"/>
      <c r="I23" s="24"/>
      <c r="J23" s="5"/>
    </row>
    <row r="24" spans="1:10" ht="13.15" customHeight="1">
      <c r="A24" s="18" t="s">
        <v>754</v>
      </c>
      <c r="B24" s="19" t="s">
        <v>755</v>
      </c>
      <c r="C24" s="15" t="s">
        <v>756</v>
      </c>
      <c r="D24" s="15" t="s">
        <v>307</v>
      </c>
      <c r="E24" s="20">
        <v>30203</v>
      </c>
      <c r="F24" s="21">
        <v>398.3776</v>
      </c>
      <c r="G24" s="22">
        <v>0.0145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13844</v>
      </c>
      <c r="F25" s="21">
        <v>390.8507</v>
      </c>
      <c r="G25" s="22">
        <v>0.0142</v>
      </c>
      <c r="H25" s="40"/>
      <c r="I25" s="24"/>
      <c r="J25" s="5"/>
    </row>
    <row r="26" spans="1:10" ht="13.15" customHeight="1">
      <c r="A26" s="18" t="s">
        <v>766</v>
      </c>
      <c r="B26" s="19" t="s">
        <v>767</v>
      </c>
      <c r="C26" s="15" t="s">
        <v>768</v>
      </c>
      <c r="D26" s="15" t="s">
        <v>424</v>
      </c>
      <c r="E26" s="20">
        <v>35882</v>
      </c>
      <c r="F26" s="21">
        <v>349.9751</v>
      </c>
      <c r="G26" s="22">
        <v>0.0127</v>
      </c>
      <c r="H26" s="40"/>
      <c r="I26" s="24"/>
      <c r="J26" s="5"/>
    </row>
    <row r="27" spans="1:10" ht="13.15" customHeight="1">
      <c r="A27" s="18" t="s">
        <v>304</v>
      </c>
      <c r="B27" s="19" t="s">
        <v>305</v>
      </c>
      <c r="C27" s="15" t="s">
        <v>306</v>
      </c>
      <c r="D27" s="15" t="s">
        <v>307</v>
      </c>
      <c r="E27" s="20">
        <v>59528</v>
      </c>
      <c r="F27" s="21">
        <v>313.2959</v>
      </c>
      <c r="G27" s="22">
        <v>0.0114</v>
      </c>
      <c r="H27" s="40"/>
      <c r="I27" s="24"/>
      <c r="J27" s="5"/>
    </row>
    <row r="28" spans="1:10" ht="13.15" customHeight="1">
      <c r="A28" s="18" t="s">
        <v>308</v>
      </c>
      <c r="B28" s="19" t="s">
        <v>309</v>
      </c>
      <c r="C28" s="15" t="s">
        <v>310</v>
      </c>
      <c r="D28" s="15" t="s">
        <v>311</v>
      </c>
      <c r="E28" s="20">
        <v>3825</v>
      </c>
      <c r="F28" s="21">
        <v>301.0294</v>
      </c>
      <c r="G28" s="22">
        <v>0.0109</v>
      </c>
      <c r="H28" s="40"/>
      <c r="I28" s="24"/>
      <c r="J28" s="5"/>
    </row>
    <row r="29" spans="1:10" ht="13.15" customHeight="1">
      <c r="A29" s="18" t="s">
        <v>772</v>
      </c>
      <c r="B29" s="19" t="s">
        <v>773</v>
      </c>
      <c r="C29" s="15" t="s">
        <v>774</v>
      </c>
      <c r="D29" s="15" t="s">
        <v>775</v>
      </c>
      <c r="E29" s="20">
        <v>268094</v>
      </c>
      <c r="F29" s="21">
        <v>283.6435</v>
      </c>
      <c r="G29" s="22">
        <v>0.0103</v>
      </c>
      <c r="H29" s="40"/>
      <c r="I29" s="24"/>
      <c r="J29" s="5"/>
    </row>
    <row r="30" spans="1:10" ht="13.15" customHeight="1">
      <c r="A30" s="18" t="s">
        <v>717</v>
      </c>
      <c r="B30" s="19" t="s">
        <v>718</v>
      </c>
      <c r="C30" s="15" t="s">
        <v>719</v>
      </c>
      <c r="D30" s="15" t="s">
        <v>319</v>
      </c>
      <c r="E30" s="20">
        <v>21659</v>
      </c>
      <c r="F30" s="21">
        <v>278.6647</v>
      </c>
      <c r="G30" s="22">
        <v>0.0101</v>
      </c>
      <c r="H30" s="40"/>
      <c r="I30" s="24"/>
      <c r="J30" s="5"/>
    </row>
    <row r="31" spans="1:10" ht="13.15" customHeight="1">
      <c r="A31" s="18" t="s">
        <v>376</v>
      </c>
      <c r="B31" s="19" t="s">
        <v>377</v>
      </c>
      <c r="C31" s="15" t="s">
        <v>378</v>
      </c>
      <c r="D31" s="15" t="s">
        <v>347</v>
      </c>
      <c r="E31" s="20">
        <v>157979</v>
      </c>
      <c r="F31" s="21">
        <v>274.6465</v>
      </c>
      <c r="G31" s="22">
        <v>0.01</v>
      </c>
      <c r="H31" s="40"/>
      <c r="I31" s="24"/>
      <c r="J31" s="5"/>
    </row>
    <row r="32" spans="1:10" ht="13.15" customHeight="1">
      <c r="A32" s="18" t="s">
        <v>344</v>
      </c>
      <c r="B32" s="19" t="s">
        <v>345</v>
      </c>
      <c r="C32" s="15" t="s">
        <v>346</v>
      </c>
      <c r="D32" s="15" t="s">
        <v>347</v>
      </c>
      <c r="E32" s="20">
        <v>113671</v>
      </c>
      <c r="F32" s="21">
        <v>265.8196</v>
      </c>
      <c r="G32" s="22">
        <v>0.0096</v>
      </c>
      <c r="H32" s="40"/>
      <c r="I32" s="24"/>
      <c r="J32" s="5"/>
    </row>
    <row r="33" spans="1:10" ht="13.15" customHeight="1">
      <c r="A33" s="18" t="s">
        <v>769</v>
      </c>
      <c r="B33" s="19" t="s">
        <v>770</v>
      </c>
      <c r="C33" s="15" t="s">
        <v>771</v>
      </c>
      <c r="D33" s="15" t="s">
        <v>303</v>
      </c>
      <c r="E33" s="20">
        <v>17988</v>
      </c>
      <c r="F33" s="21">
        <v>261.0149</v>
      </c>
      <c r="G33" s="22">
        <v>0.0095</v>
      </c>
      <c r="H33" s="40"/>
      <c r="I33" s="24"/>
      <c r="J33" s="5"/>
    </row>
    <row r="34" spans="1:10" ht="13.15" customHeight="1">
      <c r="A34" s="18" t="s">
        <v>776</v>
      </c>
      <c r="B34" s="19" t="s">
        <v>777</v>
      </c>
      <c r="C34" s="15" t="s">
        <v>778</v>
      </c>
      <c r="D34" s="15" t="s">
        <v>779</v>
      </c>
      <c r="E34" s="20">
        <v>1176</v>
      </c>
      <c r="F34" s="21">
        <v>254.8757</v>
      </c>
      <c r="G34" s="22">
        <v>0.0093</v>
      </c>
      <c r="H34" s="40"/>
      <c r="I34" s="24"/>
      <c r="J34" s="5"/>
    </row>
    <row r="35" spans="1:10" ht="13.15" customHeight="1">
      <c r="A35" s="18" t="s">
        <v>398</v>
      </c>
      <c r="B35" s="19" t="s">
        <v>399</v>
      </c>
      <c r="C35" s="15" t="s">
        <v>400</v>
      </c>
      <c r="D35" s="15" t="s">
        <v>315</v>
      </c>
      <c r="E35" s="20">
        <v>20706</v>
      </c>
      <c r="F35" s="21">
        <v>230.9858</v>
      </c>
      <c r="G35" s="22">
        <v>0.0084</v>
      </c>
      <c r="H35" s="40"/>
      <c r="I35" s="24"/>
      <c r="J35" s="5"/>
    </row>
    <row r="36" spans="1:10" ht="13.15" customHeight="1">
      <c r="A36" s="18" t="s">
        <v>3242</v>
      </c>
      <c r="B36" s="19" t="s">
        <v>3243</v>
      </c>
      <c r="C36" s="15" t="s">
        <v>3244</v>
      </c>
      <c r="D36" s="15" t="s">
        <v>3245</v>
      </c>
      <c r="E36" s="20">
        <v>9079</v>
      </c>
      <c r="F36" s="21">
        <v>226.3712</v>
      </c>
      <c r="G36" s="22">
        <v>0.0082</v>
      </c>
      <c r="H36" s="40"/>
      <c r="I36" s="24"/>
      <c r="J36" s="5"/>
    </row>
    <row r="37" spans="1:10" ht="13.15" customHeight="1">
      <c r="A37" s="18" t="s">
        <v>1751</v>
      </c>
      <c r="B37" s="19" t="s">
        <v>1752</v>
      </c>
      <c r="C37" s="15" t="s">
        <v>1753</v>
      </c>
      <c r="D37" s="15" t="s">
        <v>775</v>
      </c>
      <c r="E37" s="20">
        <v>31277</v>
      </c>
      <c r="F37" s="21">
        <v>217.7818</v>
      </c>
      <c r="G37" s="22">
        <v>0.0079</v>
      </c>
      <c r="H37" s="40"/>
      <c r="I37" s="24"/>
      <c r="J37" s="5"/>
    </row>
    <row r="38" spans="1:10" ht="13.15" customHeight="1">
      <c r="A38" s="18" t="s">
        <v>1742</v>
      </c>
      <c r="B38" s="19" t="s">
        <v>1743</v>
      </c>
      <c r="C38" s="15" t="s">
        <v>1744</v>
      </c>
      <c r="D38" s="15" t="s">
        <v>311</v>
      </c>
      <c r="E38" s="20">
        <v>12439</v>
      </c>
      <c r="F38" s="21">
        <v>213.7456</v>
      </c>
      <c r="G38" s="22">
        <v>0.0078</v>
      </c>
      <c r="H38" s="40"/>
      <c r="I38" s="24"/>
      <c r="J38" s="5"/>
    </row>
    <row r="39" spans="1:10" ht="13.15" customHeight="1">
      <c r="A39" s="18" t="s">
        <v>3246</v>
      </c>
      <c r="B39" s="19" t="s">
        <v>3247</v>
      </c>
      <c r="C39" s="15" t="s">
        <v>3248</v>
      </c>
      <c r="D39" s="15" t="s">
        <v>3249</v>
      </c>
      <c r="E39" s="20">
        <v>129687</v>
      </c>
      <c r="F39" s="21">
        <v>200.8852</v>
      </c>
      <c r="G39" s="22">
        <v>0.0073</v>
      </c>
      <c r="H39" s="40"/>
      <c r="I39" s="24"/>
      <c r="J39" s="5"/>
    </row>
    <row r="40" spans="1:10" ht="13.15" customHeight="1">
      <c r="A40" s="18" t="s">
        <v>780</v>
      </c>
      <c r="B40" s="19" t="s">
        <v>781</v>
      </c>
      <c r="C40" s="15" t="s">
        <v>782</v>
      </c>
      <c r="D40" s="15" t="s">
        <v>315</v>
      </c>
      <c r="E40" s="20">
        <v>49211</v>
      </c>
      <c r="F40" s="21">
        <v>198.6402</v>
      </c>
      <c r="G40" s="22">
        <v>0.0072</v>
      </c>
      <c r="H40" s="40"/>
      <c r="I40" s="24"/>
      <c r="J40" s="5"/>
    </row>
    <row r="41" spans="1:10" ht="13.15" customHeight="1">
      <c r="A41" s="18" t="s">
        <v>417</v>
      </c>
      <c r="B41" s="19" t="s">
        <v>418</v>
      </c>
      <c r="C41" s="15" t="s">
        <v>419</v>
      </c>
      <c r="D41" s="15" t="s">
        <v>420</v>
      </c>
      <c r="E41" s="20">
        <v>48570</v>
      </c>
      <c r="F41" s="21">
        <v>197.1456</v>
      </c>
      <c r="G41" s="22">
        <v>0.0072</v>
      </c>
      <c r="H41" s="40"/>
      <c r="I41" s="24"/>
      <c r="J41" s="5"/>
    </row>
    <row r="42" spans="1:10" ht="13.15" customHeight="1">
      <c r="A42" s="18" t="s">
        <v>1602</v>
      </c>
      <c r="B42" s="19" t="s">
        <v>1603</v>
      </c>
      <c r="C42" s="15" t="s">
        <v>1604</v>
      </c>
      <c r="D42" s="15" t="s">
        <v>1565</v>
      </c>
      <c r="E42" s="20">
        <v>32827</v>
      </c>
      <c r="F42" s="21">
        <v>194.4507</v>
      </c>
      <c r="G42" s="22">
        <v>0.0071</v>
      </c>
      <c r="H42" s="40"/>
      <c r="I42" s="24"/>
      <c r="J42" s="5"/>
    </row>
    <row r="43" spans="1:10" ht="13.15" customHeight="1">
      <c r="A43" s="18" t="s">
        <v>3250</v>
      </c>
      <c r="B43" s="19" t="s">
        <v>3251</v>
      </c>
      <c r="C43" s="15" t="s">
        <v>3252</v>
      </c>
      <c r="D43" s="15" t="s">
        <v>3253</v>
      </c>
      <c r="E43" s="20">
        <v>25118</v>
      </c>
      <c r="F43" s="21">
        <v>185.5843</v>
      </c>
      <c r="G43" s="22">
        <v>0.0067</v>
      </c>
      <c r="H43" s="40"/>
      <c r="I43" s="24"/>
      <c r="J43" s="5"/>
    </row>
    <row r="44" spans="1:10" ht="13.15" customHeight="1">
      <c r="A44" s="18" t="s">
        <v>1562</v>
      </c>
      <c r="B44" s="19" t="s">
        <v>1563</v>
      </c>
      <c r="C44" s="15" t="s">
        <v>1564</v>
      </c>
      <c r="D44" s="15" t="s">
        <v>1565</v>
      </c>
      <c r="E44" s="20">
        <v>14939</v>
      </c>
      <c r="F44" s="21">
        <v>184.4967</v>
      </c>
      <c r="G44" s="22">
        <v>0.0067</v>
      </c>
      <c r="H44" s="40"/>
      <c r="I44" s="24"/>
      <c r="J44" s="5"/>
    </row>
    <row r="45" spans="1:10" ht="13.15" customHeight="1">
      <c r="A45" s="18" t="s">
        <v>784</v>
      </c>
      <c r="B45" s="19" t="s">
        <v>785</v>
      </c>
      <c r="C45" s="15" t="s">
        <v>786</v>
      </c>
      <c r="D45" s="15" t="s">
        <v>779</v>
      </c>
      <c r="E45" s="20">
        <v>3910</v>
      </c>
      <c r="F45" s="21">
        <v>182.0907</v>
      </c>
      <c r="G45" s="22">
        <v>0.0066</v>
      </c>
      <c r="H45" s="40"/>
      <c r="I45" s="24"/>
      <c r="J45" s="5"/>
    </row>
    <row r="46" spans="1:10" ht="13.15" customHeight="1">
      <c r="A46" s="18" t="s">
        <v>1736</v>
      </c>
      <c r="B46" s="19" t="s">
        <v>1737</v>
      </c>
      <c r="C46" s="15" t="s">
        <v>1738</v>
      </c>
      <c r="D46" s="15" t="s">
        <v>424</v>
      </c>
      <c r="E46" s="20">
        <v>4034</v>
      </c>
      <c r="F46" s="21">
        <v>181.5724</v>
      </c>
      <c r="G46" s="22">
        <v>0.0066</v>
      </c>
      <c r="H46" s="40"/>
      <c r="I46" s="24"/>
      <c r="J46" s="5"/>
    </row>
    <row r="47" spans="1:10" ht="13.15" customHeight="1">
      <c r="A47" s="18" t="s">
        <v>787</v>
      </c>
      <c r="B47" s="19" t="s">
        <v>788</v>
      </c>
      <c r="C47" s="15" t="s">
        <v>789</v>
      </c>
      <c r="D47" s="15" t="s">
        <v>307</v>
      </c>
      <c r="E47" s="20">
        <v>3754</v>
      </c>
      <c r="F47" s="21">
        <v>171.4508</v>
      </c>
      <c r="G47" s="22">
        <v>0.0062</v>
      </c>
      <c r="H47" s="40"/>
      <c r="I47" s="24"/>
      <c r="J47" s="5"/>
    </row>
    <row r="48" spans="1:10" ht="13.15" customHeight="1">
      <c r="A48" s="18" t="s">
        <v>1559</v>
      </c>
      <c r="B48" s="19" t="s">
        <v>1560</v>
      </c>
      <c r="C48" s="15" t="s">
        <v>1561</v>
      </c>
      <c r="D48" s="15" t="s">
        <v>424</v>
      </c>
      <c r="E48" s="20">
        <v>17913</v>
      </c>
      <c r="F48" s="21">
        <v>170.7198</v>
      </c>
      <c r="G48" s="22">
        <v>0.0062</v>
      </c>
      <c r="H48" s="40"/>
      <c r="I48" s="24"/>
      <c r="J48" s="5"/>
    </row>
    <row r="49" spans="1:10" ht="13.15" customHeight="1">
      <c r="A49" s="18" t="s">
        <v>790</v>
      </c>
      <c r="B49" s="19" t="s">
        <v>791</v>
      </c>
      <c r="C49" s="15" t="s">
        <v>792</v>
      </c>
      <c r="D49" s="15" t="s">
        <v>307</v>
      </c>
      <c r="E49" s="20">
        <v>4625</v>
      </c>
      <c r="F49" s="21">
        <v>169.8277</v>
      </c>
      <c r="G49" s="22">
        <v>0.0062</v>
      </c>
      <c r="H49" s="40"/>
      <c r="I49" s="24"/>
      <c r="J49" s="5"/>
    </row>
    <row r="50" spans="1:10" ht="13.15" customHeight="1">
      <c r="A50" s="18" t="s">
        <v>3254</v>
      </c>
      <c r="B50" s="19" t="s">
        <v>3255</v>
      </c>
      <c r="C50" s="15" t="s">
        <v>3256</v>
      </c>
      <c r="D50" s="15" t="s">
        <v>3257</v>
      </c>
      <c r="E50" s="20">
        <v>69684</v>
      </c>
      <c r="F50" s="21">
        <v>168.1127</v>
      </c>
      <c r="G50" s="22">
        <v>0.0061</v>
      </c>
      <c r="H50" s="40"/>
      <c r="I50" s="24"/>
      <c r="J50" s="5"/>
    </row>
    <row r="51" spans="1:10" ht="13.15" customHeight="1">
      <c r="A51" s="18" t="s">
        <v>796</v>
      </c>
      <c r="B51" s="19" t="s">
        <v>797</v>
      </c>
      <c r="C51" s="15" t="s">
        <v>798</v>
      </c>
      <c r="D51" s="15" t="s">
        <v>375</v>
      </c>
      <c r="E51" s="20">
        <v>20040</v>
      </c>
      <c r="F51" s="21">
        <v>160.0495</v>
      </c>
      <c r="G51" s="22">
        <v>0.0058</v>
      </c>
      <c r="H51" s="40"/>
      <c r="I51" s="24"/>
      <c r="J51" s="5"/>
    </row>
    <row r="52" spans="1:10" ht="13.15" customHeight="1">
      <c r="A52" s="18" t="s">
        <v>799</v>
      </c>
      <c r="B52" s="19" t="s">
        <v>800</v>
      </c>
      <c r="C52" s="15" t="s">
        <v>801</v>
      </c>
      <c r="D52" s="15" t="s">
        <v>802</v>
      </c>
      <c r="E52" s="20">
        <v>3379</v>
      </c>
      <c r="F52" s="21">
        <v>156.1757</v>
      </c>
      <c r="G52" s="22">
        <v>0.0057</v>
      </c>
      <c r="H52" s="40"/>
      <c r="I52" s="24"/>
      <c r="J52" s="5"/>
    </row>
    <row r="53" spans="1:10" ht="13.15" customHeight="1">
      <c r="A53" s="18" t="s">
        <v>864</v>
      </c>
      <c r="B53" s="19" t="s">
        <v>865</v>
      </c>
      <c r="C53" s="15" t="s">
        <v>866</v>
      </c>
      <c r="D53" s="15" t="s">
        <v>424</v>
      </c>
      <c r="E53" s="20">
        <v>4226</v>
      </c>
      <c r="F53" s="21">
        <v>145.5265</v>
      </c>
      <c r="G53" s="22">
        <v>0.0053</v>
      </c>
      <c r="H53" s="40"/>
      <c r="I53" s="24"/>
      <c r="J53" s="5"/>
    </row>
    <row r="54" spans="1:10" ht="13.15" customHeight="1">
      <c r="A54" s="18" t="s">
        <v>1794</v>
      </c>
      <c r="B54" s="19" t="s">
        <v>1795</v>
      </c>
      <c r="C54" s="15" t="s">
        <v>1796</v>
      </c>
      <c r="D54" s="15" t="s">
        <v>857</v>
      </c>
      <c r="E54" s="20">
        <v>17651</v>
      </c>
      <c r="F54" s="21">
        <v>120.927</v>
      </c>
      <c r="G54" s="22">
        <v>0.0044</v>
      </c>
      <c r="H54" s="40"/>
      <c r="I54" s="24"/>
      <c r="J54" s="5"/>
    </row>
    <row r="55" spans="1:10" ht="13.15" customHeight="1">
      <c r="A55" s="18" t="s">
        <v>807</v>
      </c>
      <c r="B55" s="19" t="s">
        <v>808</v>
      </c>
      <c r="C55" s="15" t="s">
        <v>809</v>
      </c>
      <c r="D55" s="15" t="s">
        <v>307</v>
      </c>
      <c r="E55" s="20">
        <v>4310</v>
      </c>
      <c r="F55" s="21">
        <v>118.9517</v>
      </c>
      <c r="G55" s="22">
        <v>0.0043</v>
      </c>
      <c r="H55" s="40"/>
      <c r="I55" s="24"/>
      <c r="J55" s="5"/>
    </row>
    <row r="56" spans="1:10" ht="13.15" customHeight="1">
      <c r="A56" s="18" t="s">
        <v>401</v>
      </c>
      <c r="B56" s="19" t="s">
        <v>402</v>
      </c>
      <c r="C56" s="15" t="s">
        <v>403</v>
      </c>
      <c r="D56" s="15" t="s">
        <v>295</v>
      </c>
      <c r="E56" s="20">
        <v>32344</v>
      </c>
      <c r="F56" s="21">
        <v>117.5704</v>
      </c>
      <c r="G56" s="22">
        <v>0.0043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27331.6187</v>
      </c>
      <c r="G57" s="26">
        <v>0.9921</v>
      </c>
      <c r="H57" s="27"/>
      <c r="I57" s="28"/>
      <c r="J57" s="5"/>
    </row>
    <row r="58" spans="1:10" ht="13.15" customHeight="1">
      <c r="A58" s="5"/>
      <c r="B58" s="29" t="s">
        <v>428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3.1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27331.6187</v>
      </c>
      <c r="G60" s="26">
        <v>0.9921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484.97</v>
      </c>
      <c r="G62" s="22">
        <v>0.0176</v>
      </c>
      <c r="H62" s="23">
        <v>0.06254126469866479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484.97</v>
      </c>
      <c r="G63" s="26">
        <v>0.0176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484.97</v>
      </c>
      <c r="G64" s="26">
        <v>0.0176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-266.6887</v>
      </c>
      <c r="G65" s="26">
        <v>-0.0097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27549.9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3258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50IndexFund" display="AXISN50"/>
    <hyperlink ref="B1" location="AxisNifty50IndexFund" display="Axis Nifty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/>
  </sheetPr>
  <dimension ref="A1:J85"/>
  <sheetViews>
    <sheetView workbookViewId="0" topLeftCell="A41">
      <selection activeCell="C63" sqref="C6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17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292</v>
      </c>
      <c r="B7" s="19" t="s">
        <v>293</v>
      </c>
      <c r="C7" s="15" t="s">
        <v>294</v>
      </c>
      <c r="D7" s="15" t="s">
        <v>295</v>
      </c>
      <c r="E7" s="20">
        <v>64943</v>
      </c>
      <c r="F7" s="21">
        <v>1604.0272</v>
      </c>
      <c r="G7" s="22">
        <v>0.1024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84549</v>
      </c>
      <c r="F8" s="21">
        <v>1361.9576</v>
      </c>
      <c r="G8" s="22">
        <v>0.087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133931</v>
      </c>
      <c r="F9" s="21">
        <v>1271.2061</v>
      </c>
      <c r="G9" s="22">
        <v>0.0812</v>
      </c>
      <c r="H9" s="40"/>
      <c r="I9" s="24"/>
      <c r="J9" s="5"/>
    </row>
    <row r="10" spans="1:10" ht="13.15" customHeight="1">
      <c r="A10" s="18" t="s">
        <v>326</v>
      </c>
      <c r="B10" s="19" t="s">
        <v>327</v>
      </c>
      <c r="C10" s="15" t="s">
        <v>328</v>
      </c>
      <c r="D10" s="15" t="s">
        <v>303</v>
      </c>
      <c r="E10" s="20">
        <v>34747</v>
      </c>
      <c r="F10" s="21">
        <v>917.4598</v>
      </c>
      <c r="G10" s="22">
        <v>0.0586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68496</v>
      </c>
      <c r="F11" s="21">
        <v>902.9828</v>
      </c>
      <c r="G11" s="22">
        <v>0.0577</v>
      </c>
      <c r="H11" s="40"/>
      <c r="I11" s="24"/>
      <c r="J11" s="5"/>
    </row>
    <row r="12" spans="1:10" ht="13.15" customHeight="1">
      <c r="A12" s="18" t="s">
        <v>740</v>
      </c>
      <c r="B12" s="19" t="s">
        <v>741</v>
      </c>
      <c r="C12" s="15" t="s">
        <v>742</v>
      </c>
      <c r="D12" s="15" t="s">
        <v>362</v>
      </c>
      <c r="E12" s="20">
        <v>169179</v>
      </c>
      <c r="F12" s="21">
        <v>753.6924</v>
      </c>
      <c r="G12" s="22">
        <v>0.0481</v>
      </c>
      <c r="H12" s="40"/>
      <c r="I12" s="24"/>
      <c r="J12" s="5"/>
    </row>
    <row r="13" spans="1:10" ht="13.1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19659</v>
      </c>
      <c r="F13" s="21">
        <v>646.6828</v>
      </c>
      <c r="G13" s="22">
        <v>0.0413</v>
      </c>
      <c r="H13" s="40"/>
      <c r="I13" s="24"/>
      <c r="J13" s="5"/>
    </row>
    <row r="14" spans="1:10" ht="13.15" customHeight="1">
      <c r="A14" s="18" t="s">
        <v>711</v>
      </c>
      <c r="B14" s="19" t="s">
        <v>712</v>
      </c>
      <c r="C14" s="15" t="s">
        <v>713</v>
      </c>
      <c r="D14" s="15" t="s">
        <v>319</v>
      </c>
      <c r="E14" s="20">
        <v>28097</v>
      </c>
      <c r="F14" s="21">
        <v>565.9719</v>
      </c>
      <c r="G14" s="22">
        <v>0.0361</v>
      </c>
      <c r="H14" s="40"/>
      <c r="I14" s="24"/>
      <c r="J14" s="5"/>
    </row>
    <row r="15" spans="1:10" ht="13.15" customHeight="1">
      <c r="A15" s="18" t="s">
        <v>743</v>
      </c>
      <c r="B15" s="19" t="s">
        <v>744</v>
      </c>
      <c r="C15" s="15" t="s">
        <v>745</v>
      </c>
      <c r="D15" s="15" t="s">
        <v>746</v>
      </c>
      <c r="E15" s="20">
        <v>23179</v>
      </c>
      <c r="F15" s="21">
        <v>511.2476</v>
      </c>
      <c r="G15" s="22">
        <v>0.0327</v>
      </c>
      <c r="H15" s="40"/>
      <c r="I15" s="24"/>
      <c r="J15" s="5"/>
    </row>
    <row r="16" spans="1:10" ht="13.15" customHeight="1">
      <c r="A16" s="18" t="s">
        <v>714</v>
      </c>
      <c r="B16" s="19" t="s">
        <v>715</v>
      </c>
      <c r="C16" s="15" t="s">
        <v>716</v>
      </c>
      <c r="D16" s="15" t="s">
        <v>319</v>
      </c>
      <c r="E16" s="20">
        <v>52481</v>
      </c>
      <c r="F16" s="21">
        <v>480.1224</v>
      </c>
      <c r="G16" s="22">
        <v>0.0307</v>
      </c>
      <c r="H16" s="40"/>
      <c r="I16" s="24"/>
      <c r="J16" s="5"/>
    </row>
    <row r="17" spans="1:10" ht="13.15" customHeight="1">
      <c r="A17" s="18" t="s">
        <v>359</v>
      </c>
      <c r="B17" s="19" t="s">
        <v>360</v>
      </c>
      <c r="C17" s="15" t="s">
        <v>361</v>
      </c>
      <c r="D17" s="15" t="s">
        <v>362</v>
      </c>
      <c r="E17" s="20">
        <v>17126</v>
      </c>
      <c r="F17" s="21">
        <v>456.8446</v>
      </c>
      <c r="G17" s="22">
        <v>0.0292</v>
      </c>
      <c r="H17" s="40"/>
      <c r="I17" s="24"/>
      <c r="J17" s="5"/>
    </row>
    <row r="18" spans="1:10" ht="13.15" customHeight="1">
      <c r="A18" s="18" t="s">
        <v>320</v>
      </c>
      <c r="B18" s="19" t="s">
        <v>321</v>
      </c>
      <c r="C18" s="15" t="s">
        <v>322</v>
      </c>
      <c r="D18" s="15" t="s">
        <v>319</v>
      </c>
      <c r="E18" s="20">
        <v>73620</v>
      </c>
      <c r="F18" s="21">
        <v>426.8856</v>
      </c>
      <c r="G18" s="22">
        <v>0.0273</v>
      </c>
      <c r="H18" s="40"/>
      <c r="I18" s="24"/>
      <c r="J18" s="5"/>
    </row>
    <row r="19" spans="1:10" ht="13.15" customHeight="1">
      <c r="A19" s="18" t="s">
        <v>747</v>
      </c>
      <c r="B19" s="19" t="s">
        <v>748</v>
      </c>
      <c r="C19" s="15" t="s">
        <v>749</v>
      </c>
      <c r="D19" s="15" t="s">
        <v>750</v>
      </c>
      <c r="E19" s="20">
        <v>47095</v>
      </c>
      <c r="F19" s="21">
        <v>400.2604</v>
      </c>
      <c r="G19" s="22">
        <v>0.0256</v>
      </c>
      <c r="H19" s="40"/>
      <c r="I19" s="24"/>
      <c r="J19" s="5"/>
    </row>
    <row r="20" spans="1:10" ht="13.15" customHeight="1">
      <c r="A20" s="18" t="s">
        <v>751</v>
      </c>
      <c r="B20" s="19" t="s">
        <v>752</v>
      </c>
      <c r="C20" s="15" t="s">
        <v>753</v>
      </c>
      <c r="D20" s="15" t="s">
        <v>303</v>
      </c>
      <c r="E20" s="20">
        <v>5108</v>
      </c>
      <c r="F20" s="21">
        <v>357.0415</v>
      </c>
      <c r="G20" s="22">
        <v>0.0228</v>
      </c>
      <c r="H20" s="40"/>
      <c r="I20" s="24"/>
      <c r="J20" s="5"/>
    </row>
    <row r="21" spans="1:10" ht="13.15" customHeight="1">
      <c r="A21" s="18" t="s">
        <v>329</v>
      </c>
      <c r="B21" s="19" t="s">
        <v>330</v>
      </c>
      <c r="C21" s="15" t="s">
        <v>331</v>
      </c>
      <c r="D21" s="15" t="s">
        <v>332</v>
      </c>
      <c r="E21" s="20">
        <v>8647</v>
      </c>
      <c r="F21" s="21">
        <v>276.0944</v>
      </c>
      <c r="G21" s="22">
        <v>0.0176</v>
      </c>
      <c r="H21" s="40"/>
      <c r="I21" s="24"/>
      <c r="J21" s="5"/>
    </row>
    <row r="22" spans="1:10" ht="13.15" customHeight="1">
      <c r="A22" s="18" t="s">
        <v>760</v>
      </c>
      <c r="B22" s="19" t="s">
        <v>761</v>
      </c>
      <c r="C22" s="15" t="s">
        <v>762</v>
      </c>
      <c r="D22" s="15" t="s">
        <v>307</v>
      </c>
      <c r="E22" s="20">
        <v>2551</v>
      </c>
      <c r="F22" s="21">
        <v>238.97</v>
      </c>
      <c r="G22" s="22">
        <v>0.0153</v>
      </c>
      <c r="H22" s="40"/>
      <c r="I22" s="24"/>
      <c r="J22" s="5"/>
    </row>
    <row r="23" spans="1:10" ht="13.15" customHeight="1">
      <c r="A23" s="18" t="s">
        <v>757</v>
      </c>
      <c r="B23" s="19" t="s">
        <v>758</v>
      </c>
      <c r="C23" s="15" t="s">
        <v>759</v>
      </c>
      <c r="D23" s="15" t="s">
        <v>315</v>
      </c>
      <c r="E23" s="20">
        <v>20308</v>
      </c>
      <c r="F23" s="21">
        <v>232.5469</v>
      </c>
      <c r="G23" s="22">
        <v>0.0149</v>
      </c>
      <c r="H23" s="40"/>
      <c r="I23" s="24"/>
      <c r="J23" s="5"/>
    </row>
    <row r="24" spans="1:10" ht="13.15" customHeight="1">
      <c r="A24" s="18" t="s">
        <v>754</v>
      </c>
      <c r="B24" s="19" t="s">
        <v>755</v>
      </c>
      <c r="C24" s="15" t="s">
        <v>756</v>
      </c>
      <c r="D24" s="15" t="s">
        <v>307</v>
      </c>
      <c r="E24" s="20">
        <v>17189</v>
      </c>
      <c r="F24" s="21">
        <v>226.7229</v>
      </c>
      <c r="G24" s="22">
        <v>0.0145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8008</v>
      </c>
      <c r="F25" s="21">
        <v>226.0859</v>
      </c>
      <c r="G25" s="22">
        <v>0.0144</v>
      </c>
      <c r="H25" s="40"/>
      <c r="I25" s="24"/>
      <c r="J25" s="5"/>
    </row>
    <row r="26" spans="1:10" ht="13.15" customHeight="1">
      <c r="A26" s="18" t="s">
        <v>766</v>
      </c>
      <c r="B26" s="19" t="s">
        <v>767</v>
      </c>
      <c r="C26" s="15" t="s">
        <v>768</v>
      </c>
      <c r="D26" s="15" t="s">
        <v>424</v>
      </c>
      <c r="E26" s="20">
        <v>20725</v>
      </c>
      <c r="F26" s="21">
        <v>202.1413</v>
      </c>
      <c r="G26" s="22">
        <v>0.0129</v>
      </c>
      <c r="H26" s="40"/>
      <c r="I26" s="24"/>
      <c r="J26" s="5"/>
    </row>
    <row r="27" spans="1:10" ht="13.15" customHeight="1">
      <c r="A27" s="18" t="s">
        <v>304</v>
      </c>
      <c r="B27" s="19" t="s">
        <v>305</v>
      </c>
      <c r="C27" s="15" t="s">
        <v>306</v>
      </c>
      <c r="D27" s="15" t="s">
        <v>307</v>
      </c>
      <c r="E27" s="20">
        <v>34263</v>
      </c>
      <c r="F27" s="21">
        <v>180.3262</v>
      </c>
      <c r="G27" s="22">
        <v>0.0115</v>
      </c>
      <c r="H27" s="40"/>
      <c r="I27" s="24"/>
      <c r="J27" s="5"/>
    </row>
    <row r="28" spans="1:10" ht="13.15" customHeight="1">
      <c r="A28" s="18" t="s">
        <v>308</v>
      </c>
      <c r="B28" s="19" t="s">
        <v>309</v>
      </c>
      <c r="C28" s="15" t="s">
        <v>310</v>
      </c>
      <c r="D28" s="15" t="s">
        <v>311</v>
      </c>
      <c r="E28" s="20">
        <v>2213</v>
      </c>
      <c r="F28" s="21">
        <v>174.1642</v>
      </c>
      <c r="G28" s="22">
        <v>0.0111</v>
      </c>
      <c r="H28" s="40"/>
      <c r="I28" s="24"/>
      <c r="J28" s="5"/>
    </row>
    <row r="29" spans="1:10" ht="13.15" customHeight="1">
      <c r="A29" s="18" t="s">
        <v>772</v>
      </c>
      <c r="B29" s="19" t="s">
        <v>773</v>
      </c>
      <c r="C29" s="15" t="s">
        <v>774</v>
      </c>
      <c r="D29" s="15" t="s">
        <v>775</v>
      </c>
      <c r="E29" s="20">
        <v>154777</v>
      </c>
      <c r="F29" s="21">
        <v>163.7541</v>
      </c>
      <c r="G29" s="22">
        <v>0.0105</v>
      </c>
      <c r="H29" s="40"/>
      <c r="I29" s="24"/>
      <c r="J29" s="5"/>
    </row>
    <row r="30" spans="1:10" ht="13.15" customHeight="1">
      <c r="A30" s="18" t="s">
        <v>717</v>
      </c>
      <c r="B30" s="19" t="s">
        <v>718</v>
      </c>
      <c r="C30" s="15" t="s">
        <v>719</v>
      </c>
      <c r="D30" s="15" t="s">
        <v>319</v>
      </c>
      <c r="E30" s="20">
        <v>12507</v>
      </c>
      <c r="F30" s="21">
        <v>160.9151</v>
      </c>
      <c r="G30" s="22">
        <v>0.0103</v>
      </c>
      <c r="H30" s="40"/>
      <c r="I30" s="24"/>
      <c r="J30" s="5"/>
    </row>
    <row r="31" spans="1:10" ht="13.15" customHeight="1">
      <c r="A31" s="18" t="s">
        <v>376</v>
      </c>
      <c r="B31" s="19" t="s">
        <v>377</v>
      </c>
      <c r="C31" s="15" t="s">
        <v>378</v>
      </c>
      <c r="D31" s="15" t="s">
        <v>347</v>
      </c>
      <c r="E31" s="20">
        <v>91166</v>
      </c>
      <c r="F31" s="21">
        <v>158.4921</v>
      </c>
      <c r="G31" s="22">
        <v>0.0101</v>
      </c>
      <c r="H31" s="40"/>
      <c r="I31" s="24"/>
      <c r="J31" s="5"/>
    </row>
    <row r="32" spans="1:10" ht="13.15" customHeight="1">
      <c r="A32" s="18" t="s">
        <v>344</v>
      </c>
      <c r="B32" s="19" t="s">
        <v>345</v>
      </c>
      <c r="C32" s="15" t="s">
        <v>346</v>
      </c>
      <c r="D32" s="15" t="s">
        <v>347</v>
      </c>
      <c r="E32" s="20">
        <v>65307</v>
      </c>
      <c r="F32" s="21">
        <v>152.7204</v>
      </c>
      <c r="G32" s="22">
        <v>0.0098</v>
      </c>
      <c r="H32" s="40"/>
      <c r="I32" s="24"/>
      <c r="J32" s="5"/>
    </row>
    <row r="33" spans="1:10" ht="13.15" customHeight="1">
      <c r="A33" s="18" t="s">
        <v>769</v>
      </c>
      <c r="B33" s="19" t="s">
        <v>770</v>
      </c>
      <c r="C33" s="15" t="s">
        <v>771</v>
      </c>
      <c r="D33" s="15" t="s">
        <v>303</v>
      </c>
      <c r="E33" s="20">
        <v>10347</v>
      </c>
      <c r="F33" s="21">
        <v>150.1401</v>
      </c>
      <c r="G33" s="22">
        <v>0.0096</v>
      </c>
      <c r="H33" s="40"/>
      <c r="I33" s="24"/>
      <c r="J33" s="5"/>
    </row>
    <row r="34" spans="1:10" ht="13.15" customHeight="1">
      <c r="A34" s="18" t="s">
        <v>776</v>
      </c>
      <c r="B34" s="19" t="s">
        <v>777</v>
      </c>
      <c r="C34" s="15" t="s">
        <v>778</v>
      </c>
      <c r="D34" s="15" t="s">
        <v>779</v>
      </c>
      <c r="E34" s="20">
        <v>684</v>
      </c>
      <c r="F34" s="21">
        <v>148.244</v>
      </c>
      <c r="G34" s="22">
        <v>0.0095</v>
      </c>
      <c r="H34" s="40"/>
      <c r="I34" s="24"/>
      <c r="J34" s="5"/>
    </row>
    <row r="35" spans="1:10" ht="13.15" customHeight="1">
      <c r="A35" s="18" t="s">
        <v>398</v>
      </c>
      <c r="B35" s="19" t="s">
        <v>399</v>
      </c>
      <c r="C35" s="15" t="s">
        <v>400</v>
      </c>
      <c r="D35" s="15" t="s">
        <v>315</v>
      </c>
      <c r="E35" s="20">
        <v>11904</v>
      </c>
      <c r="F35" s="21">
        <v>132.7951</v>
      </c>
      <c r="G35" s="22">
        <v>0.0085</v>
      </c>
      <c r="H35" s="40"/>
      <c r="I35" s="24"/>
      <c r="J35" s="5"/>
    </row>
    <row r="36" spans="1:10" ht="13.15" customHeight="1">
      <c r="A36" s="18" t="s">
        <v>3242</v>
      </c>
      <c r="B36" s="19" t="s">
        <v>3243</v>
      </c>
      <c r="C36" s="15" t="s">
        <v>3244</v>
      </c>
      <c r="D36" s="15" t="s">
        <v>3245</v>
      </c>
      <c r="E36" s="20">
        <v>5224</v>
      </c>
      <c r="F36" s="21">
        <v>130.2526</v>
      </c>
      <c r="G36" s="22">
        <v>0.0083</v>
      </c>
      <c r="H36" s="40"/>
      <c r="I36" s="24"/>
      <c r="J36" s="5"/>
    </row>
    <row r="37" spans="1:10" ht="13.15" customHeight="1">
      <c r="A37" s="18" t="s">
        <v>1751</v>
      </c>
      <c r="B37" s="19" t="s">
        <v>1752</v>
      </c>
      <c r="C37" s="15" t="s">
        <v>1753</v>
      </c>
      <c r="D37" s="15" t="s">
        <v>775</v>
      </c>
      <c r="E37" s="20">
        <v>18010</v>
      </c>
      <c r="F37" s="21">
        <v>125.4036</v>
      </c>
      <c r="G37" s="22">
        <v>0.008</v>
      </c>
      <c r="H37" s="40"/>
      <c r="I37" s="24"/>
      <c r="J37" s="5"/>
    </row>
    <row r="38" spans="1:10" ht="13.15" customHeight="1">
      <c r="A38" s="18" t="s">
        <v>1742</v>
      </c>
      <c r="B38" s="19" t="s">
        <v>1743</v>
      </c>
      <c r="C38" s="15" t="s">
        <v>1744</v>
      </c>
      <c r="D38" s="15" t="s">
        <v>311</v>
      </c>
      <c r="E38" s="20">
        <v>7166</v>
      </c>
      <c r="F38" s="21">
        <v>123.137</v>
      </c>
      <c r="G38" s="22">
        <v>0.0079</v>
      </c>
      <c r="H38" s="40"/>
      <c r="I38" s="24"/>
      <c r="J38" s="5"/>
    </row>
    <row r="39" spans="1:10" ht="13.15" customHeight="1">
      <c r="A39" s="18" t="s">
        <v>3246</v>
      </c>
      <c r="B39" s="19" t="s">
        <v>3247</v>
      </c>
      <c r="C39" s="15" t="s">
        <v>3248</v>
      </c>
      <c r="D39" s="15" t="s">
        <v>3249</v>
      </c>
      <c r="E39" s="20">
        <v>74518</v>
      </c>
      <c r="F39" s="21">
        <v>115.4284</v>
      </c>
      <c r="G39" s="22">
        <v>0.0074</v>
      </c>
      <c r="H39" s="40"/>
      <c r="I39" s="24"/>
      <c r="J39" s="5"/>
    </row>
    <row r="40" spans="1:10" ht="13.15" customHeight="1">
      <c r="A40" s="18" t="s">
        <v>780</v>
      </c>
      <c r="B40" s="19" t="s">
        <v>781</v>
      </c>
      <c r="C40" s="15" t="s">
        <v>782</v>
      </c>
      <c r="D40" s="15" t="s">
        <v>315</v>
      </c>
      <c r="E40" s="20">
        <v>28306</v>
      </c>
      <c r="F40" s="21">
        <v>114.2572</v>
      </c>
      <c r="G40" s="22">
        <v>0.0073</v>
      </c>
      <c r="H40" s="40"/>
      <c r="I40" s="24"/>
      <c r="J40" s="5"/>
    </row>
    <row r="41" spans="1:10" ht="13.15" customHeight="1">
      <c r="A41" s="18" t="s">
        <v>417</v>
      </c>
      <c r="B41" s="19" t="s">
        <v>418</v>
      </c>
      <c r="C41" s="15" t="s">
        <v>419</v>
      </c>
      <c r="D41" s="15" t="s">
        <v>420</v>
      </c>
      <c r="E41" s="20">
        <v>27908</v>
      </c>
      <c r="F41" s="21">
        <v>113.2786</v>
      </c>
      <c r="G41" s="22">
        <v>0.0072</v>
      </c>
      <c r="H41" s="40"/>
      <c r="I41" s="24"/>
      <c r="J41" s="5"/>
    </row>
    <row r="42" spans="1:10" ht="13.15" customHeight="1">
      <c r="A42" s="18" t="s">
        <v>1602</v>
      </c>
      <c r="B42" s="19" t="s">
        <v>1603</v>
      </c>
      <c r="C42" s="15" t="s">
        <v>1604</v>
      </c>
      <c r="D42" s="15" t="s">
        <v>1565</v>
      </c>
      <c r="E42" s="20">
        <v>18965</v>
      </c>
      <c r="F42" s="21">
        <v>112.3392</v>
      </c>
      <c r="G42" s="22">
        <v>0.0072</v>
      </c>
      <c r="H42" s="40"/>
      <c r="I42" s="24"/>
      <c r="J42" s="5"/>
    </row>
    <row r="43" spans="1:10" ht="13.15" customHeight="1">
      <c r="A43" s="18" t="s">
        <v>3250</v>
      </c>
      <c r="B43" s="19" t="s">
        <v>3251</v>
      </c>
      <c r="C43" s="15" t="s">
        <v>3252</v>
      </c>
      <c r="D43" s="15" t="s">
        <v>3253</v>
      </c>
      <c r="E43" s="20">
        <v>14406</v>
      </c>
      <c r="F43" s="21">
        <v>106.4387</v>
      </c>
      <c r="G43" s="22">
        <v>0.0068</v>
      </c>
      <c r="H43" s="40"/>
      <c r="I43" s="24"/>
      <c r="J43" s="5"/>
    </row>
    <row r="44" spans="1:10" ht="13.15" customHeight="1">
      <c r="A44" s="18" t="s">
        <v>1562</v>
      </c>
      <c r="B44" s="19" t="s">
        <v>1563</v>
      </c>
      <c r="C44" s="15" t="s">
        <v>1564</v>
      </c>
      <c r="D44" s="15" t="s">
        <v>1565</v>
      </c>
      <c r="E44" s="20">
        <v>8605</v>
      </c>
      <c r="F44" s="21">
        <v>106.2718</v>
      </c>
      <c r="G44" s="22">
        <v>0.0068</v>
      </c>
      <c r="H44" s="40"/>
      <c r="I44" s="24"/>
      <c r="J44" s="5"/>
    </row>
    <row r="45" spans="1:10" ht="13.15" customHeight="1">
      <c r="A45" s="18" t="s">
        <v>784</v>
      </c>
      <c r="B45" s="19" t="s">
        <v>785</v>
      </c>
      <c r="C45" s="15" t="s">
        <v>786</v>
      </c>
      <c r="D45" s="15" t="s">
        <v>779</v>
      </c>
      <c r="E45" s="20">
        <v>2254</v>
      </c>
      <c r="F45" s="21">
        <v>104.9699</v>
      </c>
      <c r="G45" s="22">
        <v>0.0067</v>
      </c>
      <c r="H45" s="40"/>
      <c r="I45" s="24"/>
      <c r="J45" s="5"/>
    </row>
    <row r="46" spans="1:10" ht="13.15" customHeight="1">
      <c r="A46" s="18" t="s">
        <v>1736</v>
      </c>
      <c r="B46" s="19" t="s">
        <v>1737</v>
      </c>
      <c r="C46" s="15" t="s">
        <v>1738</v>
      </c>
      <c r="D46" s="15" t="s">
        <v>424</v>
      </c>
      <c r="E46" s="20">
        <v>2321</v>
      </c>
      <c r="F46" s="21">
        <v>104.4694</v>
      </c>
      <c r="G46" s="22">
        <v>0.0067</v>
      </c>
      <c r="H46" s="40"/>
      <c r="I46" s="24"/>
      <c r="J46" s="5"/>
    </row>
    <row r="47" spans="1:10" ht="13.15" customHeight="1">
      <c r="A47" s="18" t="s">
        <v>787</v>
      </c>
      <c r="B47" s="19" t="s">
        <v>788</v>
      </c>
      <c r="C47" s="15" t="s">
        <v>789</v>
      </c>
      <c r="D47" s="15" t="s">
        <v>307</v>
      </c>
      <c r="E47" s="20">
        <v>2164</v>
      </c>
      <c r="F47" s="21">
        <v>98.8331</v>
      </c>
      <c r="G47" s="22">
        <v>0.0063</v>
      </c>
      <c r="H47" s="40"/>
      <c r="I47" s="24"/>
      <c r="J47" s="5"/>
    </row>
    <row r="48" spans="1:10" ht="13.15" customHeight="1">
      <c r="A48" s="18" t="s">
        <v>1559</v>
      </c>
      <c r="B48" s="19" t="s">
        <v>1560</v>
      </c>
      <c r="C48" s="15" t="s">
        <v>1561</v>
      </c>
      <c r="D48" s="15" t="s">
        <v>424</v>
      </c>
      <c r="E48" s="20">
        <v>10328</v>
      </c>
      <c r="F48" s="21">
        <v>98.431</v>
      </c>
      <c r="G48" s="22">
        <v>0.0063</v>
      </c>
      <c r="H48" s="40"/>
      <c r="I48" s="24"/>
      <c r="J48" s="5"/>
    </row>
    <row r="49" spans="1:10" ht="13.15" customHeight="1">
      <c r="A49" s="18" t="s">
        <v>790</v>
      </c>
      <c r="B49" s="19" t="s">
        <v>791</v>
      </c>
      <c r="C49" s="15" t="s">
        <v>792</v>
      </c>
      <c r="D49" s="15" t="s">
        <v>307</v>
      </c>
      <c r="E49" s="20">
        <v>2666</v>
      </c>
      <c r="F49" s="21">
        <v>97.8942</v>
      </c>
      <c r="G49" s="22">
        <v>0.0063</v>
      </c>
      <c r="H49" s="40"/>
      <c r="I49" s="24"/>
      <c r="J49" s="5"/>
    </row>
    <row r="50" spans="1:10" ht="13.15" customHeight="1">
      <c r="A50" s="18" t="s">
        <v>3254</v>
      </c>
      <c r="B50" s="19" t="s">
        <v>3255</v>
      </c>
      <c r="C50" s="15" t="s">
        <v>3256</v>
      </c>
      <c r="D50" s="15" t="s">
        <v>3257</v>
      </c>
      <c r="E50" s="20">
        <v>40039</v>
      </c>
      <c r="F50" s="21">
        <v>96.5941</v>
      </c>
      <c r="G50" s="22">
        <v>0.0062</v>
      </c>
      <c r="H50" s="40"/>
      <c r="I50" s="24"/>
      <c r="J50" s="5"/>
    </row>
    <row r="51" spans="1:10" ht="13.15" customHeight="1">
      <c r="A51" s="18" t="s">
        <v>796</v>
      </c>
      <c r="B51" s="19" t="s">
        <v>797</v>
      </c>
      <c r="C51" s="15" t="s">
        <v>798</v>
      </c>
      <c r="D51" s="15" t="s">
        <v>375</v>
      </c>
      <c r="E51" s="20">
        <v>11528</v>
      </c>
      <c r="F51" s="21">
        <v>92.0684</v>
      </c>
      <c r="G51" s="22">
        <v>0.0059</v>
      </c>
      <c r="H51" s="40"/>
      <c r="I51" s="24"/>
      <c r="J51" s="5"/>
    </row>
    <row r="52" spans="1:10" ht="13.15" customHeight="1">
      <c r="A52" s="18" t="s">
        <v>799</v>
      </c>
      <c r="B52" s="19" t="s">
        <v>800</v>
      </c>
      <c r="C52" s="15" t="s">
        <v>801</v>
      </c>
      <c r="D52" s="15" t="s">
        <v>802</v>
      </c>
      <c r="E52" s="20">
        <v>1951</v>
      </c>
      <c r="F52" s="21">
        <v>90.1742</v>
      </c>
      <c r="G52" s="22">
        <v>0.0058</v>
      </c>
      <c r="H52" s="40"/>
      <c r="I52" s="24"/>
      <c r="J52" s="5"/>
    </row>
    <row r="53" spans="1:10" ht="13.15" customHeight="1">
      <c r="A53" s="18" t="s">
        <v>864</v>
      </c>
      <c r="B53" s="19" t="s">
        <v>865</v>
      </c>
      <c r="C53" s="15" t="s">
        <v>866</v>
      </c>
      <c r="D53" s="15" t="s">
        <v>424</v>
      </c>
      <c r="E53" s="20">
        <v>2435</v>
      </c>
      <c r="F53" s="21">
        <v>83.8517</v>
      </c>
      <c r="G53" s="22">
        <v>0.0054</v>
      </c>
      <c r="H53" s="40"/>
      <c r="I53" s="24"/>
      <c r="J53" s="5"/>
    </row>
    <row r="54" spans="1:10" ht="13.15" customHeight="1">
      <c r="A54" s="18" t="s">
        <v>1794</v>
      </c>
      <c r="B54" s="19" t="s">
        <v>1795</v>
      </c>
      <c r="C54" s="15" t="s">
        <v>1796</v>
      </c>
      <c r="D54" s="15" t="s">
        <v>857</v>
      </c>
      <c r="E54" s="20">
        <v>10178</v>
      </c>
      <c r="F54" s="21">
        <v>69.7295</v>
      </c>
      <c r="G54" s="22">
        <v>0.0045</v>
      </c>
      <c r="H54" s="40"/>
      <c r="I54" s="24"/>
      <c r="J54" s="5"/>
    </row>
    <row r="55" spans="1:10" ht="13.15" customHeight="1">
      <c r="A55" s="18" t="s">
        <v>807</v>
      </c>
      <c r="B55" s="19" t="s">
        <v>808</v>
      </c>
      <c r="C55" s="15" t="s">
        <v>809</v>
      </c>
      <c r="D55" s="15" t="s">
        <v>307</v>
      </c>
      <c r="E55" s="20">
        <v>2484</v>
      </c>
      <c r="F55" s="21">
        <v>68.5559</v>
      </c>
      <c r="G55" s="22">
        <v>0.0044</v>
      </c>
      <c r="H55" s="40"/>
      <c r="I55" s="24"/>
      <c r="J55" s="5"/>
    </row>
    <row r="56" spans="1:10" ht="13.15" customHeight="1">
      <c r="A56" s="18" t="s">
        <v>401</v>
      </c>
      <c r="B56" s="19" t="s">
        <v>402</v>
      </c>
      <c r="C56" s="15" t="s">
        <v>403</v>
      </c>
      <c r="D56" s="15" t="s">
        <v>295</v>
      </c>
      <c r="E56" s="20">
        <v>18619</v>
      </c>
      <c r="F56" s="21">
        <v>67.6801</v>
      </c>
      <c r="G56" s="22">
        <v>0.0043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15600.5537</v>
      </c>
      <c r="G57" s="26">
        <v>0.9963</v>
      </c>
      <c r="H57" s="27"/>
      <c r="I57" s="28"/>
      <c r="J57" s="5"/>
    </row>
    <row r="58" spans="1:10" ht="13.15" customHeight="1">
      <c r="A58" s="5"/>
      <c r="B58" s="29" t="s">
        <v>428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3.1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15600.5537</v>
      </c>
      <c r="G60" s="26">
        <v>0.9963</v>
      </c>
      <c r="H60" s="27"/>
      <c r="I60" s="28"/>
      <c r="J60" s="5"/>
    </row>
    <row r="61" spans="1:10" ht="13.15" customHeight="1">
      <c r="A61" s="5"/>
      <c r="B61" s="14" t="s">
        <v>151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5"/>
      <c r="B62" s="14" t="s">
        <v>152</v>
      </c>
      <c r="C62" s="15"/>
      <c r="D62" s="15"/>
      <c r="E62" s="15"/>
      <c r="F62" s="5"/>
      <c r="G62" s="16"/>
      <c r="H62" s="16"/>
      <c r="I62" s="17"/>
      <c r="J62" s="5"/>
    </row>
    <row r="63" spans="1:10" ht="13.15" customHeight="1">
      <c r="A63" s="18" t="s">
        <v>3259</v>
      </c>
      <c r="B63" s="19" t="s">
        <v>3260</v>
      </c>
      <c r="C63" s="15" t="s">
        <v>3261</v>
      </c>
      <c r="D63" s="15" t="s">
        <v>179</v>
      </c>
      <c r="E63" s="20">
        <v>672</v>
      </c>
      <c r="F63" s="21">
        <v>0.1912</v>
      </c>
      <c r="G63" s="40" t="s">
        <v>692</v>
      </c>
      <c r="H63" s="23">
        <v>0.07523</v>
      </c>
      <c r="I63" s="24"/>
      <c r="J63" s="5"/>
    </row>
    <row r="64" spans="1:10" ht="13.15" customHeight="1">
      <c r="A64" s="5"/>
      <c r="B64" s="14" t="s">
        <v>160</v>
      </c>
      <c r="C64" s="15"/>
      <c r="D64" s="15"/>
      <c r="E64" s="15"/>
      <c r="F64" s="25">
        <v>0.1912</v>
      </c>
      <c r="G64" s="26">
        <v>0</v>
      </c>
      <c r="H64" s="27"/>
      <c r="I64" s="28"/>
      <c r="J64" s="5"/>
    </row>
    <row r="65" spans="1:10" ht="13.15" customHeight="1">
      <c r="A65" s="5"/>
      <c r="B65" s="29" t="s">
        <v>161</v>
      </c>
      <c r="C65" s="2"/>
      <c r="D65" s="2"/>
      <c r="E65" s="2"/>
      <c r="F65" s="27" t="s">
        <v>162</v>
      </c>
      <c r="G65" s="27" t="s">
        <v>162</v>
      </c>
      <c r="H65" s="27"/>
      <c r="I65" s="28"/>
      <c r="J65" s="5"/>
    </row>
    <row r="66" spans="1:10" ht="13.15" customHeight="1">
      <c r="A66" s="5"/>
      <c r="B66" s="29" t="s">
        <v>160</v>
      </c>
      <c r="C66" s="2"/>
      <c r="D66" s="2"/>
      <c r="E66" s="2"/>
      <c r="F66" s="27" t="s">
        <v>162</v>
      </c>
      <c r="G66" s="27" t="s">
        <v>162</v>
      </c>
      <c r="H66" s="27"/>
      <c r="I66" s="28"/>
      <c r="J66" s="5"/>
    </row>
    <row r="67" spans="1:10" ht="13.15" customHeight="1">
      <c r="A67" s="5"/>
      <c r="B67" s="29" t="s">
        <v>163</v>
      </c>
      <c r="C67" s="30"/>
      <c r="D67" s="2"/>
      <c r="E67" s="30"/>
      <c r="F67" s="25">
        <v>0.1912</v>
      </c>
      <c r="G67" s="26">
        <v>0</v>
      </c>
      <c r="H67" s="27"/>
      <c r="I67" s="28"/>
      <c r="J67" s="5"/>
    </row>
    <row r="68" spans="1:10" ht="13.15" customHeight="1">
      <c r="A68" s="5"/>
      <c r="B68" s="14" t="s">
        <v>164</v>
      </c>
      <c r="C68" s="15"/>
      <c r="D68" s="15"/>
      <c r="E68" s="15"/>
      <c r="F68" s="15"/>
      <c r="G68" s="15"/>
      <c r="H68" s="16"/>
      <c r="I68" s="17"/>
      <c r="J68" s="5"/>
    </row>
    <row r="69" spans="1:10" ht="13.15" customHeight="1">
      <c r="A69" s="18" t="s">
        <v>165</v>
      </c>
      <c r="B69" s="19" t="s">
        <v>166</v>
      </c>
      <c r="C69" s="15"/>
      <c r="D69" s="15"/>
      <c r="E69" s="20"/>
      <c r="F69" s="21">
        <v>16.06</v>
      </c>
      <c r="G69" s="22">
        <v>0.001</v>
      </c>
      <c r="H69" s="23">
        <v>0.0625402594654961</v>
      </c>
      <c r="I69" s="24"/>
      <c r="J69" s="5"/>
    </row>
    <row r="70" spans="1:10" ht="13.15" customHeight="1">
      <c r="A70" s="5"/>
      <c r="B70" s="14" t="s">
        <v>160</v>
      </c>
      <c r="C70" s="15"/>
      <c r="D70" s="15"/>
      <c r="E70" s="15"/>
      <c r="F70" s="25">
        <v>16.06</v>
      </c>
      <c r="G70" s="26">
        <v>0.001</v>
      </c>
      <c r="H70" s="27"/>
      <c r="I70" s="28"/>
      <c r="J70" s="5"/>
    </row>
    <row r="71" spans="1:10" ht="13.15" customHeight="1">
      <c r="A71" s="5"/>
      <c r="B71" s="29" t="s">
        <v>163</v>
      </c>
      <c r="C71" s="30"/>
      <c r="D71" s="2"/>
      <c r="E71" s="30"/>
      <c r="F71" s="25">
        <v>16.06</v>
      </c>
      <c r="G71" s="26">
        <v>0.001</v>
      </c>
      <c r="H71" s="27"/>
      <c r="I71" s="28"/>
      <c r="J71" s="5"/>
    </row>
    <row r="72" spans="1:10" ht="13.15" customHeight="1">
      <c r="A72" s="5"/>
      <c r="B72" s="29" t="s">
        <v>167</v>
      </c>
      <c r="C72" s="15"/>
      <c r="D72" s="2"/>
      <c r="E72" s="15"/>
      <c r="F72" s="31">
        <v>41.2451</v>
      </c>
      <c r="G72" s="26">
        <v>0.0027</v>
      </c>
      <c r="H72" s="27"/>
      <c r="I72" s="28"/>
      <c r="J72" s="5"/>
    </row>
    <row r="73" spans="1:10" ht="13.15" customHeight="1">
      <c r="A73" s="5"/>
      <c r="B73" s="32" t="s">
        <v>168</v>
      </c>
      <c r="C73" s="33"/>
      <c r="D73" s="33"/>
      <c r="E73" s="33"/>
      <c r="F73" s="34">
        <v>15658.05</v>
      </c>
      <c r="G73" s="35">
        <v>1</v>
      </c>
      <c r="H73" s="36"/>
      <c r="I73" s="37"/>
      <c r="J73" s="5"/>
    </row>
    <row r="74" spans="1:10" ht="13.15" customHeight="1">
      <c r="A74" s="5"/>
      <c r="B74" s="7"/>
      <c r="C74" s="5"/>
      <c r="D74" s="5"/>
      <c r="E74" s="5"/>
      <c r="F74" s="5"/>
      <c r="G74" s="5"/>
      <c r="H74" s="5"/>
      <c r="I74" s="5"/>
      <c r="J74" s="5"/>
    </row>
    <row r="75" spans="1:10" ht="13.15" customHeight="1">
      <c r="A75" s="5"/>
      <c r="B75" s="4" t="s">
        <v>169</v>
      </c>
      <c r="C75" s="5"/>
      <c r="D75" s="5"/>
      <c r="E75" s="5"/>
      <c r="F75" s="5"/>
      <c r="G75" s="5"/>
      <c r="H75" s="5"/>
      <c r="I75" s="5"/>
      <c r="J75" s="5"/>
    </row>
    <row r="76" spans="1:10" ht="13.15" customHeight="1">
      <c r="A76" s="5"/>
      <c r="B76" s="4" t="s">
        <v>207</v>
      </c>
      <c r="C76" s="5"/>
      <c r="D76" s="5"/>
      <c r="E76" s="5"/>
      <c r="F76" s="5"/>
      <c r="G76" s="5"/>
      <c r="H76" s="5"/>
      <c r="I76" s="5"/>
      <c r="J76" s="5"/>
    </row>
    <row r="77" spans="1:10" ht="13.15" customHeight="1">
      <c r="A77" s="5"/>
      <c r="B77" s="4" t="s">
        <v>706</v>
      </c>
      <c r="C77" s="5"/>
      <c r="D77" s="5"/>
      <c r="E77" s="5"/>
      <c r="F77" s="5"/>
      <c r="G77" s="5"/>
      <c r="H77" s="5"/>
      <c r="I77" s="5"/>
      <c r="J77" s="5"/>
    </row>
    <row r="78" spans="1:10" ht="13.15" customHeight="1">
      <c r="A78" s="5"/>
      <c r="B78" s="4" t="s">
        <v>170</v>
      </c>
      <c r="C78" s="5"/>
      <c r="D78" s="5"/>
      <c r="E78" s="5"/>
      <c r="F78" s="5"/>
      <c r="G78" s="5"/>
      <c r="H78" s="5"/>
      <c r="I78" s="5"/>
      <c r="J78" s="5"/>
    </row>
    <row r="79" spans="1:10" ht="25.9" customHeight="1">
      <c r="A79" s="5"/>
      <c r="B79" s="49" t="s">
        <v>171</v>
      </c>
      <c r="C79" s="49"/>
      <c r="D79" s="49"/>
      <c r="E79" s="49"/>
      <c r="F79" s="49"/>
      <c r="G79" s="49"/>
      <c r="H79" s="49"/>
      <c r="I79" s="49"/>
      <c r="J79" s="5"/>
    </row>
    <row r="80" spans="1:10" ht="13.15" customHeight="1">
      <c r="A80" s="5"/>
      <c r="B80" s="49"/>
      <c r="C80" s="49"/>
      <c r="D80" s="49"/>
      <c r="E80" s="49"/>
      <c r="F80" s="49"/>
      <c r="G80" s="49"/>
      <c r="H80" s="49"/>
      <c r="I80" s="49"/>
      <c r="J80" s="5"/>
    </row>
    <row r="81" spans="1:10" ht="13.15" customHeight="1">
      <c r="A81" s="5"/>
      <c r="B81" s="52" t="s">
        <v>3262</v>
      </c>
      <c r="C81" s="52"/>
      <c r="D81" s="52"/>
      <c r="E81" s="52"/>
      <c r="F81" s="5"/>
      <c r="G81" s="5"/>
      <c r="H81" s="5"/>
      <c r="I81" s="5"/>
      <c r="J81" s="5"/>
    </row>
    <row r="82" spans="1:10" ht="13.15" customHeight="1">
      <c r="A82" s="5"/>
      <c r="B82" s="49"/>
      <c r="C82" s="49"/>
      <c r="D82" s="49"/>
      <c r="E82" s="49"/>
      <c r="F82" s="49"/>
      <c r="G82" s="49"/>
      <c r="H82" s="49"/>
      <c r="I82" s="49"/>
      <c r="J82" s="5"/>
    </row>
    <row r="83" spans="1:10" ht="13.15" customHeight="1">
      <c r="A83" s="5"/>
      <c r="B83" s="5"/>
      <c r="C83" s="50" t="s">
        <v>3258</v>
      </c>
      <c r="D83" s="50"/>
      <c r="E83" s="50"/>
      <c r="F83" s="50"/>
      <c r="G83" s="5"/>
      <c r="H83" s="5"/>
      <c r="I83" s="5"/>
      <c r="J83" s="5"/>
    </row>
    <row r="84" spans="1:10" ht="13.15" customHeight="1">
      <c r="A84" s="5"/>
      <c r="B84" s="38" t="s">
        <v>173</v>
      </c>
      <c r="C84" s="50" t="s">
        <v>174</v>
      </c>
      <c r="D84" s="50"/>
      <c r="E84" s="50"/>
      <c r="F84" s="50"/>
      <c r="G84" s="5"/>
      <c r="H84" s="5"/>
      <c r="I84" s="5"/>
      <c r="J84" s="5"/>
    </row>
    <row r="85" spans="1:10" ht="121.15" customHeight="1">
      <c r="A85" s="5"/>
      <c r="B85" s="39"/>
      <c r="C85" s="48"/>
      <c r="D85" s="48"/>
      <c r="E85" s="5"/>
      <c r="F85" s="5"/>
      <c r="G85" s="5"/>
      <c r="H85" s="5"/>
      <c r="I85" s="5"/>
      <c r="J85" s="5"/>
    </row>
  </sheetData>
  <mergeCells count="7">
    <mergeCell ref="C84:F84"/>
    <mergeCell ref="C85:D85"/>
    <mergeCell ref="B79:I79"/>
    <mergeCell ref="B80:I80"/>
    <mergeCell ref="B81:E81"/>
    <mergeCell ref="B82:I82"/>
    <mergeCell ref="C83:F83"/>
  </mergeCells>
  <hyperlinks>
    <hyperlink ref="A1" location="AxisNIFTY50ETF" display="AXISNETF"/>
    <hyperlink ref="B1" location="AxisNIFTY50ETF" display="Axis NIFTY 50 ETF"/>
  </hyperlinks>
  <printOptions/>
  <pageMargins left="0" right="0" top="0" bottom="0" header="0" footer="0"/>
  <pageSetup horizontalDpi="600" verticalDpi="6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/>
  </sheetPr>
  <dimension ref="A1:J24"/>
  <sheetViews>
    <sheetView workbookViewId="0" topLeftCell="A1">
      <selection activeCell="B13" sqref="B1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2463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2464</v>
      </c>
      <c r="B7" s="19" t="s">
        <v>2465</v>
      </c>
      <c r="C7" s="15" t="s">
        <v>2466</v>
      </c>
      <c r="D7" s="15"/>
      <c r="E7" s="20">
        <v>12447</v>
      </c>
      <c r="F7" s="21">
        <v>8322.1023</v>
      </c>
      <c r="G7" s="22">
        <v>0.9606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8322.1023</v>
      </c>
      <c r="G8" s="26">
        <v>0.9606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8322.1023</v>
      </c>
      <c r="G9" s="26">
        <v>0.9606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548.28</v>
      </c>
      <c r="G11" s="22">
        <v>0.0633</v>
      </c>
      <c r="H11" s="23">
        <v>0.0625412297734513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548.28</v>
      </c>
      <c r="G12" s="26">
        <v>0.0633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548.28</v>
      </c>
      <c r="G13" s="26">
        <v>0.0633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-206.5923</v>
      </c>
      <c r="G14" s="26">
        <v>-0.0239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8663.79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3263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/>
    <hyperlink ref="B1" location="AxisNASDAQ100FundofFund" display="Axis NASDAQ 100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/>
  </sheetPr>
  <dimension ref="A1:J134"/>
  <sheetViews>
    <sheetView workbookViewId="0" topLeftCell="A92">
      <selection activeCell="E113" sqref="E11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292</v>
      </c>
      <c r="B7" s="19" t="s">
        <v>293</v>
      </c>
      <c r="C7" s="15" t="s">
        <v>294</v>
      </c>
      <c r="D7" s="15" t="s">
        <v>295</v>
      </c>
      <c r="E7" s="20">
        <v>315495</v>
      </c>
      <c r="F7" s="21">
        <v>7792.411</v>
      </c>
      <c r="G7" s="22">
        <v>0.0884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410141</v>
      </c>
      <c r="F8" s="21">
        <v>6606.7563</v>
      </c>
      <c r="G8" s="22">
        <v>0.075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649734</v>
      </c>
      <c r="F9" s="21">
        <v>6166.9503</v>
      </c>
      <c r="G9" s="22">
        <v>0.07</v>
      </c>
      <c r="H9" s="40"/>
      <c r="I9" s="24"/>
      <c r="J9" s="5"/>
    </row>
    <row r="10" spans="1:10" ht="13.15" customHeight="1">
      <c r="A10" s="18" t="s">
        <v>326</v>
      </c>
      <c r="B10" s="19" t="s">
        <v>327</v>
      </c>
      <c r="C10" s="15" t="s">
        <v>328</v>
      </c>
      <c r="D10" s="15" t="s">
        <v>303</v>
      </c>
      <c r="E10" s="20">
        <v>167808</v>
      </c>
      <c r="F10" s="21">
        <v>4430.8024</v>
      </c>
      <c r="G10" s="22">
        <v>0.0503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332786</v>
      </c>
      <c r="F11" s="21">
        <v>4387.1178</v>
      </c>
      <c r="G11" s="22">
        <v>0.0498</v>
      </c>
      <c r="H11" s="40"/>
      <c r="I11" s="24"/>
      <c r="J11" s="5"/>
    </row>
    <row r="12" spans="1:10" ht="13.15" customHeight="1">
      <c r="A12" s="18" t="s">
        <v>740</v>
      </c>
      <c r="B12" s="19" t="s">
        <v>741</v>
      </c>
      <c r="C12" s="15" t="s">
        <v>742</v>
      </c>
      <c r="D12" s="15" t="s">
        <v>362</v>
      </c>
      <c r="E12" s="20">
        <v>820237</v>
      </c>
      <c r="F12" s="21">
        <v>3654.1558</v>
      </c>
      <c r="G12" s="22">
        <v>0.0415</v>
      </c>
      <c r="H12" s="40"/>
      <c r="I12" s="24"/>
      <c r="J12" s="5"/>
    </row>
    <row r="13" spans="1:10" ht="13.1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95266</v>
      </c>
      <c r="F13" s="21">
        <v>3133.7751</v>
      </c>
      <c r="G13" s="22">
        <v>0.0356</v>
      </c>
      <c r="H13" s="40"/>
      <c r="I13" s="24"/>
      <c r="J13" s="5"/>
    </row>
    <row r="14" spans="1:10" ht="13.15" customHeight="1">
      <c r="A14" s="18" t="s">
        <v>711</v>
      </c>
      <c r="B14" s="19" t="s">
        <v>712</v>
      </c>
      <c r="C14" s="15" t="s">
        <v>713</v>
      </c>
      <c r="D14" s="15" t="s">
        <v>319</v>
      </c>
      <c r="E14" s="20">
        <v>134481</v>
      </c>
      <c r="F14" s="21">
        <v>2708.918</v>
      </c>
      <c r="G14" s="22">
        <v>0.0307</v>
      </c>
      <c r="H14" s="40"/>
      <c r="I14" s="24"/>
      <c r="J14" s="5"/>
    </row>
    <row r="15" spans="1:10" ht="13.15" customHeight="1">
      <c r="A15" s="18" t="s">
        <v>743</v>
      </c>
      <c r="B15" s="19" t="s">
        <v>744</v>
      </c>
      <c r="C15" s="15" t="s">
        <v>745</v>
      </c>
      <c r="D15" s="15" t="s">
        <v>746</v>
      </c>
      <c r="E15" s="20">
        <v>112094</v>
      </c>
      <c r="F15" s="21">
        <v>2472.4013</v>
      </c>
      <c r="G15" s="22">
        <v>0.0281</v>
      </c>
      <c r="H15" s="40"/>
      <c r="I15" s="24"/>
      <c r="J15" s="5"/>
    </row>
    <row r="16" spans="1:10" ht="13.15" customHeight="1">
      <c r="A16" s="18" t="s">
        <v>714</v>
      </c>
      <c r="B16" s="19" t="s">
        <v>715</v>
      </c>
      <c r="C16" s="15" t="s">
        <v>716</v>
      </c>
      <c r="D16" s="15" t="s">
        <v>319</v>
      </c>
      <c r="E16" s="20">
        <v>251652</v>
      </c>
      <c r="F16" s="21">
        <v>2302.2383</v>
      </c>
      <c r="G16" s="22">
        <v>0.0261</v>
      </c>
      <c r="H16" s="40"/>
      <c r="I16" s="24"/>
      <c r="J16" s="5"/>
    </row>
    <row r="17" spans="1:10" ht="13.15" customHeight="1">
      <c r="A17" s="18" t="s">
        <v>359</v>
      </c>
      <c r="B17" s="19" t="s">
        <v>360</v>
      </c>
      <c r="C17" s="15" t="s">
        <v>361</v>
      </c>
      <c r="D17" s="15" t="s">
        <v>362</v>
      </c>
      <c r="E17" s="20">
        <v>83178</v>
      </c>
      <c r="F17" s="21">
        <v>2218.8147</v>
      </c>
      <c r="G17" s="22">
        <v>0.0252</v>
      </c>
      <c r="H17" s="40"/>
      <c r="I17" s="24"/>
      <c r="J17" s="5"/>
    </row>
    <row r="18" spans="1:10" ht="13.15" customHeight="1">
      <c r="A18" s="18" t="s">
        <v>320</v>
      </c>
      <c r="B18" s="19" t="s">
        <v>321</v>
      </c>
      <c r="C18" s="15" t="s">
        <v>322</v>
      </c>
      <c r="D18" s="15" t="s">
        <v>319</v>
      </c>
      <c r="E18" s="20">
        <v>357401</v>
      </c>
      <c r="F18" s="21">
        <v>2072.3897</v>
      </c>
      <c r="G18" s="22">
        <v>0.0235</v>
      </c>
      <c r="H18" s="40"/>
      <c r="I18" s="24"/>
      <c r="J18" s="5"/>
    </row>
    <row r="19" spans="1:10" ht="13.15" customHeight="1">
      <c r="A19" s="18" t="s">
        <v>747</v>
      </c>
      <c r="B19" s="19" t="s">
        <v>748</v>
      </c>
      <c r="C19" s="15" t="s">
        <v>749</v>
      </c>
      <c r="D19" s="15" t="s">
        <v>750</v>
      </c>
      <c r="E19" s="20">
        <v>228788</v>
      </c>
      <c r="F19" s="21">
        <v>1944.4692</v>
      </c>
      <c r="G19" s="22">
        <v>0.0221</v>
      </c>
      <c r="H19" s="40"/>
      <c r="I19" s="24"/>
      <c r="J19" s="5"/>
    </row>
    <row r="20" spans="1:10" ht="13.15" customHeight="1">
      <c r="A20" s="18" t="s">
        <v>751</v>
      </c>
      <c r="B20" s="19" t="s">
        <v>752</v>
      </c>
      <c r="C20" s="15" t="s">
        <v>753</v>
      </c>
      <c r="D20" s="15" t="s">
        <v>303</v>
      </c>
      <c r="E20" s="20">
        <v>24792</v>
      </c>
      <c r="F20" s="21">
        <v>1732.9236</v>
      </c>
      <c r="G20" s="22">
        <v>0.0197</v>
      </c>
      <c r="H20" s="40"/>
      <c r="I20" s="24"/>
      <c r="J20" s="5"/>
    </row>
    <row r="21" spans="1:10" ht="13.15" customHeight="1">
      <c r="A21" s="18" t="s">
        <v>329</v>
      </c>
      <c r="B21" s="19" t="s">
        <v>330</v>
      </c>
      <c r="C21" s="15" t="s">
        <v>331</v>
      </c>
      <c r="D21" s="15" t="s">
        <v>332</v>
      </c>
      <c r="E21" s="20">
        <v>41969</v>
      </c>
      <c r="F21" s="21">
        <v>1340.0492</v>
      </c>
      <c r="G21" s="22">
        <v>0.0152</v>
      </c>
      <c r="H21" s="40"/>
      <c r="I21" s="24"/>
      <c r="J21" s="5"/>
    </row>
    <row r="22" spans="1:10" ht="13.15" customHeight="1">
      <c r="A22" s="18" t="s">
        <v>760</v>
      </c>
      <c r="B22" s="19" t="s">
        <v>761</v>
      </c>
      <c r="C22" s="15" t="s">
        <v>762</v>
      </c>
      <c r="D22" s="15" t="s">
        <v>307</v>
      </c>
      <c r="E22" s="20">
        <v>12369</v>
      </c>
      <c r="F22" s="21">
        <v>1158.6908</v>
      </c>
      <c r="G22" s="22">
        <v>0.0131</v>
      </c>
      <c r="H22" s="40"/>
      <c r="I22" s="24"/>
      <c r="J22" s="5"/>
    </row>
    <row r="23" spans="1:10" ht="13.15" customHeight="1">
      <c r="A23" s="18" t="s">
        <v>757</v>
      </c>
      <c r="B23" s="19" t="s">
        <v>758</v>
      </c>
      <c r="C23" s="15" t="s">
        <v>759</v>
      </c>
      <c r="D23" s="15" t="s">
        <v>315</v>
      </c>
      <c r="E23" s="20">
        <v>98422</v>
      </c>
      <c r="F23" s="21">
        <v>1127.0303</v>
      </c>
      <c r="G23" s="22">
        <v>0.0128</v>
      </c>
      <c r="H23" s="40"/>
      <c r="I23" s="24"/>
      <c r="J23" s="5"/>
    </row>
    <row r="24" spans="1:10" ht="13.15" customHeight="1">
      <c r="A24" s="18" t="s">
        <v>754</v>
      </c>
      <c r="B24" s="19" t="s">
        <v>755</v>
      </c>
      <c r="C24" s="15" t="s">
        <v>756</v>
      </c>
      <c r="D24" s="15" t="s">
        <v>307</v>
      </c>
      <c r="E24" s="20">
        <v>83565</v>
      </c>
      <c r="F24" s="21">
        <v>1102.2224</v>
      </c>
      <c r="G24" s="22">
        <v>0.0125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38804</v>
      </c>
      <c r="F25" s="21">
        <v>1095.5339</v>
      </c>
      <c r="G25" s="22">
        <v>0.0124</v>
      </c>
      <c r="H25" s="40"/>
      <c r="I25" s="24"/>
      <c r="J25" s="5"/>
    </row>
    <row r="26" spans="1:10" ht="13.15" customHeight="1">
      <c r="A26" s="18" t="s">
        <v>766</v>
      </c>
      <c r="B26" s="19" t="s">
        <v>767</v>
      </c>
      <c r="C26" s="15" t="s">
        <v>768</v>
      </c>
      <c r="D26" s="15" t="s">
        <v>424</v>
      </c>
      <c r="E26" s="20">
        <v>100444</v>
      </c>
      <c r="F26" s="21">
        <v>979.6806</v>
      </c>
      <c r="G26" s="22">
        <v>0.0111</v>
      </c>
      <c r="H26" s="40"/>
      <c r="I26" s="24"/>
      <c r="J26" s="5"/>
    </row>
    <row r="27" spans="1:10" ht="13.15" customHeight="1">
      <c r="A27" s="18" t="s">
        <v>304</v>
      </c>
      <c r="B27" s="19" t="s">
        <v>305</v>
      </c>
      <c r="C27" s="15" t="s">
        <v>306</v>
      </c>
      <c r="D27" s="15" t="s">
        <v>307</v>
      </c>
      <c r="E27" s="20">
        <v>164401</v>
      </c>
      <c r="F27" s="21">
        <v>865.2425</v>
      </c>
      <c r="G27" s="22">
        <v>0.0098</v>
      </c>
      <c r="H27" s="40"/>
      <c r="I27" s="24"/>
      <c r="J27" s="5"/>
    </row>
    <row r="28" spans="1:10" ht="13.15" customHeight="1">
      <c r="A28" s="18" t="s">
        <v>308</v>
      </c>
      <c r="B28" s="19" t="s">
        <v>309</v>
      </c>
      <c r="C28" s="15" t="s">
        <v>310</v>
      </c>
      <c r="D28" s="15" t="s">
        <v>311</v>
      </c>
      <c r="E28" s="20">
        <v>10727</v>
      </c>
      <c r="F28" s="21">
        <v>844.2203</v>
      </c>
      <c r="G28" s="22">
        <v>0.0096</v>
      </c>
      <c r="H28" s="40"/>
      <c r="I28" s="24"/>
      <c r="J28" s="5"/>
    </row>
    <row r="29" spans="1:10" ht="13.15" customHeight="1">
      <c r="A29" s="18" t="s">
        <v>772</v>
      </c>
      <c r="B29" s="19" t="s">
        <v>773</v>
      </c>
      <c r="C29" s="15" t="s">
        <v>774</v>
      </c>
      <c r="D29" s="15" t="s">
        <v>775</v>
      </c>
      <c r="E29" s="20">
        <v>750397</v>
      </c>
      <c r="F29" s="21">
        <v>793.92</v>
      </c>
      <c r="G29" s="22">
        <v>0.009</v>
      </c>
      <c r="H29" s="40"/>
      <c r="I29" s="24"/>
      <c r="J29" s="5"/>
    </row>
    <row r="30" spans="1:10" ht="13.15" customHeight="1">
      <c r="A30" s="18" t="s">
        <v>717</v>
      </c>
      <c r="B30" s="19" t="s">
        <v>718</v>
      </c>
      <c r="C30" s="15" t="s">
        <v>719</v>
      </c>
      <c r="D30" s="15" t="s">
        <v>319</v>
      </c>
      <c r="E30" s="20">
        <v>60692</v>
      </c>
      <c r="F30" s="21">
        <v>780.8633</v>
      </c>
      <c r="G30" s="22">
        <v>0.0089</v>
      </c>
      <c r="H30" s="40"/>
      <c r="I30" s="24"/>
      <c r="J30" s="5"/>
    </row>
    <row r="31" spans="1:10" ht="13.15" customHeight="1">
      <c r="A31" s="18" t="s">
        <v>376</v>
      </c>
      <c r="B31" s="19" t="s">
        <v>377</v>
      </c>
      <c r="C31" s="15" t="s">
        <v>378</v>
      </c>
      <c r="D31" s="15" t="s">
        <v>347</v>
      </c>
      <c r="E31" s="20">
        <v>441977</v>
      </c>
      <c r="F31" s="21">
        <v>768.377</v>
      </c>
      <c r="G31" s="22">
        <v>0.0087</v>
      </c>
      <c r="H31" s="40"/>
      <c r="I31" s="24"/>
      <c r="J31" s="5"/>
    </row>
    <row r="32" spans="1:10" ht="13.15" customHeight="1">
      <c r="A32" s="18" t="s">
        <v>344</v>
      </c>
      <c r="B32" s="19" t="s">
        <v>345</v>
      </c>
      <c r="C32" s="15" t="s">
        <v>346</v>
      </c>
      <c r="D32" s="15" t="s">
        <v>347</v>
      </c>
      <c r="E32" s="20">
        <v>317490</v>
      </c>
      <c r="F32" s="21">
        <v>742.4504</v>
      </c>
      <c r="G32" s="22">
        <v>0.0084</v>
      </c>
      <c r="H32" s="40"/>
      <c r="I32" s="24"/>
      <c r="J32" s="5"/>
    </row>
    <row r="33" spans="1:10" ht="13.15" customHeight="1">
      <c r="A33" s="18" t="s">
        <v>769</v>
      </c>
      <c r="B33" s="19" t="s">
        <v>770</v>
      </c>
      <c r="C33" s="15" t="s">
        <v>771</v>
      </c>
      <c r="D33" s="15" t="s">
        <v>303</v>
      </c>
      <c r="E33" s="20">
        <v>50423</v>
      </c>
      <c r="F33" s="21">
        <v>731.6629</v>
      </c>
      <c r="G33" s="22">
        <v>0.0083</v>
      </c>
      <c r="H33" s="40"/>
      <c r="I33" s="24"/>
      <c r="J33" s="5"/>
    </row>
    <row r="34" spans="1:10" ht="13.15" customHeight="1">
      <c r="A34" s="18" t="s">
        <v>776</v>
      </c>
      <c r="B34" s="19" t="s">
        <v>777</v>
      </c>
      <c r="C34" s="15" t="s">
        <v>778</v>
      </c>
      <c r="D34" s="15" t="s">
        <v>779</v>
      </c>
      <c r="E34" s="20">
        <v>3295</v>
      </c>
      <c r="F34" s="21">
        <v>714.1286</v>
      </c>
      <c r="G34" s="22">
        <v>0.0081</v>
      </c>
      <c r="H34" s="40"/>
      <c r="I34" s="24"/>
      <c r="J34" s="5"/>
    </row>
    <row r="35" spans="1:10" ht="13.15" customHeight="1">
      <c r="A35" s="18" t="s">
        <v>398</v>
      </c>
      <c r="B35" s="19" t="s">
        <v>399</v>
      </c>
      <c r="C35" s="15" t="s">
        <v>400</v>
      </c>
      <c r="D35" s="15" t="s">
        <v>315</v>
      </c>
      <c r="E35" s="20">
        <v>57923</v>
      </c>
      <c r="F35" s="21">
        <v>646.16</v>
      </c>
      <c r="G35" s="22">
        <v>0.0073</v>
      </c>
      <c r="H35" s="40"/>
      <c r="I35" s="24"/>
      <c r="J35" s="5"/>
    </row>
    <row r="36" spans="1:10" ht="13.15" customHeight="1">
      <c r="A36" s="18" t="s">
        <v>3242</v>
      </c>
      <c r="B36" s="19" t="s">
        <v>3243</v>
      </c>
      <c r="C36" s="15" t="s">
        <v>3244</v>
      </c>
      <c r="D36" s="15" t="s">
        <v>3245</v>
      </c>
      <c r="E36" s="20">
        <v>25818</v>
      </c>
      <c r="F36" s="21">
        <v>643.7331</v>
      </c>
      <c r="G36" s="22">
        <v>0.0073</v>
      </c>
      <c r="H36" s="40"/>
      <c r="I36" s="24"/>
      <c r="J36" s="5"/>
    </row>
    <row r="37" spans="1:10" ht="13.15" customHeight="1">
      <c r="A37" s="18" t="s">
        <v>1751</v>
      </c>
      <c r="B37" s="19" t="s">
        <v>1752</v>
      </c>
      <c r="C37" s="15" t="s">
        <v>1753</v>
      </c>
      <c r="D37" s="15" t="s">
        <v>775</v>
      </c>
      <c r="E37" s="20">
        <v>87664</v>
      </c>
      <c r="F37" s="21">
        <v>610.4044</v>
      </c>
      <c r="G37" s="22">
        <v>0.0069</v>
      </c>
      <c r="H37" s="40"/>
      <c r="I37" s="24"/>
      <c r="J37" s="5"/>
    </row>
    <row r="38" spans="1:10" ht="13.15" customHeight="1">
      <c r="A38" s="18" t="s">
        <v>1742</v>
      </c>
      <c r="B38" s="19" t="s">
        <v>1743</v>
      </c>
      <c r="C38" s="15" t="s">
        <v>1744</v>
      </c>
      <c r="D38" s="15" t="s">
        <v>311</v>
      </c>
      <c r="E38" s="20">
        <v>34358</v>
      </c>
      <c r="F38" s="21">
        <v>590.3907</v>
      </c>
      <c r="G38" s="22">
        <v>0.0067</v>
      </c>
      <c r="H38" s="40"/>
      <c r="I38" s="24"/>
      <c r="J38" s="5"/>
    </row>
    <row r="39" spans="1:10" ht="13.15" customHeight="1">
      <c r="A39" s="18" t="s">
        <v>3246</v>
      </c>
      <c r="B39" s="19" t="s">
        <v>3247</v>
      </c>
      <c r="C39" s="15" t="s">
        <v>3248</v>
      </c>
      <c r="D39" s="15" t="s">
        <v>3249</v>
      </c>
      <c r="E39" s="20">
        <v>362672</v>
      </c>
      <c r="F39" s="21">
        <v>561.7789</v>
      </c>
      <c r="G39" s="22">
        <v>0.0064</v>
      </c>
      <c r="H39" s="40"/>
      <c r="I39" s="24"/>
      <c r="J39" s="5"/>
    </row>
    <row r="40" spans="1:10" ht="13.15" customHeight="1">
      <c r="A40" s="18" t="s">
        <v>780</v>
      </c>
      <c r="B40" s="19" t="s">
        <v>781</v>
      </c>
      <c r="C40" s="15" t="s">
        <v>782</v>
      </c>
      <c r="D40" s="15" t="s">
        <v>315</v>
      </c>
      <c r="E40" s="20">
        <v>137812</v>
      </c>
      <c r="F40" s="21">
        <v>556.2781</v>
      </c>
      <c r="G40" s="22">
        <v>0.0063</v>
      </c>
      <c r="H40" s="40"/>
      <c r="I40" s="24"/>
      <c r="J40" s="5"/>
    </row>
    <row r="41" spans="1:10" ht="13.15" customHeight="1">
      <c r="A41" s="18" t="s">
        <v>417</v>
      </c>
      <c r="B41" s="19" t="s">
        <v>418</v>
      </c>
      <c r="C41" s="15" t="s">
        <v>419</v>
      </c>
      <c r="D41" s="15" t="s">
        <v>420</v>
      </c>
      <c r="E41" s="20">
        <v>135707</v>
      </c>
      <c r="F41" s="21">
        <v>550.8347</v>
      </c>
      <c r="G41" s="22">
        <v>0.0062</v>
      </c>
      <c r="H41" s="40"/>
      <c r="I41" s="24"/>
      <c r="J41" s="5"/>
    </row>
    <row r="42" spans="1:10" ht="13.15" customHeight="1">
      <c r="A42" s="18" t="s">
        <v>1602</v>
      </c>
      <c r="B42" s="19" t="s">
        <v>1603</v>
      </c>
      <c r="C42" s="15" t="s">
        <v>1604</v>
      </c>
      <c r="D42" s="15" t="s">
        <v>1565</v>
      </c>
      <c r="E42" s="20">
        <v>91747</v>
      </c>
      <c r="F42" s="21">
        <v>543.4634</v>
      </c>
      <c r="G42" s="22">
        <v>0.0062</v>
      </c>
      <c r="H42" s="40"/>
      <c r="I42" s="24"/>
      <c r="J42" s="5"/>
    </row>
    <row r="43" spans="1:10" ht="13.15" customHeight="1">
      <c r="A43" s="18" t="s">
        <v>3250</v>
      </c>
      <c r="B43" s="19" t="s">
        <v>3251</v>
      </c>
      <c r="C43" s="15" t="s">
        <v>3252</v>
      </c>
      <c r="D43" s="15" t="s">
        <v>3253</v>
      </c>
      <c r="E43" s="20">
        <v>70424</v>
      </c>
      <c r="F43" s="21">
        <v>520.3277</v>
      </c>
      <c r="G43" s="22">
        <v>0.0059</v>
      </c>
      <c r="H43" s="40"/>
      <c r="I43" s="24"/>
      <c r="J43" s="5"/>
    </row>
    <row r="44" spans="1:10" ht="13.15" customHeight="1">
      <c r="A44" s="18" t="s">
        <v>1562</v>
      </c>
      <c r="B44" s="19" t="s">
        <v>1563</v>
      </c>
      <c r="C44" s="15" t="s">
        <v>1564</v>
      </c>
      <c r="D44" s="15" t="s">
        <v>1565</v>
      </c>
      <c r="E44" s="20">
        <v>41906</v>
      </c>
      <c r="F44" s="21">
        <v>517.5391</v>
      </c>
      <c r="G44" s="22">
        <v>0.0059</v>
      </c>
      <c r="H44" s="40"/>
      <c r="I44" s="24"/>
      <c r="J44" s="5"/>
    </row>
    <row r="45" spans="1:10" ht="13.15" customHeight="1">
      <c r="A45" s="18" t="s">
        <v>784</v>
      </c>
      <c r="B45" s="19" t="s">
        <v>785</v>
      </c>
      <c r="C45" s="15" t="s">
        <v>786</v>
      </c>
      <c r="D45" s="15" t="s">
        <v>779</v>
      </c>
      <c r="E45" s="20">
        <v>10981</v>
      </c>
      <c r="F45" s="21">
        <v>511.3907</v>
      </c>
      <c r="G45" s="22">
        <v>0.0058</v>
      </c>
      <c r="H45" s="40"/>
      <c r="I45" s="24"/>
      <c r="J45" s="5"/>
    </row>
    <row r="46" spans="1:10" ht="13.15" customHeight="1">
      <c r="A46" s="18" t="s">
        <v>1736</v>
      </c>
      <c r="B46" s="19" t="s">
        <v>1737</v>
      </c>
      <c r="C46" s="15" t="s">
        <v>1738</v>
      </c>
      <c r="D46" s="15" t="s">
        <v>424</v>
      </c>
      <c r="E46" s="20">
        <v>11266</v>
      </c>
      <c r="F46" s="21">
        <v>507.0883</v>
      </c>
      <c r="G46" s="22">
        <v>0.0058</v>
      </c>
      <c r="H46" s="40"/>
      <c r="I46" s="24"/>
      <c r="J46" s="5"/>
    </row>
    <row r="47" spans="1:10" ht="13.15" customHeight="1">
      <c r="A47" s="18" t="s">
        <v>787</v>
      </c>
      <c r="B47" s="19" t="s">
        <v>788</v>
      </c>
      <c r="C47" s="15" t="s">
        <v>789</v>
      </c>
      <c r="D47" s="15" t="s">
        <v>307</v>
      </c>
      <c r="E47" s="20">
        <v>10524</v>
      </c>
      <c r="F47" s="21">
        <v>480.6469</v>
      </c>
      <c r="G47" s="22">
        <v>0.0055</v>
      </c>
      <c r="H47" s="40"/>
      <c r="I47" s="24"/>
      <c r="J47" s="5"/>
    </row>
    <row r="48" spans="1:10" ht="13.15" customHeight="1">
      <c r="A48" s="18" t="s">
        <v>3254</v>
      </c>
      <c r="B48" s="19" t="s">
        <v>3255</v>
      </c>
      <c r="C48" s="15" t="s">
        <v>3256</v>
      </c>
      <c r="D48" s="15" t="s">
        <v>3257</v>
      </c>
      <c r="E48" s="20">
        <v>195111</v>
      </c>
      <c r="F48" s="21">
        <v>470.7053</v>
      </c>
      <c r="G48" s="22">
        <v>0.0053</v>
      </c>
      <c r="H48" s="40"/>
      <c r="I48" s="24"/>
      <c r="J48" s="5"/>
    </row>
    <row r="49" spans="1:10" ht="13.15" customHeight="1">
      <c r="A49" s="18" t="s">
        <v>790</v>
      </c>
      <c r="B49" s="19" t="s">
        <v>791</v>
      </c>
      <c r="C49" s="15" t="s">
        <v>792</v>
      </c>
      <c r="D49" s="15" t="s">
        <v>307</v>
      </c>
      <c r="E49" s="20">
        <v>12795</v>
      </c>
      <c r="F49" s="21">
        <v>469.826</v>
      </c>
      <c r="G49" s="22">
        <v>0.0053</v>
      </c>
      <c r="H49" s="40"/>
      <c r="I49" s="24"/>
      <c r="J49" s="5"/>
    </row>
    <row r="50" spans="1:10" ht="13.15" customHeight="1">
      <c r="A50" s="18" t="s">
        <v>1559</v>
      </c>
      <c r="B50" s="19" t="s">
        <v>1560</v>
      </c>
      <c r="C50" s="15" t="s">
        <v>1561</v>
      </c>
      <c r="D50" s="15" t="s">
        <v>424</v>
      </c>
      <c r="E50" s="20">
        <v>48967</v>
      </c>
      <c r="F50" s="21">
        <v>466.68</v>
      </c>
      <c r="G50" s="22">
        <v>0.0053</v>
      </c>
      <c r="H50" s="40"/>
      <c r="I50" s="24"/>
      <c r="J50" s="5"/>
    </row>
    <row r="51" spans="1:10" ht="13.15" customHeight="1">
      <c r="A51" s="18" t="s">
        <v>793</v>
      </c>
      <c r="B51" s="19" t="s">
        <v>794</v>
      </c>
      <c r="C51" s="15" t="s">
        <v>795</v>
      </c>
      <c r="D51" s="15" t="s">
        <v>416</v>
      </c>
      <c r="E51" s="20">
        <v>13264</v>
      </c>
      <c r="F51" s="21">
        <v>460.4266</v>
      </c>
      <c r="G51" s="22">
        <v>0.0052</v>
      </c>
      <c r="H51" s="40"/>
      <c r="I51" s="24"/>
      <c r="J51" s="5"/>
    </row>
    <row r="52" spans="1:10" ht="13.15" customHeight="1">
      <c r="A52" s="18" t="s">
        <v>796</v>
      </c>
      <c r="B52" s="19" t="s">
        <v>797</v>
      </c>
      <c r="C52" s="15" t="s">
        <v>798</v>
      </c>
      <c r="D52" s="15" t="s">
        <v>375</v>
      </c>
      <c r="E52" s="20">
        <v>55474</v>
      </c>
      <c r="F52" s="21">
        <v>443.0431</v>
      </c>
      <c r="G52" s="22">
        <v>0.005</v>
      </c>
      <c r="H52" s="40"/>
      <c r="I52" s="24"/>
      <c r="J52" s="5"/>
    </row>
    <row r="53" spans="1:10" ht="13.15" customHeight="1">
      <c r="A53" s="18" t="s">
        <v>799</v>
      </c>
      <c r="B53" s="19" t="s">
        <v>800</v>
      </c>
      <c r="C53" s="15" t="s">
        <v>801</v>
      </c>
      <c r="D53" s="15" t="s">
        <v>802</v>
      </c>
      <c r="E53" s="20">
        <v>9382</v>
      </c>
      <c r="F53" s="21">
        <v>433.6313</v>
      </c>
      <c r="G53" s="22">
        <v>0.0049</v>
      </c>
      <c r="H53" s="40"/>
      <c r="I53" s="24"/>
      <c r="J53" s="5"/>
    </row>
    <row r="54" spans="1:10" ht="13.15" customHeight="1">
      <c r="A54" s="18" t="s">
        <v>333</v>
      </c>
      <c r="B54" s="19" t="s">
        <v>334</v>
      </c>
      <c r="C54" s="15" t="s">
        <v>335</v>
      </c>
      <c r="D54" s="15" t="s">
        <v>315</v>
      </c>
      <c r="E54" s="20">
        <v>8294</v>
      </c>
      <c r="F54" s="21">
        <v>414.5673</v>
      </c>
      <c r="G54" s="22">
        <v>0.0047</v>
      </c>
      <c r="H54" s="40"/>
      <c r="I54" s="24"/>
      <c r="J54" s="5"/>
    </row>
    <row r="55" spans="1:10" ht="13.15" customHeight="1">
      <c r="A55" s="18" t="s">
        <v>864</v>
      </c>
      <c r="B55" s="19" t="s">
        <v>865</v>
      </c>
      <c r="C55" s="15" t="s">
        <v>866</v>
      </c>
      <c r="D55" s="15" t="s">
        <v>424</v>
      </c>
      <c r="E55" s="20">
        <v>11877</v>
      </c>
      <c r="F55" s="21">
        <v>408.9964</v>
      </c>
      <c r="G55" s="22">
        <v>0.0046</v>
      </c>
      <c r="H55" s="40"/>
      <c r="I55" s="24"/>
      <c r="J55" s="5"/>
    </row>
    <row r="56" spans="1:10" ht="13.15" customHeight="1">
      <c r="A56" s="18" t="s">
        <v>870</v>
      </c>
      <c r="B56" s="19" t="s">
        <v>871</v>
      </c>
      <c r="C56" s="15" t="s">
        <v>872</v>
      </c>
      <c r="D56" s="15" t="s">
        <v>303</v>
      </c>
      <c r="E56" s="20">
        <v>36711</v>
      </c>
      <c r="F56" s="21">
        <v>385.7959</v>
      </c>
      <c r="G56" s="22">
        <v>0.0044</v>
      </c>
      <c r="H56" s="40"/>
      <c r="I56" s="24"/>
      <c r="J56" s="5"/>
    </row>
    <row r="57" spans="1:10" ht="13.15" customHeight="1">
      <c r="A57" s="18" t="s">
        <v>3264</v>
      </c>
      <c r="B57" s="19" t="s">
        <v>3265</v>
      </c>
      <c r="C57" s="15" t="s">
        <v>3266</v>
      </c>
      <c r="D57" s="15" t="s">
        <v>831</v>
      </c>
      <c r="E57" s="20">
        <v>22032</v>
      </c>
      <c r="F57" s="21">
        <v>373.3212</v>
      </c>
      <c r="G57" s="22">
        <v>0.0042</v>
      </c>
      <c r="H57" s="40"/>
      <c r="I57" s="24"/>
      <c r="J57" s="5"/>
    </row>
    <row r="58" spans="1:10" ht="13.15" customHeight="1">
      <c r="A58" s="18" t="s">
        <v>351</v>
      </c>
      <c r="B58" s="19" t="s">
        <v>352</v>
      </c>
      <c r="C58" s="15" t="s">
        <v>353</v>
      </c>
      <c r="D58" s="15" t="s">
        <v>354</v>
      </c>
      <c r="E58" s="20">
        <v>332683</v>
      </c>
      <c r="F58" s="21">
        <v>373.104</v>
      </c>
      <c r="G58" s="22">
        <v>0.0042</v>
      </c>
      <c r="H58" s="40"/>
      <c r="I58" s="24"/>
      <c r="J58" s="5"/>
    </row>
    <row r="59" spans="1:10" ht="13.15" customHeight="1">
      <c r="A59" s="18" t="s">
        <v>803</v>
      </c>
      <c r="B59" s="19" t="s">
        <v>804</v>
      </c>
      <c r="C59" s="15" t="s">
        <v>805</v>
      </c>
      <c r="D59" s="15" t="s">
        <v>806</v>
      </c>
      <c r="E59" s="20">
        <v>35238</v>
      </c>
      <c r="F59" s="21">
        <v>372.9414</v>
      </c>
      <c r="G59" s="22">
        <v>0.0042</v>
      </c>
      <c r="H59" s="40"/>
      <c r="I59" s="24"/>
      <c r="J59" s="5"/>
    </row>
    <row r="60" spans="1:10" ht="13.15" customHeight="1">
      <c r="A60" s="18" t="s">
        <v>2084</v>
      </c>
      <c r="B60" s="19" t="s">
        <v>2085</v>
      </c>
      <c r="C60" s="15" t="s">
        <v>2086</v>
      </c>
      <c r="D60" s="15" t="s">
        <v>343</v>
      </c>
      <c r="E60" s="20">
        <v>14192</v>
      </c>
      <c r="F60" s="21">
        <v>370.1061</v>
      </c>
      <c r="G60" s="22">
        <v>0.0042</v>
      </c>
      <c r="H60" s="40"/>
      <c r="I60" s="24"/>
      <c r="J60" s="5"/>
    </row>
    <row r="61" spans="1:10" ht="13.15" customHeight="1">
      <c r="A61" s="18" t="s">
        <v>340</v>
      </c>
      <c r="B61" s="19" t="s">
        <v>341</v>
      </c>
      <c r="C61" s="15" t="s">
        <v>342</v>
      </c>
      <c r="D61" s="15" t="s">
        <v>343</v>
      </c>
      <c r="E61" s="20">
        <v>13506</v>
      </c>
      <c r="F61" s="21">
        <v>340.3174</v>
      </c>
      <c r="G61" s="22">
        <v>0.0039</v>
      </c>
      <c r="H61" s="40"/>
      <c r="I61" s="24"/>
      <c r="J61" s="5"/>
    </row>
    <row r="62" spans="1:10" ht="13.15" customHeight="1">
      <c r="A62" s="18" t="s">
        <v>807</v>
      </c>
      <c r="B62" s="19" t="s">
        <v>808</v>
      </c>
      <c r="C62" s="15" t="s">
        <v>809</v>
      </c>
      <c r="D62" s="15" t="s">
        <v>307</v>
      </c>
      <c r="E62" s="20">
        <v>12086</v>
      </c>
      <c r="F62" s="21">
        <v>333.5615</v>
      </c>
      <c r="G62" s="22">
        <v>0.0038</v>
      </c>
      <c r="H62" s="40"/>
      <c r="I62" s="24"/>
      <c r="J62" s="5"/>
    </row>
    <row r="63" spans="1:10" ht="13.15" customHeight="1">
      <c r="A63" s="18" t="s">
        <v>1794</v>
      </c>
      <c r="B63" s="19" t="s">
        <v>1795</v>
      </c>
      <c r="C63" s="15" t="s">
        <v>1796</v>
      </c>
      <c r="D63" s="15" t="s">
        <v>857</v>
      </c>
      <c r="E63" s="20">
        <v>48339</v>
      </c>
      <c r="F63" s="21">
        <v>331.1705</v>
      </c>
      <c r="G63" s="22">
        <v>0.0038</v>
      </c>
      <c r="H63" s="40"/>
      <c r="I63" s="24"/>
      <c r="J63" s="5"/>
    </row>
    <row r="64" spans="1:10" ht="13.15" customHeight="1">
      <c r="A64" s="18" t="s">
        <v>401</v>
      </c>
      <c r="B64" s="19" t="s">
        <v>402</v>
      </c>
      <c r="C64" s="15" t="s">
        <v>403</v>
      </c>
      <c r="D64" s="15" t="s">
        <v>295</v>
      </c>
      <c r="E64" s="20">
        <v>89028</v>
      </c>
      <c r="F64" s="21">
        <v>323.6168</v>
      </c>
      <c r="G64" s="22">
        <v>0.0037</v>
      </c>
      <c r="H64" s="40"/>
      <c r="I64" s="24"/>
      <c r="J64" s="5"/>
    </row>
    <row r="65" spans="1:10" ht="13.15" customHeight="1">
      <c r="A65" s="18" t="s">
        <v>723</v>
      </c>
      <c r="B65" s="19" t="s">
        <v>724</v>
      </c>
      <c r="C65" s="15" t="s">
        <v>725</v>
      </c>
      <c r="D65" s="15" t="s">
        <v>319</v>
      </c>
      <c r="E65" s="20">
        <v>173323</v>
      </c>
      <c r="F65" s="21">
        <v>320.6476</v>
      </c>
      <c r="G65" s="22">
        <v>0.0036</v>
      </c>
      <c r="H65" s="40"/>
      <c r="I65" s="24"/>
      <c r="J65" s="5"/>
    </row>
    <row r="66" spans="1:10" ht="13.15" customHeight="1">
      <c r="A66" s="18" t="s">
        <v>388</v>
      </c>
      <c r="B66" s="19" t="s">
        <v>389</v>
      </c>
      <c r="C66" s="15" t="s">
        <v>390</v>
      </c>
      <c r="D66" s="15" t="s">
        <v>311</v>
      </c>
      <c r="E66" s="20">
        <v>1234</v>
      </c>
      <c r="F66" s="21">
        <v>310.5386</v>
      </c>
      <c r="G66" s="22">
        <v>0.0035</v>
      </c>
      <c r="H66" s="40"/>
      <c r="I66" s="24"/>
      <c r="J66" s="5"/>
    </row>
    <row r="67" spans="1:10" ht="13.15" customHeight="1">
      <c r="A67" s="18" t="s">
        <v>3267</v>
      </c>
      <c r="B67" s="19" t="s">
        <v>3268</v>
      </c>
      <c r="C67" s="15" t="s">
        <v>3269</v>
      </c>
      <c r="D67" s="15" t="s">
        <v>295</v>
      </c>
      <c r="E67" s="20">
        <v>342917</v>
      </c>
      <c r="F67" s="21">
        <v>308.6253</v>
      </c>
      <c r="G67" s="22">
        <v>0.0035</v>
      </c>
      <c r="H67" s="40"/>
      <c r="I67" s="24"/>
      <c r="J67" s="5"/>
    </row>
    <row r="68" spans="1:10" ht="13.15" customHeight="1">
      <c r="A68" s="18" t="s">
        <v>813</v>
      </c>
      <c r="B68" s="19" t="s">
        <v>814</v>
      </c>
      <c r="C68" s="15" t="s">
        <v>815</v>
      </c>
      <c r="D68" s="15" t="s">
        <v>332</v>
      </c>
      <c r="E68" s="20">
        <v>23328</v>
      </c>
      <c r="F68" s="21">
        <v>305.1186</v>
      </c>
      <c r="G68" s="22">
        <v>0.0035</v>
      </c>
      <c r="H68" s="40"/>
      <c r="I68" s="24"/>
      <c r="J68" s="5"/>
    </row>
    <row r="69" spans="1:10" ht="13.15" customHeight="1">
      <c r="A69" s="18" t="s">
        <v>1618</v>
      </c>
      <c r="B69" s="19" t="s">
        <v>1619</v>
      </c>
      <c r="C69" s="15" t="s">
        <v>1620</v>
      </c>
      <c r="D69" s="15" t="s">
        <v>1621</v>
      </c>
      <c r="E69" s="20">
        <v>8284</v>
      </c>
      <c r="F69" s="21">
        <v>294.2187</v>
      </c>
      <c r="G69" s="22">
        <v>0.0033</v>
      </c>
      <c r="H69" s="40"/>
      <c r="I69" s="24"/>
      <c r="J69" s="5"/>
    </row>
    <row r="70" spans="1:10" ht="13.15" customHeight="1">
      <c r="A70" s="18" t="s">
        <v>819</v>
      </c>
      <c r="B70" s="19" t="s">
        <v>820</v>
      </c>
      <c r="C70" s="15" t="s">
        <v>821</v>
      </c>
      <c r="D70" s="15" t="s">
        <v>416</v>
      </c>
      <c r="E70" s="20">
        <v>7203</v>
      </c>
      <c r="F70" s="21">
        <v>293.4394</v>
      </c>
      <c r="G70" s="22">
        <v>0.0033</v>
      </c>
      <c r="H70" s="40"/>
      <c r="I70" s="24"/>
      <c r="J70" s="5"/>
    </row>
    <row r="71" spans="1:10" ht="13.15" customHeight="1">
      <c r="A71" s="18" t="s">
        <v>3270</v>
      </c>
      <c r="B71" s="19" t="s">
        <v>3271</v>
      </c>
      <c r="C71" s="15" t="s">
        <v>3272</v>
      </c>
      <c r="D71" s="15" t="s">
        <v>303</v>
      </c>
      <c r="E71" s="20">
        <v>4029</v>
      </c>
      <c r="F71" s="21">
        <v>292.7028</v>
      </c>
      <c r="G71" s="22">
        <v>0.0033</v>
      </c>
      <c r="H71" s="40"/>
      <c r="I71" s="24"/>
      <c r="J71" s="5"/>
    </row>
    <row r="72" spans="1:10" ht="13.15" customHeight="1">
      <c r="A72" s="18" t="s">
        <v>822</v>
      </c>
      <c r="B72" s="19" t="s">
        <v>823</v>
      </c>
      <c r="C72" s="15" t="s">
        <v>824</v>
      </c>
      <c r="D72" s="15" t="s">
        <v>347</v>
      </c>
      <c r="E72" s="20">
        <v>136982</v>
      </c>
      <c r="F72" s="21">
        <v>292.5251</v>
      </c>
      <c r="G72" s="22">
        <v>0.0033</v>
      </c>
      <c r="H72" s="40"/>
      <c r="I72" s="24"/>
      <c r="J72" s="5"/>
    </row>
    <row r="73" spans="1:10" ht="13.15" customHeight="1">
      <c r="A73" s="18" t="s">
        <v>816</v>
      </c>
      <c r="B73" s="19" t="s">
        <v>817</v>
      </c>
      <c r="C73" s="15" t="s">
        <v>818</v>
      </c>
      <c r="D73" s="15" t="s">
        <v>806</v>
      </c>
      <c r="E73" s="20">
        <v>52486</v>
      </c>
      <c r="F73" s="21">
        <v>291.5072</v>
      </c>
      <c r="G73" s="22">
        <v>0.0033</v>
      </c>
      <c r="H73" s="40"/>
      <c r="I73" s="24"/>
      <c r="J73" s="5"/>
    </row>
    <row r="74" spans="1:10" ht="13.15" customHeight="1">
      <c r="A74" s="18" t="s">
        <v>1553</v>
      </c>
      <c r="B74" s="19" t="s">
        <v>1554</v>
      </c>
      <c r="C74" s="15" t="s">
        <v>1555</v>
      </c>
      <c r="D74" s="15" t="s">
        <v>311</v>
      </c>
      <c r="E74" s="20">
        <v>68622</v>
      </c>
      <c r="F74" s="21">
        <v>290.6828</v>
      </c>
      <c r="G74" s="22">
        <v>0.0033</v>
      </c>
      <c r="H74" s="40"/>
      <c r="I74" s="24"/>
      <c r="J74" s="5"/>
    </row>
    <row r="75" spans="1:10" ht="13.15" customHeight="1">
      <c r="A75" s="18" t="s">
        <v>3273</v>
      </c>
      <c r="B75" s="19" t="s">
        <v>3274</v>
      </c>
      <c r="C75" s="15" t="s">
        <v>3275</v>
      </c>
      <c r="D75" s="15" t="s">
        <v>3276</v>
      </c>
      <c r="E75" s="20">
        <v>103708</v>
      </c>
      <c r="F75" s="21">
        <v>288.6194</v>
      </c>
      <c r="G75" s="22">
        <v>0.0033</v>
      </c>
      <c r="H75" s="40"/>
      <c r="I75" s="24"/>
      <c r="J75" s="5"/>
    </row>
    <row r="76" spans="1:10" ht="13.15" customHeight="1">
      <c r="A76" s="18" t="s">
        <v>2112</v>
      </c>
      <c r="B76" s="19" t="s">
        <v>2113</v>
      </c>
      <c r="C76" s="15" t="s">
        <v>2114</v>
      </c>
      <c r="D76" s="15" t="s">
        <v>1565</v>
      </c>
      <c r="E76" s="20">
        <v>23755</v>
      </c>
      <c r="F76" s="21">
        <v>280.8079</v>
      </c>
      <c r="G76" s="22">
        <v>0.0032</v>
      </c>
      <c r="H76" s="40"/>
      <c r="I76" s="24"/>
      <c r="J76" s="5"/>
    </row>
    <row r="77" spans="1:10" ht="13.15" customHeight="1">
      <c r="A77" s="18" t="s">
        <v>3277</v>
      </c>
      <c r="B77" s="19" t="s">
        <v>3278</v>
      </c>
      <c r="C77" s="15" t="s">
        <v>3279</v>
      </c>
      <c r="D77" s="15" t="s">
        <v>347</v>
      </c>
      <c r="E77" s="20">
        <v>28218</v>
      </c>
      <c r="F77" s="21">
        <v>275.8874</v>
      </c>
      <c r="G77" s="22">
        <v>0.0031</v>
      </c>
      <c r="H77" s="40"/>
      <c r="I77" s="24"/>
      <c r="J77" s="5"/>
    </row>
    <row r="78" spans="1:10" ht="13.15" customHeight="1">
      <c r="A78" s="18" t="s">
        <v>363</v>
      </c>
      <c r="B78" s="19" t="s">
        <v>364</v>
      </c>
      <c r="C78" s="15" t="s">
        <v>365</v>
      </c>
      <c r="D78" s="15" t="s">
        <v>358</v>
      </c>
      <c r="E78" s="20">
        <v>57559</v>
      </c>
      <c r="F78" s="21">
        <v>273.3477</v>
      </c>
      <c r="G78" s="22">
        <v>0.0031</v>
      </c>
      <c r="H78" s="40"/>
      <c r="I78" s="24"/>
      <c r="J78" s="5"/>
    </row>
    <row r="79" spans="1:10" ht="13.15" customHeight="1">
      <c r="A79" s="18" t="s">
        <v>854</v>
      </c>
      <c r="B79" s="19" t="s">
        <v>855</v>
      </c>
      <c r="C79" s="15" t="s">
        <v>856</v>
      </c>
      <c r="D79" s="15" t="s">
        <v>857</v>
      </c>
      <c r="E79" s="20">
        <v>7473</v>
      </c>
      <c r="F79" s="21">
        <v>270.2835</v>
      </c>
      <c r="G79" s="22">
        <v>0.0031</v>
      </c>
      <c r="H79" s="40"/>
      <c r="I79" s="24"/>
      <c r="J79" s="5"/>
    </row>
    <row r="80" spans="1:10" ht="13.15" customHeight="1">
      <c r="A80" s="18" t="s">
        <v>1614</v>
      </c>
      <c r="B80" s="19" t="s">
        <v>1615</v>
      </c>
      <c r="C80" s="15" t="s">
        <v>1616</v>
      </c>
      <c r="D80" s="15" t="s">
        <v>1617</v>
      </c>
      <c r="E80" s="20">
        <v>250890</v>
      </c>
      <c r="F80" s="21">
        <v>262.9327</v>
      </c>
      <c r="G80" s="22">
        <v>0.003</v>
      </c>
      <c r="H80" s="40"/>
      <c r="I80" s="24"/>
      <c r="J80" s="5"/>
    </row>
    <row r="81" spans="1:10" ht="13.15" customHeight="1">
      <c r="A81" s="18" t="s">
        <v>825</v>
      </c>
      <c r="B81" s="19" t="s">
        <v>826</v>
      </c>
      <c r="C81" s="15" t="s">
        <v>827</v>
      </c>
      <c r="D81" s="15" t="s">
        <v>375</v>
      </c>
      <c r="E81" s="20">
        <v>48137</v>
      </c>
      <c r="F81" s="21">
        <v>261.408</v>
      </c>
      <c r="G81" s="22">
        <v>0.003</v>
      </c>
      <c r="H81" s="40"/>
      <c r="I81" s="24"/>
      <c r="J81" s="5"/>
    </row>
    <row r="82" spans="1:10" ht="13.15" customHeight="1">
      <c r="A82" s="18" t="s">
        <v>3280</v>
      </c>
      <c r="B82" s="19" t="s">
        <v>3281</v>
      </c>
      <c r="C82" s="15" t="s">
        <v>3282</v>
      </c>
      <c r="D82" s="15" t="s">
        <v>303</v>
      </c>
      <c r="E82" s="20">
        <v>27176</v>
      </c>
      <c r="F82" s="21">
        <v>249.1903</v>
      </c>
      <c r="G82" s="22">
        <v>0.0028</v>
      </c>
      <c r="H82" s="40"/>
      <c r="I82" s="24"/>
      <c r="J82" s="5"/>
    </row>
    <row r="83" spans="1:10" ht="13.15" customHeight="1">
      <c r="A83" s="18" t="s">
        <v>3283</v>
      </c>
      <c r="B83" s="19" t="s">
        <v>3284</v>
      </c>
      <c r="C83" s="15" t="s">
        <v>3285</v>
      </c>
      <c r="D83" s="15" t="s">
        <v>354</v>
      </c>
      <c r="E83" s="20">
        <v>7759</v>
      </c>
      <c r="F83" s="21">
        <v>241.8519</v>
      </c>
      <c r="G83" s="22">
        <v>0.0027</v>
      </c>
      <c r="H83" s="40"/>
      <c r="I83" s="24"/>
      <c r="J83" s="5"/>
    </row>
    <row r="84" spans="1:10" ht="13.15" customHeight="1">
      <c r="A84" s="18" t="s">
        <v>828</v>
      </c>
      <c r="B84" s="19" t="s">
        <v>829</v>
      </c>
      <c r="C84" s="15" t="s">
        <v>830</v>
      </c>
      <c r="D84" s="15" t="s">
        <v>831</v>
      </c>
      <c r="E84" s="20">
        <v>27131</v>
      </c>
      <c r="F84" s="21">
        <v>239.7024</v>
      </c>
      <c r="G84" s="22">
        <v>0.0027</v>
      </c>
      <c r="H84" s="40"/>
      <c r="I84" s="24"/>
      <c r="J84" s="5"/>
    </row>
    <row r="85" spans="1:10" ht="13.15" customHeight="1">
      <c r="A85" s="18" t="s">
        <v>2087</v>
      </c>
      <c r="B85" s="19" t="s">
        <v>2088</v>
      </c>
      <c r="C85" s="15" t="s">
        <v>2089</v>
      </c>
      <c r="D85" s="15" t="s">
        <v>1597</v>
      </c>
      <c r="E85" s="20">
        <v>9953</v>
      </c>
      <c r="F85" s="21">
        <v>236.1349</v>
      </c>
      <c r="G85" s="22">
        <v>0.0027</v>
      </c>
      <c r="H85" s="40"/>
      <c r="I85" s="24"/>
      <c r="J85" s="5"/>
    </row>
    <row r="86" spans="1:10" ht="13.15" customHeight="1">
      <c r="A86" s="18" t="s">
        <v>832</v>
      </c>
      <c r="B86" s="19" t="s">
        <v>833</v>
      </c>
      <c r="C86" s="15" t="s">
        <v>834</v>
      </c>
      <c r="D86" s="15" t="s">
        <v>394</v>
      </c>
      <c r="E86" s="20">
        <v>570</v>
      </c>
      <c r="F86" s="21">
        <v>221.0212</v>
      </c>
      <c r="G86" s="22">
        <v>0.0025</v>
      </c>
      <c r="H86" s="40"/>
      <c r="I86" s="24"/>
      <c r="J86" s="5"/>
    </row>
    <row r="87" spans="1:10" ht="13.15" customHeight="1">
      <c r="A87" s="18" t="s">
        <v>2404</v>
      </c>
      <c r="B87" s="19" t="s">
        <v>2405</v>
      </c>
      <c r="C87" s="15" t="s">
        <v>2406</v>
      </c>
      <c r="D87" s="15" t="s">
        <v>416</v>
      </c>
      <c r="E87" s="20">
        <v>306929</v>
      </c>
      <c r="F87" s="21">
        <v>211.9345</v>
      </c>
      <c r="G87" s="22">
        <v>0.0024</v>
      </c>
      <c r="H87" s="40"/>
      <c r="I87" s="24"/>
      <c r="J87" s="5"/>
    </row>
    <row r="88" spans="1:10" ht="13.15" customHeight="1">
      <c r="A88" s="18" t="s">
        <v>2090</v>
      </c>
      <c r="B88" s="19" t="s">
        <v>2091</v>
      </c>
      <c r="C88" s="15" t="s">
        <v>2092</v>
      </c>
      <c r="D88" s="15" t="s">
        <v>1621</v>
      </c>
      <c r="E88" s="20">
        <v>4996</v>
      </c>
      <c r="F88" s="21">
        <v>206.13</v>
      </c>
      <c r="G88" s="22">
        <v>0.0023</v>
      </c>
      <c r="H88" s="40"/>
      <c r="I88" s="24"/>
      <c r="J88" s="5"/>
    </row>
    <row r="89" spans="1:10" ht="13.15" customHeight="1">
      <c r="A89" s="18" t="s">
        <v>838</v>
      </c>
      <c r="B89" s="19" t="s">
        <v>839</v>
      </c>
      <c r="C89" s="15" t="s">
        <v>840</v>
      </c>
      <c r="D89" s="15" t="s">
        <v>347</v>
      </c>
      <c r="E89" s="20">
        <v>25820</v>
      </c>
      <c r="F89" s="21">
        <v>200.5439</v>
      </c>
      <c r="G89" s="22">
        <v>0.0023</v>
      </c>
      <c r="H89" s="40"/>
      <c r="I89" s="24"/>
      <c r="J89" s="5"/>
    </row>
    <row r="90" spans="1:10" ht="13.15" customHeight="1">
      <c r="A90" s="18" t="s">
        <v>835</v>
      </c>
      <c r="B90" s="19" t="s">
        <v>836</v>
      </c>
      <c r="C90" s="15" t="s">
        <v>837</v>
      </c>
      <c r="D90" s="15" t="s">
        <v>806</v>
      </c>
      <c r="E90" s="20">
        <v>12386</v>
      </c>
      <c r="F90" s="21">
        <v>197.117</v>
      </c>
      <c r="G90" s="22">
        <v>0.0022</v>
      </c>
      <c r="H90" s="40"/>
      <c r="I90" s="24"/>
      <c r="J90" s="5"/>
    </row>
    <row r="91" spans="1:10" ht="13.15" customHeight="1">
      <c r="A91" s="18" t="s">
        <v>1760</v>
      </c>
      <c r="B91" s="19" t="s">
        <v>1761</v>
      </c>
      <c r="C91" s="15" t="s">
        <v>1762</v>
      </c>
      <c r="D91" s="15" t="s">
        <v>319</v>
      </c>
      <c r="E91" s="20">
        <v>63260</v>
      </c>
      <c r="F91" s="21">
        <v>195.9162</v>
      </c>
      <c r="G91" s="22">
        <v>0.0022</v>
      </c>
      <c r="H91" s="40"/>
      <c r="I91" s="24"/>
      <c r="J91" s="5"/>
    </row>
    <row r="92" spans="1:10" ht="13.15" customHeight="1">
      <c r="A92" s="18" t="s">
        <v>3286</v>
      </c>
      <c r="B92" s="19" t="s">
        <v>3287</v>
      </c>
      <c r="C92" s="15" t="s">
        <v>3288</v>
      </c>
      <c r="D92" s="15" t="s">
        <v>844</v>
      </c>
      <c r="E92" s="20">
        <v>28007</v>
      </c>
      <c r="F92" s="21">
        <v>181.9055</v>
      </c>
      <c r="G92" s="22">
        <v>0.0021</v>
      </c>
      <c r="H92" s="40"/>
      <c r="I92" s="24"/>
      <c r="J92" s="5"/>
    </row>
    <row r="93" spans="1:10" ht="13.15" customHeight="1">
      <c r="A93" s="18" t="s">
        <v>3289</v>
      </c>
      <c r="B93" s="19" t="s">
        <v>3290</v>
      </c>
      <c r="C93" s="15" t="s">
        <v>3291</v>
      </c>
      <c r="D93" s="15" t="s">
        <v>1617</v>
      </c>
      <c r="E93" s="20">
        <v>26950</v>
      </c>
      <c r="F93" s="21">
        <v>178.9884</v>
      </c>
      <c r="G93" s="22">
        <v>0.002</v>
      </c>
      <c r="H93" s="40"/>
      <c r="I93" s="24"/>
      <c r="J93" s="5"/>
    </row>
    <row r="94" spans="1:10" ht="13.15" customHeight="1">
      <c r="A94" s="18" t="s">
        <v>1754</v>
      </c>
      <c r="B94" s="19" t="s">
        <v>1755</v>
      </c>
      <c r="C94" s="15" t="s">
        <v>1756</v>
      </c>
      <c r="D94" s="15" t="s">
        <v>1565</v>
      </c>
      <c r="E94" s="20">
        <v>36100</v>
      </c>
      <c r="F94" s="21">
        <v>168.226</v>
      </c>
      <c r="G94" s="22">
        <v>0.0019</v>
      </c>
      <c r="H94" s="40"/>
      <c r="I94" s="24"/>
      <c r="J94" s="5"/>
    </row>
    <row r="95" spans="1:10" ht="13.15" customHeight="1">
      <c r="A95" s="18" t="s">
        <v>1833</v>
      </c>
      <c r="B95" s="19" t="s">
        <v>1834</v>
      </c>
      <c r="C95" s="15" t="s">
        <v>1835</v>
      </c>
      <c r="D95" s="15" t="s">
        <v>424</v>
      </c>
      <c r="E95" s="20">
        <v>8496</v>
      </c>
      <c r="F95" s="21">
        <v>155.9696</v>
      </c>
      <c r="G95" s="22">
        <v>0.0018</v>
      </c>
      <c r="H95" s="40"/>
      <c r="I95" s="24"/>
      <c r="J95" s="5"/>
    </row>
    <row r="96" spans="1:10" ht="13.15" customHeight="1">
      <c r="A96" s="18" t="s">
        <v>898</v>
      </c>
      <c r="B96" s="19" t="s">
        <v>899</v>
      </c>
      <c r="C96" s="15" t="s">
        <v>900</v>
      </c>
      <c r="D96" s="15" t="s">
        <v>416</v>
      </c>
      <c r="E96" s="20">
        <v>123181</v>
      </c>
      <c r="F96" s="21">
        <v>154.0378</v>
      </c>
      <c r="G96" s="22">
        <v>0.0017</v>
      </c>
      <c r="H96" s="40"/>
      <c r="I96" s="24"/>
      <c r="J96" s="5"/>
    </row>
    <row r="97" spans="1:10" ht="13.15" customHeight="1">
      <c r="A97" s="18" t="s">
        <v>3292</v>
      </c>
      <c r="B97" s="19" t="s">
        <v>3293</v>
      </c>
      <c r="C97" s="15" t="s">
        <v>3294</v>
      </c>
      <c r="D97" s="15" t="s">
        <v>299</v>
      </c>
      <c r="E97" s="20">
        <v>786</v>
      </c>
      <c r="F97" s="21">
        <v>145.9476</v>
      </c>
      <c r="G97" s="22">
        <v>0.0017</v>
      </c>
      <c r="H97" s="40"/>
      <c r="I97" s="24"/>
      <c r="J97" s="5"/>
    </row>
    <row r="98" spans="1:10" ht="13.15" customHeight="1">
      <c r="A98" s="18" t="s">
        <v>3295</v>
      </c>
      <c r="B98" s="19" t="s">
        <v>3296</v>
      </c>
      <c r="C98" s="15" t="s">
        <v>3297</v>
      </c>
      <c r="D98" s="15" t="s">
        <v>1578</v>
      </c>
      <c r="E98" s="20">
        <v>7251</v>
      </c>
      <c r="F98" s="21">
        <v>142.3408</v>
      </c>
      <c r="G98" s="22">
        <v>0.0016</v>
      </c>
      <c r="H98" s="40"/>
      <c r="I98" s="24"/>
      <c r="J98" s="5"/>
    </row>
    <row r="99" spans="1:10" ht="13.15" customHeight="1">
      <c r="A99" s="18" t="s">
        <v>3298</v>
      </c>
      <c r="B99" s="19" t="s">
        <v>3299</v>
      </c>
      <c r="C99" s="15" t="s">
        <v>3300</v>
      </c>
      <c r="D99" s="15" t="s">
        <v>332</v>
      </c>
      <c r="E99" s="20">
        <v>21770</v>
      </c>
      <c r="F99" s="21">
        <v>141.603</v>
      </c>
      <c r="G99" s="22">
        <v>0.0016</v>
      </c>
      <c r="H99" s="40"/>
      <c r="I99" s="24"/>
      <c r="J99" s="5"/>
    </row>
    <row r="100" spans="1:10" ht="13.15" customHeight="1">
      <c r="A100" s="18" t="s">
        <v>882</v>
      </c>
      <c r="B100" s="19" t="s">
        <v>883</v>
      </c>
      <c r="C100" s="15" t="s">
        <v>884</v>
      </c>
      <c r="D100" s="15" t="s">
        <v>299</v>
      </c>
      <c r="E100" s="20">
        <v>174733</v>
      </c>
      <c r="F100" s="21">
        <v>138.1264</v>
      </c>
      <c r="G100" s="22">
        <v>0.0016</v>
      </c>
      <c r="H100" s="40"/>
      <c r="I100" s="24"/>
      <c r="J100" s="5"/>
    </row>
    <row r="101" spans="1:10" ht="13.15" customHeight="1">
      <c r="A101" s="18" t="s">
        <v>1588</v>
      </c>
      <c r="B101" s="19" t="s">
        <v>1589</v>
      </c>
      <c r="C101" s="15" t="s">
        <v>1590</v>
      </c>
      <c r="D101" s="15" t="s">
        <v>311</v>
      </c>
      <c r="E101" s="20">
        <v>7521</v>
      </c>
      <c r="F101" s="21">
        <v>133.6632</v>
      </c>
      <c r="G101" s="22">
        <v>0.0015</v>
      </c>
      <c r="H101" s="40"/>
      <c r="I101" s="24"/>
      <c r="J101" s="5"/>
    </row>
    <row r="102" spans="1:10" ht="13.15" customHeight="1">
      <c r="A102" s="18" t="s">
        <v>1806</v>
      </c>
      <c r="B102" s="19" t="s">
        <v>1807</v>
      </c>
      <c r="C102" s="15" t="s">
        <v>1808</v>
      </c>
      <c r="D102" s="15" t="s">
        <v>750</v>
      </c>
      <c r="E102" s="20">
        <v>77712</v>
      </c>
      <c r="F102" s="21">
        <v>119.5599</v>
      </c>
      <c r="G102" s="22">
        <v>0.0014</v>
      </c>
      <c r="H102" s="40"/>
      <c r="I102" s="24"/>
      <c r="J102" s="5"/>
    </row>
    <row r="103" spans="1:10" ht="13.15" customHeight="1">
      <c r="A103" s="18" t="s">
        <v>3301</v>
      </c>
      <c r="B103" s="19" t="s">
        <v>3302</v>
      </c>
      <c r="C103" s="15" t="s">
        <v>3303</v>
      </c>
      <c r="D103" s="15" t="s">
        <v>806</v>
      </c>
      <c r="E103" s="20">
        <v>869</v>
      </c>
      <c r="F103" s="21">
        <v>117.5783</v>
      </c>
      <c r="G103" s="22">
        <v>0.0013</v>
      </c>
      <c r="H103" s="40"/>
      <c r="I103" s="24"/>
      <c r="J103" s="5"/>
    </row>
    <row r="104" spans="1:10" ht="13.15" customHeight="1">
      <c r="A104" s="18" t="s">
        <v>3304</v>
      </c>
      <c r="B104" s="19" t="s">
        <v>3305</v>
      </c>
      <c r="C104" s="15" t="s">
        <v>3306</v>
      </c>
      <c r="D104" s="15" t="s">
        <v>303</v>
      </c>
      <c r="E104" s="20">
        <v>10062</v>
      </c>
      <c r="F104" s="21">
        <v>112.2416</v>
      </c>
      <c r="G104" s="22">
        <v>0.0013</v>
      </c>
      <c r="H104" s="40"/>
      <c r="I104" s="24"/>
      <c r="J104" s="5"/>
    </row>
    <row r="105" spans="1:10" ht="13.15" customHeight="1">
      <c r="A105" s="18" t="s">
        <v>3307</v>
      </c>
      <c r="B105" s="19" t="s">
        <v>3308</v>
      </c>
      <c r="C105" s="15" t="s">
        <v>3309</v>
      </c>
      <c r="D105" s="15" t="s">
        <v>1565</v>
      </c>
      <c r="E105" s="20">
        <v>17676</v>
      </c>
      <c r="F105" s="21">
        <v>105.1987</v>
      </c>
      <c r="G105" s="22">
        <v>0.0012</v>
      </c>
      <c r="H105" s="40"/>
      <c r="I105" s="24"/>
      <c r="J105" s="5"/>
    </row>
    <row r="106" spans="1:10" ht="13.15" customHeight="1">
      <c r="A106" s="18" t="s">
        <v>3310</v>
      </c>
      <c r="B106" s="19" t="s">
        <v>3311</v>
      </c>
      <c r="C106" s="15" t="s">
        <v>3312</v>
      </c>
      <c r="D106" s="15" t="s">
        <v>375</v>
      </c>
      <c r="E106" s="20">
        <v>14695</v>
      </c>
      <c r="F106" s="21">
        <v>64.0849</v>
      </c>
      <c r="G106" s="22">
        <v>0.0007</v>
      </c>
      <c r="H106" s="40"/>
      <c r="I106" s="24"/>
      <c r="J106" s="5"/>
    </row>
    <row r="107" spans="1:10" ht="13.15" customHeight="1">
      <c r="A107" s="5"/>
      <c r="B107" s="14" t="s">
        <v>160</v>
      </c>
      <c r="C107" s="15"/>
      <c r="D107" s="15"/>
      <c r="E107" s="15"/>
      <c r="F107" s="25">
        <v>87852.3492</v>
      </c>
      <c r="G107" s="26">
        <v>0.9967</v>
      </c>
      <c r="H107" s="27"/>
      <c r="I107" s="28"/>
      <c r="J107" s="5"/>
    </row>
    <row r="108" spans="1:10" ht="13.15" customHeight="1">
      <c r="A108" s="5"/>
      <c r="B108" s="29" t="s">
        <v>428</v>
      </c>
      <c r="C108" s="2"/>
      <c r="D108" s="2"/>
      <c r="E108" s="2"/>
      <c r="F108" s="27" t="s">
        <v>162</v>
      </c>
      <c r="G108" s="27" t="s">
        <v>162</v>
      </c>
      <c r="H108" s="27"/>
      <c r="I108" s="28"/>
      <c r="J108" s="5"/>
    </row>
    <row r="109" spans="1:10" ht="13.15" customHeight="1">
      <c r="A109" s="5"/>
      <c r="B109" s="29" t="s">
        <v>160</v>
      </c>
      <c r="C109" s="2"/>
      <c r="D109" s="2"/>
      <c r="E109" s="2"/>
      <c r="F109" s="27" t="s">
        <v>162</v>
      </c>
      <c r="G109" s="27" t="s">
        <v>162</v>
      </c>
      <c r="H109" s="27"/>
      <c r="I109" s="28"/>
      <c r="J109" s="5"/>
    </row>
    <row r="110" spans="1:10" ht="13.15" customHeight="1">
      <c r="A110" s="5"/>
      <c r="B110" s="29" t="s">
        <v>163</v>
      </c>
      <c r="C110" s="30"/>
      <c r="D110" s="2"/>
      <c r="E110" s="30"/>
      <c r="F110" s="25">
        <v>87852.3492</v>
      </c>
      <c r="G110" s="26">
        <v>0.9967</v>
      </c>
      <c r="H110" s="27"/>
      <c r="I110" s="28"/>
      <c r="J110" s="5"/>
    </row>
    <row r="111" spans="1:10" ht="13.15" customHeight="1">
      <c r="A111" s="5"/>
      <c r="B111" s="14" t="s">
        <v>151</v>
      </c>
      <c r="C111" s="15"/>
      <c r="D111" s="15"/>
      <c r="E111" s="15"/>
      <c r="F111" s="15"/>
      <c r="G111" s="15"/>
      <c r="H111" s="16"/>
      <c r="I111" s="17"/>
      <c r="J111" s="5"/>
    </row>
    <row r="112" spans="1:10" ht="13.15" customHeight="1">
      <c r="A112" s="5"/>
      <c r="B112" s="14" t="s">
        <v>152</v>
      </c>
      <c r="C112" s="15"/>
      <c r="D112" s="15"/>
      <c r="E112" s="15"/>
      <c r="F112" s="5"/>
      <c r="G112" s="16"/>
      <c r="H112" s="16"/>
      <c r="I112" s="17"/>
      <c r="J112" s="5"/>
    </row>
    <row r="113" spans="1:10" ht="13.15" customHeight="1">
      <c r="A113" s="18" t="s">
        <v>3259</v>
      </c>
      <c r="B113" s="19" t="s">
        <v>3260</v>
      </c>
      <c r="C113" s="15" t="s">
        <v>3261</v>
      </c>
      <c r="D113" s="15" t="s">
        <v>179</v>
      </c>
      <c r="E113" s="20">
        <v>6857</v>
      </c>
      <c r="F113" s="21">
        <v>1.9509</v>
      </c>
      <c r="G113" s="40" t="s">
        <v>692</v>
      </c>
      <c r="H113" s="23">
        <v>0.07523</v>
      </c>
      <c r="I113" s="24"/>
      <c r="J113" s="5"/>
    </row>
    <row r="114" spans="1:10" ht="13.15" customHeight="1">
      <c r="A114" s="5"/>
      <c r="B114" s="14" t="s">
        <v>160</v>
      </c>
      <c r="C114" s="15"/>
      <c r="D114" s="15"/>
      <c r="E114" s="15"/>
      <c r="F114" s="25">
        <v>1.9509</v>
      </c>
      <c r="G114" s="26">
        <v>0</v>
      </c>
      <c r="H114" s="27"/>
      <c r="I114" s="28"/>
      <c r="J114" s="5"/>
    </row>
    <row r="115" spans="1:10" ht="13.15" customHeight="1">
      <c r="A115" s="5"/>
      <c r="B115" s="29" t="s">
        <v>161</v>
      </c>
      <c r="C115" s="2"/>
      <c r="D115" s="2"/>
      <c r="E115" s="2"/>
      <c r="F115" s="27" t="s">
        <v>162</v>
      </c>
      <c r="G115" s="27" t="s">
        <v>162</v>
      </c>
      <c r="H115" s="27"/>
      <c r="I115" s="28"/>
      <c r="J115" s="5"/>
    </row>
    <row r="116" spans="1:10" ht="13.15" customHeight="1">
      <c r="A116" s="5"/>
      <c r="B116" s="29" t="s">
        <v>160</v>
      </c>
      <c r="C116" s="2"/>
      <c r="D116" s="2"/>
      <c r="E116" s="2"/>
      <c r="F116" s="27" t="s">
        <v>162</v>
      </c>
      <c r="G116" s="27" t="s">
        <v>162</v>
      </c>
      <c r="H116" s="27"/>
      <c r="I116" s="28"/>
      <c r="J116" s="5"/>
    </row>
    <row r="117" spans="1:10" ht="13.15" customHeight="1">
      <c r="A117" s="5"/>
      <c r="B117" s="29" t="s">
        <v>163</v>
      </c>
      <c r="C117" s="30"/>
      <c r="D117" s="2"/>
      <c r="E117" s="30"/>
      <c r="F117" s="25">
        <v>1.9509</v>
      </c>
      <c r="G117" s="26">
        <v>0</v>
      </c>
      <c r="H117" s="27"/>
      <c r="I117" s="28"/>
      <c r="J117" s="5"/>
    </row>
    <row r="118" spans="1:10" ht="13.15" customHeight="1">
      <c r="A118" s="5"/>
      <c r="B118" s="14" t="s">
        <v>164</v>
      </c>
      <c r="C118" s="15"/>
      <c r="D118" s="15"/>
      <c r="E118" s="15"/>
      <c r="F118" s="15"/>
      <c r="G118" s="15"/>
      <c r="H118" s="16"/>
      <c r="I118" s="17"/>
      <c r="J118" s="5"/>
    </row>
    <row r="119" spans="1:10" ht="13.15" customHeight="1">
      <c r="A119" s="18" t="s">
        <v>165</v>
      </c>
      <c r="B119" s="19" t="s">
        <v>166</v>
      </c>
      <c r="C119" s="15"/>
      <c r="D119" s="15"/>
      <c r="E119" s="20"/>
      <c r="F119" s="21">
        <v>294.59</v>
      </c>
      <c r="G119" s="22">
        <v>0.0033</v>
      </c>
      <c r="H119" s="23">
        <v>0.06254120247007834</v>
      </c>
      <c r="I119" s="24"/>
      <c r="J119" s="5"/>
    </row>
    <row r="120" spans="1:10" ht="13.15" customHeight="1">
      <c r="A120" s="5"/>
      <c r="B120" s="14" t="s">
        <v>160</v>
      </c>
      <c r="C120" s="15"/>
      <c r="D120" s="15"/>
      <c r="E120" s="15"/>
      <c r="F120" s="25">
        <v>294.59</v>
      </c>
      <c r="G120" s="26">
        <v>0.0033</v>
      </c>
      <c r="H120" s="27"/>
      <c r="I120" s="28"/>
      <c r="J120" s="5"/>
    </row>
    <row r="121" spans="1:10" ht="13.15" customHeight="1">
      <c r="A121" s="5"/>
      <c r="B121" s="29" t="s">
        <v>163</v>
      </c>
      <c r="C121" s="30"/>
      <c r="D121" s="2"/>
      <c r="E121" s="30"/>
      <c r="F121" s="25">
        <v>294.59</v>
      </c>
      <c r="G121" s="26">
        <v>0.0033</v>
      </c>
      <c r="H121" s="27"/>
      <c r="I121" s="28"/>
      <c r="J121" s="5"/>
    </row>
    <row r="122" spans="1:10" ht="13.15" customHeight="1">
      <c r="A122" s="5"/>
      <c r="B122" s="29" t="s">
        <v>167</v>
      </c>
      <c r="C122" s="15"/>
      <c r="D122" s="2"/>
      <c r="E122" s="15"/>
      <c r="F122" s="31">
        <v>-10.0701</v>
      </c>
      <c r="G122" s="26">
        <v>0</v>
      </c>
      <c r="H122" s="27"/>
      <c r="I122" s="28"/>
      <c r="J122" s="5"/>
    </row>
    <row r="123" spans="1:10" ht="13.15" customHeight="1">
      <c r="A123" s="5"/>
      <c r="B123" s="32" t="s">
        <v>168</v>
      </c>
      <c r="C123" s="33"/>
      <c r="D123" s="33"/>
      <c r="E123" s="33"/>
      <c r="F123" s="34">
        <v>88138.82</v>
      </c>
      <c r="G123" s="35">
        <v>1</v>
      </c>
      <c r="H123" s="36"/>
      <c r="I123" s="37"/>
      <c r="J123" s="5"/>
    </row>
    <row r="124" spans="1:10" ht="13.1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</row>
    <row r="125" spans="1:10" ht="13.15" customHeight="1">
      <c r="A125" s="5"/>
      <c r="B125" s="4" t="s">
        <v>169</v>
      </c>
      <c r="C125" s="5"/>
      <c r="D125" s="5"/>
      <c r="E125" s="5"/>
      <c r="F125" s="5"/>
      <c r="G125" s="5"/>
      <c r="H125" s="5"/>
      <c r="I125" s="5"/>
      <c r="J125" s="5"/>
    </row>
    <row r="126" spans="1:10" ht="13.15" customHeight="1">
      <c r="A126" s="5"/>
      <c r="B126" s="4" t="s">
        <v>207</v>
      </c>
      <c r="C126" s="5"/>
      <c r="D126" s="5"/>
      <c r="E126" s="5"/>
      <c r="F126" s="5"/>
      <c r="G126" s="5"/>
      <c r="H126" s="5"/>
      <c r="I126" s="5"/>
      <c r="J126" s="5"/>
    </row>
    <row r="127" spans="1:10" ht="13.15" customHeight="1">
      <c r="A127" s="5"/>
      <c r="B127" s="4" t="s">
        <v>706</v>
      </c>
      <c r="C127" s="5"/>
      <c r="D127" s="5"/>
      <c r="E127" s="5"/>
      <c r="F127" s="5"/>
      <c r="G127" s="5"/>
      <c r="H127" s="5"/>
      <c r="I127" s="5"/>
      <c r="J127" s="5"/>
    </row>
    <row r="128" spans="1:10" ht="13.15" customHeight="1">
      <c r="A128" s="5"/>
      <c r="B128" s="4" t="s">
        <v>170</v>
      </c>
      <c r="C128" s="5"/>
      <c r="D128" s="5"/>
      <c r="E128" s="5"/>
      <c r="F128" s="5"/>
      <c r="G128" s="5"/>
      <c r="H128" s="5"/>
      <c r="I128" s="5"/>
      <c r="J128" s="5"/>
    </row>
    <row r="129" spans="1:10" ht="25.9" customHeight="1">
      <c r="A129" s="5"/>
      <c r="B129" s="49" t="s">
        <v>171</v>
      </c>
      <c r="C129" s="49"/>
      <c r="D129" s="49"/>
      <c r="E129" s="49"/>
      <c r="F129" s="49"/>
      <c r="G129" s="49"/>
      <c r="H129" s="49"/>
      <c r="I129" s="49"/>
      <c r="J129" s="5"/>
    </row>
    <row r="130" spans="1:10" ht="13.15" customHeight="1">
      <c r="A130" s="5"/>
      <c r="B130" s="49"/>
      <c r="C130" s="49"/>
      <c r="D130" s="49"/>
      <c r="E130" s="49"/>
      <c r="F130" s="49"/>
      <c r="G130" s="49"/>
      <c r="H130" s="49"/>
      <c r="I130" s="49"/>
      <c r="J130" s="5"/>
    </row>
    <row r="131" spans="1:10" ht="13.15" customHeight="1">
      <c r="A131" s="5"/>
      <c r="B131" s="49"/>
      <c r="C131" s="49"/>
      <c r="D131" s="49"/>
      <c r="E131" s="49"/>
      <c r="F131" s="49"/>
      <c r="G131" s="49"/>
      <c r="H131" s="49"/>
      <c r="I131" s="49"/>
      <c r="J131" s="5"/>
    </row>
    <row r="132" spans="1:10" ht="13.15" customHeight="1">
      <c r="A132" s="5"/>
      <c r="B132" s="5"/>
      <c r="C132" s="50" t="s">
        <v>3313</v>
      </c>
      <c r="D132" s="50"/>
      <c r="E132" s="50"/>
      <c r="F132" s="50"/>
      <c r="G132" s="5"/>
      <c r="H132" s="5"/>
      <c r="I132" s="5"/>
      <c r="J132" s="5"/>
    </row>
    <row r="133" spans="1:10" ht="13.15" customHeight="1">
      <c r="A133" s="5"/>
      <c r="B133" s="38" t="s">
        <v>173</v>
      </c>
      <c r="C133" s="50" t="s">
        <v>174</v>
      </c>
      <c r="D133" s="50"/>
      <c r="E133" s="50"/>
      <c r="F133" s="50"/>
      <c r="G133" s="5"/>
      <c r="H133" s="5"/>
      <c r="I133" s="5"/>
      <c r="J133" s="5"/>
    </row>
    <row r="134" spans="1:10" ht="121.15" customHeight="1">
      <c r="A134" s="5"/>
      <c r="B134" s="39"/>
      <c r="C134" s="48"/>
      <c r="D134" s="48"/>
      <c r="E134" s="5"/>
      <c r="F134" s="5"/>
      <c r="G134" s="5"/>
      <c r="H134" s="5"/>
      <c r="I134" s="5"/>
      <c r="J134" s="5"/>
    </row>
  </sheetData>
  <mergeCells count="6">
    <mergeCell ref="C134:D134"/>
    <mergeCell ref="B129:I129"/>
    <mergeCell ref="B130:I130"/>
    <mergeCell ref="B131:I131"/>
    <mergeCell ref="C132:F132"/>
    <mergeCell ref="C133:F133"/>
  </mergeCells>
  <hyperlinks>
    <hyperlink ref="A1" location="AxisNifty100IndexFund" display="AXISNIF"/>
    <hyperlink ref="B1" location="AxisNifty100IndexFund" display="Axis Nifty 10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/>
  </sheetPr>
  <dimension ref="A1:J75"/>
  <sheetViews>
    <sheetView workbookViewId="0" topLeftCell="A32">
      <selection activeCell="B62" sqref="B6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3314</v>
      </c>
      <c r="B7" s="19" t="s">
        <v>3315</v>
      </c>
      <c r="C7" s="15" t="s">
        <v>3316</v>
      </c>
      <c r="D7" s="15" t="s">
        <v>303</v>
      </c>
      <c r="E7" s="20">
        <v>14598</v>
      </c>
      <c r="F7" s="21">
        <v>204.3355</v>
      </c>
      <c r="G7" s="22">
        <v>0.0433</v>
      </c>
      <c r="H7" s="40"/>
      <c r="I7" s="24"/>
      <c r="J7" s="5"/>
    </row>
    <row r="8" spans="1:10" ht="13.15" customHeight="1">
      <c r="A8" s="18" t="s">
        <v>720</v>
      </c>
      <c r="B8" s="19" t="s">
        <v>721</v>
      </c>
      <c r="C8" s="15" t="s">
        <v>722</v>
      </c>
      <c r="D8" s="15" t="s">
        <v>319</v>
      </c>
      <c r="E8" s="20">
        <v>25269</v>
      </c>
      <c r="F8" s="21">
        <v>196.3149</v>
      </c>
      <c r="G8" s="22">
        <v>0.0416</v>
      </c>
      <c r="H8" s="40"/>
      <c r="I8" s="24"/>
      <c r="J8" s="5"/>
    </row>
    <row r="9" spans="1:10" ht="13.15" customHeight="1">
      <c r="A9" s="18" t="s">
        <v>810</v>
      </c>
      <c r="B9" s="19" t="s">
        <v>811</v>
      </c>
      <c r="C9" s="15" t="s">
        <v>812</v>
      </c>
      <c r="D9" s="15" t="s">
        <v>416</v>
      </c>
      <c r="E9" s="20">
        <v>11605</v>
      </c>
      <c r="F9" s="21">
        <v>181.0902</v>
      </c>
      <c r="G9" s="22">
        <v>0.0384</v>
      </c>
      <c r="H9" s="40"/>
      <c r="I9" s="24"/>
      <c r="J9" s="5"/>
    </row>
    <row r="10" spans="1:10" ht="13.15" customHeight="1">
      <c r="A10" s="18" t="s">
        <v>1779</v>
      </c>
      <c r="B10" s="19" t="s">
        <v>1780</v>
      </c>
      <c r="C10" s="15" t="s">
        <v>1781</v>
      </c>
      <c r="D10" s="15" t="s">
        <v>844</v>
      </c>
      <c r="E10" s="20">
        <v>46391</v>
      </c>
      <c r="F10" s="21">
        <v>180.7857</v>
      </c>
      <c r="G10" s="22">
        <v>0.0383</v>
      </c>
      <c r="H10" s="40"/>
      <c r="I10" s="24"/>
      <c r="J10" s="5"/>
    </row>
    <row r="11" spans="1:10" ht="13.15" customHeight="1">
      <c r="A11" s="18" t="s">
        <v>1569</v>
      </c>
      <c r="B11" s="19" t="s">
        <v>1570</v>
      </c>
      <c r="C11" s="15" t="s">
        <v>1571</v>
      </c>
      <c r="D11" s="15" t="s">
        <v>307</v>
      </c>
      <c r="E11" s="20">
        <v>12261</v>
      </c>
      <c r="F11" s="21">
        <v>159.7363</v>
      </c>
      <c r="G11" s="22">
        <v>0.0339</v>
      </c>
      <c r="H11" s="40"/>
      <c r="I11" s="24"/>
      <c r="J11" s="5"/>
    </row>
    <row r="12" spans="1:10" ht="13.15" customHeight="1">
      <c r="A12" s="18" t="s">
        <v>726</v>
      </c>
      <c r="B12" s="19" t="s">
        <v>727</v>
      </c>
      <c r="C12" s="15" t="s">
        <v>728</v>
      </c>
      <c r="D12" s="15" t="s">
        <v>319</v>
      </c>
      <c r="E12" s="20">
        <v>111520</v>
      </c>
      <c r="F12" s="21">
        <v>139.6788</v>
      </c>
      <c r="G12" s="22">
        <v>0.0296</v>
      </c>
      <c r="H12" s="40"/>
      <c r="I12" s="24"/>
      <c r="J12" s="5"/>
    </row>
    <row r="13" spans="1:10" ht="13.15" customHeight="1">
      <c r="A13" s="18" t="s">
        <v>1556</v>
      </c>
      <c r="B13" s="19" t="s">
        <v>1557</v>
      </c>
      <c r="C13" s="15" t="s">
        <v>1558</v>
      </c>
      <c r="D13" s="15" t="s">
        <v>315</v>
      </c>
      <c r="E13" s="20">
        <v>2651</v>
      </c>
      <c r="F13" s="21">
        <v>136.219</v>
      </c>
      <c r="G13" s="22">
        <v>0.0289</v>
      </c>
      <c r="H13" s="40"/>
      <c r="I13" s="24"/>
      <c r="J13" s="5"/>
    </row>
    <row r="14" spans="1:10" ht="13.15" customHeight="1">
      <c r="A14" s="18" t="s">
        <v>1821</v>
      </c>
      <c r="B14" s="19" t="s">
        <v>1822</v>
      </c>
      <c r="C14" s="15" t="s">
        <v>1823</v>
      </c>
      <c r="D14" s="15" t="s">
        <v>339</v>
      </c>
      <c r="E14" s="20">
        <v>7147</v>
      </c>
      <c r="F14" s="21">
        <v>125.7801</v>
      </c>
      <c r="G14" s="22">
        <v>0.0267</v>
      </c>
      <c r="H14" s="40"/>
      <c r="I14" s="24"/>
      <c r="J14" s="5"/>
    </row>
    <row r="15" spans="1:10" ht="13.15" customHeight="1">
      <c r="A15" s="18" t="s">
        <v>729</v>
      </c>
      <c r="B15" s="19" t="s">
        <v>730</v>
      </c>
      <c r="C15" s="15" t="s">
        <v>731</v>
      </c>
      <c r="D15" s="15" t="s">
        <v>319</v>
      </c>
      <c r="E15" s="20">
        <v>164263</v>
      </c>
      <c r="F15" s="21">
        <v>117.6944</v>
      </c>
      <c r="G15" s="22">
        <v>0.025</v>
      </c>
      <c r="H15" s="40"/>
      <c r="I15" s="24"/>
      <c r="J15" s="5"/>
    </row>
    <row r="16" spans="1:10" ht="13.15" customHeight="1">
      <c r="A16" s="18" t="s">
        <v>2356</v>
      </c>
      <c r="B16" s="19" t="s">
        <v>2357</v>
      </c>
      <c r="C16" s="15" t="s">
        <v>2358</v>
      </c>
      <c r="D16" s="15" t="s">
        <v>339</v>
      </c>
      <c r="E16" s="20">
        <v>6221</v>
      </c>
      <c r="F16" s="21">
        <v>113.3062</v>
      </c>
      <c r="G16" s="22">
        <v>0.024</v>
      </c>
      <c r="H16" s="40"/>
      <c r="I16" s="24"/>
      <c r="J16" s="5"/>
    </row>
    <row r="17" spans="1:10" ht="13.15" customHeight="1">
      <c r="A17" s="18" t="s">
        <v>1773</v>
      </c>
      <c r="B17" s="19" t="s">
        <v>1774</v>
      </c>
      <c r="C17" s="15" t="s">
        <v>1775</v>
      </c>
      <c r="D17" s="15" t="s">
        <v>303</v>
      </c>
      <c r="E17" s="20">
        <v>61162</v>
      </c>
      <c r="F17" s="21">
        <v>111.5595</v>
      </c>
      <c r="G17" s="22">
        <v>0.0237</v>
      </c>
      <c r="H17" s="40"/>
      <c r="I17" s="24"/>
      <c r="J17" s="5"/>
    </row>
    <row r="18" spans="1:10" ht="13.15" customHeight="1">
      <c r="A18" s="18" t="s">
        <v>1763</v>
      </c>
      <c r="B18" s="19" t="s">
        <v>1764</v>
      </c>
      <c r="C18" s="15" t="s">
        <v>1765</v>
      </c>
      <c r="D18" s="15" t="s">
        <v>1766</v>
      </c>
      <c r="E18" s="20">
        <v>75643</v>
      </c>
      <c r="F18" s="21">
        <v>110.6657</v>
      </c>
      <c r="G18" s="22">
        <v>0.0235</v>
      </c>
      <c r="H18" s="40"/>
      <c r="I18" s="24"/>
      <c r="J18" s="5"/>
    </row>
    <row r="19" spans="1:10" ht="13.15" customHeight="1">
      <c r="A19" s="18" t="s">
        <v>1748</v>
      </c>
      <c r="B19" s="19" t="s">
        <v>1749</v>
      </c>
      <c r="C19" s="15" t="s">
        <v>1750</v>
      </c>
      <c r="D19" s="15" t="s">
        <v>339</v>
      </c>
      <c r="E19" s="20">
        <v>13490</v>
      </c>
      <c r="F19" s="21">
        <v>106.7464</v>
      </c>
      <c r="G19" s="22">
        <v>0.0226</v>
      </c>
      <c r="H19" s="40"/>
      <c r="I19" s="24"/>
      <c r="J19" s="5"/>
    </row>
    <row r="20" spans="1:10" ht="13.15" customHeight="1">
      <c r="A20" s="18" t="s">
        <v>1788</v>
      </c>
      <c r="B20" s="19" t="s">
        <v>1789</v>
      </c>
      <c r="C20" s="15" t="s">
        <v>1790</v>
      </c>
      <c r="D20" s="15" t="s">
        <v>299</v>
      </c>
      <c r="E20" s="20">
        <v>109</v>
      </c>
      <c r="F20" s="21">
        <v>105.9608</v>
      </c>
      <c r="G20" s="22">
        <v>0.0225</v>
      </c>
      <c r="H20" s="40"/>
      <c r="I20" s="24"/>
      <c r="J20" s="5"/>
    </row>
    <row r="21" spans="1:10" ht="13.15" customHeight="1">
      <c r="A21" s="18" t="s">
        <v>732</v>
      </c>
      <c r="B21" s="19" t="s">
        <v>733</v>
      </c>
      <c r="C21" s="15" t="s">
        <v>734</v>
      </c>
      <c r="D21" s="15" t="s">
        <v>319</v>
      </c>
      <c r="E21" s="20">
        <v>38995</v>
      </c>
      <c r="F21" s="21">
        <v>104.5066</v>
      </c>
      <c r="G21" s="22">
        <v>0.0222</v>
      </c>
      <c r="H21" s="40"/>
      <c r="I21" s="24"/>
      <c r="J21" s="5"/>
    </row>
    <row r="22" spans="1:10" ht="13.15" customHeight="1">
      <c r="A22" s="18" t="s">
        <v>2474</v>
      </c>
      <c r="B22" s="19" t="s">
        <v>2475</v>
      </c>
      <c r="C22" s="15" t="s">
        <v>2476</v>
      </c>
      <c r="D22" s="15" t="s">
        <v>424</v>
      </c>
      <c r="E22" s="20">
        <v>12697</v>
      </c>
      <c r="F22" s="21">
        <v>102.1474</v>
      </c>
      <c r="G22" s="22">
        <v>0.0217</v>
      </c>
      <c r="H22" s="40"/>
      <c r="I22" s="24"/>
      <c r="J22" s="5"/>
    </row>
    <row r="23" spans="1:10" ht="13.15" customHeight="1">
      <c r="A23" s="18" t="s">
        <v>1585</v>
      </c>
      <c r="B23" s="19" t="s">
        <v>1586</v>
      </c>
      <c r="C23" s="15" t="s">
        <v>1587</v>
      </c>
      <c r="D23" s="15" t="s">
        <v>775</v>
      </c>
      <c r="E23" s="20">
        <v>19347</v>
      </c>
      <c r="F23" s="21">
        <v>100.0724</v>
      </c>
      <c r="G23" s="22">
        <v>0.0212</v>
      </c>
      <c r="H23" s="40"/>
      <c r="I23" s="24"/>
      <c r="J23" s="5"/>
    </row>
    <row r="24" spans="1:10" ht="13.15" customHeight="1">
      <c r="A24" s="18" t="s">
        <v>379</v>
      </c>
      <c r="B24" s="19" t="s">
        <v>380</v>
      </c>
      <c r="C24" s="15" t="s">
        <v>381</v>
      </c>
      <c r="D24" s="15" t="s">
        <v>332</v>
      </c>
      <c r="E24" s="20">
        <v>12027</v>
      </c>
      <c r="F24" s="21">
        <v>98.7838</v>
      </c>
      <c r="G24" s="22">
        <v>0.0209</v>
      </c>
      <c r="H24" s="40"/>
      <c r="I24" s="24"/>
      <c r="J24" s="5"/>
    </row>
    <row r="25" spans="1:10" ht="13.15" customHeight="1">
      <c r="A25" s="18" t="s">
        <v>1745</v>
      </c>
      <c r="B25" s="19" t="s">
        <v>1746</v>
      </c>
      <c r="C25" s="15" t="s">
        <v>1747</v>
      </c>
      <c r="D25" s="15" t="s">
        <v>424</v>
      </c>
      <c r="E25" s="20">
        <v>14816</v>
      </c>
      <c r="F25" s="21">
        <v>97.5782</v>
      </c>
      <c r="G25" s="22">
        <v>0.0207</v>
      </c>
      <c r="H25" s="40"/>
      <c r="I25" s="24"/>
      <c r="J25" s="5"/>
    </row>
    <row r="26" spans="1:10" ht="13.15" customHeight="1">
      <c r="A26" s="18" t="s">
        <v>841</v>
      </c>
      <c r="B26" s="19" t="s">
        <v>842</v>
      </c>
      <c r="C26" s="15" t="s">
        <v>843</v>
      </c>
      <c r="D26" s="15" t="s">
        <v>844</v>
      </c>
      <c r="E26" s="20">
        <v>20151</v>
      </c>
      <c r="F26" s="21">
        <v>97.3898</v>
      </c>
      <c r="G26" s="22">
        <v>0.0207</v>
      </c>
      <c r="H26" s="40"/>
      <c r="I26" s="24"/>
      <c r="J26" s="5"/>
    </row>
    <row r="27" spans="1:10" ht="13.15" customHeight="1">
      <c r="A27" s="18" t="s">
        <v>1594</v>
      </c>
      <c r="B27" s="19" t="s">
        <v>1595</v>
      </c>
      <c r="C27" s="15" t="s">
        <v>1596</v>
      </c>
      <c r="D27" s="15" t="s">
        <v>1597</v>
      </c>
      <c r="E27" s="20">
        <v>14435</v>
      </c>
      <c r="F27" s="21">
        <v>96.8516</v>
      </c>
      <c r="G27" s="22">
        <v>0.0205</v>
      </c>
      <c r="H27" s="40"/>
      <c r="I27" s="24"/>
      <c r="J27" s="5"/>
    </row>
    <row r="28" spans="1:10" ht="13.15" customHeight="1">
      <c r="A28" s="18" t="s">
        <v>2954</v>
      </c>
      <c r="B28" s="19" t="s">
        <v>2955</v>
      </c>
      <c r="C28" s="15" t="s">
        <v>2956</v>
      </c>
      <c r="D28" s="15" t="s">
        <v>299</v>
      </c>
      <c r="E28" s="20">
        <v>4171</v>
      </c>
      <c r="F28" s="21">
        <v>94.8402</v>
      </c>
      <c r="G28" s="22">
        <v>0.0201</v>
      </c>
      <c r="H28" s="40"/>
      <c r="I28" s="24"/>
      <c r="J28" s="5"/>
    </row>
    <row r="29" spans="1:10" ht="13.15" customHeight="1">
      <c r="A29" s="18" t="s">
        <v>845</v>
      </c>
      <c r="B29" s="19" t="s">
        <v>846</v>
      </c>
      <c r="C29" s="15" t="s">
        <v>847</v>
      </c>
      <c r="D29" s="15" t="s">
        <v>848</v>
      </c>
      <c r="E29" s="20">
        <v>48576</v>
      </c>
      <c r="F29" s="21">
        <v>94.7475</v>
      </c>
      <c r="G29" s="22">
        <v>0.0201</v>
      </c>
      <c r="H29" s="40"/>
      <c r="I29" s="24"/>
      <c r="J29" s="5"/>
    </row>
    <row r="30" spans="1:10" ht="13.15" customHeight="1">
      <c r="A30" s="18" t="s">
        <v>3317</v>
      </c>
      <c r="B30" s="19" t="s">
        <v>3318</v>
      </c>
      <c r="C30" s="15" t="s">
        <v>3319</v>
      </c>
      <c r="D30" s="15" t="s">
        <v>303</v>
      </c>
      <c r="E30" s="20">
        <v>65176</v>
      </c>
      <c r="F30" s="21">
        <v>92.2566</v>
      </c>
      <c r="G30" s="22">
        <v>0.0196</v>
      </c>
      <c r="H30" s="40"/>
      <c r="I30" s="24"/>
      <c r="J30" s="5"/>
    </row>
    <row r="31" spans="1:10" ht="13.15" customHeight="1">
      <c r="A31" s="18" t="s">
        <v>3320</v>
      </c>
      <c r="B31" s="19" t="s">
        <v>3321</v>
      </c>
      <c r="C31" s="15" t="s">
        <v>3322</v>
      </c>
      <c r="D31" s="15" t="s">
        <v>1617</v>
      </c>
      <c r="E31" s="20">
        <v>39505</v>
      </c>
      <c r="F31" s="21">
        <v>89.222</v>
      </c>
      <c r="G31" s="22">
        <v>0.0189</v>
      </c>
      <c r="H31" s="40"/>
      <c r="I31" s="24"/>
      <c r="J31" s="5"/>
    </row>
    <row r="32" spans="1:10" ht="13.15" customHeight="1">
      <c r="A32" s="18" t="s">
        <v>369</v>
      </c>
      <c r="B32" s="19" t="s">
        <v>370</v>
      </c>
      <c r="C32" s="15" t="s">
        <v>371</v>
      </c>
      <c r="D32" s="15" t="s">
        <v>303</v>
      </c>
      <c r="E32" s="20">
        <v>31240</v>
      </c>
      <c r="F32" s="21">
        <v>88.8153</v>
      </c>
      <c r="G32" s="22">
        <v>0.0188</v>
      </c>
      <c r="H32" s="40"/>
      <c r="I32" s="24"/>
      <c r="J32" s="5"/>
    </row>
    <row r="33" spans="1:10" ht="13.15" customHeight="1">
      <c r="A33" s="18" t="s">
        <v>404</v>
      </c>
      <c r="B33" s="19" t="s">
        <v>405</v>
      </c>
      <c r="C33" s="15" t="s">
        <v>406</v>
      </c>
      <c r="D33" s="15" t="s">
        <v>295</v>
      </c>
      <c r="E33" s="20">
        <v>33633</v>
      </c>
      <c r="F33" s="21">
        <v>87.7485</v>
      </c>
      <c r="G33" s="22">
        <v>0.0186</v>
      </c>
      <c r="H33" s="40"/>
      <c r="I33" s="24"/>
      <c r="J33" s="5"/>
    </row>
    <row r="34" spans="1:10" ht="13.15" customHeight="1">
      <c r="A34" s="18" t="s">
        <v>2477</v>
      </c>
      <c r="B34" s="19" t="s">
        <v>2478</v>
      </c>
      <c r="C34" s="15" t="s">
        <v>2479</v>
      </c>
      <c r="D34" s="15" t="s">
        <v>424</v>
      </c>
      <c r="E34" s="20">
        <v>2580</v>
      </c>
      <c r="F34" s="21">
        <v>86.6777</v>
      </c>
      <c r="G34" s="22">
        <v>0.0184</v>
      </c>
      <c r="H34" s="40"/>
      <c r="I34" s="24"/>
      <c r="J34" s="5"/>
    </row>
    <row r="35" spans="1:10" ht="13.15" customHeight="1">
      <c r="A35" s="18" t="s">
        <v>1572</v>
      </c>
      <c r="B35" s="19" t="s">
        <v>1573</v>
      </c>
      <c r="C35" s="15" t="s">
        <v>1574</v>
      </c>
      <c r="D35" s="15" t="s">
        <v>315</v>
      </c>
      <c r="E35" s="20">
        <v>1896</v>
      </c>
      <c r="F35" s="21">
        <v>86.3647</v>
      </c>
      <c r="G35" s="22">
        <v>0.0183</v>
      </c>
      <c r="H35" s="40"/>
      <c r="I35" s="24"/>
      <c r="J35" s="5"/>
    </row>
    <row r="36" spans="1:10" ht="13.15" customHeight="1">
      <c r="A36" s="18" t="s">
        <v>1611</v>
      </c>
      <c r="B36" s="19" t="s">
        <v>1612</v>
      </c>
      <c r="C36" s="15" t="s">
        <v>1613</v>
      </c>
      <c r="D36" s="15" t="s">
        <v>315</v>
      </c>
      <c r="E36" s="20">
        <v>4360</v>
      </c>
      <c r="F36" s="21">
        <v>84.8827</v>
      </c>
      <c r="G36" s="22">
        <v>0.018</v>
      </c>
      <c r="H36" s="40"/>
      <c r="I36" s="24"/>
      <c r="J36" s="5"/>
    </row>
    <row r="37" spans="1:10" ht="13.15" customHeight="1">
      <c r="A37" s="18" t="s">
        <v>3323</v>
      </c>
      <c r="B37" s="19" t="s">
        <v>3324</v>
      </c>
      <c r="C37" s="15" t="s">
        <v>3325</v>
      </c>
      <c r="D37" s="15" t="s">
        <v>1565</v>
      </c>
      <c r="E37" s="20">
        <v>11993</v>
      </c>
      <c r="F37" s="21">
        <v>84.7365</v>
      </c>
      <c r="G37" s="22">
        <v>0.018</v>
      </c>
      <c r="H37" s="40"/>
      <c r="I37" s="24"/>
      <c r="J37" s="5"/>
    </row>
    <row r="38" spans="1:10" ht="13.15" customHeight="1">
      <c r="A38" s="18" t="s">
        <v>407</v>
      </c>
      <c r="B38" s="19" t="s">
        <v>408</v>
      </c>
      <c r="C38" s="15" t="s">
        <v>409</v>
      </c>
      <c r="D38" s="15" t="s">
        <v>358</v>
      </c>
      <c r="E38" s="20">
        <v>6003</v>
      </c>
      <c r="F38" s="21">
        <v>83.4597</v>
      </c>
      <c r="G38" s="22">
        <v>0.0177</v>
      </c>
      <c r="H38" s="40"/>
      <c r="I38" s="24"/>
      <c r="J38" s="5"/>
    </row>
    <row r="39" spans="1:10" ht="13.15" customHeight="1">
      <c r="A39" s="18" t="s">
        <v>735</v>
      </c>
      <c r="B39" s="19" t="s">
        <v>736</v>
      </c>
      <c r="C39" s="15" t="s">
        <v>737</v>
      </c>
      <c r="D39" s="15" t="s">
        <v>319</v>
      </c>
      <c r="E39" s="20">
        <v>156626</v>
      </c>
      <c r="F39" s="21">
        <v>81.2106</v>
      </c>
      <c r="G39" s="22">
        <v>0.0172</v>
      </c>
      <c r="H39" s="40"/>
      <c r="I39" s="24"/>
      <c r="J39" s="5"/>
    </row>
    <row r="40" spans="1:10" ht="13.15" customHeight="1">
      <c r="A40" s="18" t="s">
        <v>3326</v>
      </c>
      <c r="B40" s="19" t="s">
        <v>3327</v>
      </c>
      <c r="C40" s="15" t="s">
        <v>3328</v>
      </c>
      <c r="D40" s="15" t="s">
        <v>339</v>
      </c>
      <c r="E40" s="20">
        <v>2361</v>
      </c>
      <c r="F40" s="21">
        <v>80.8288</v>
      </c>
      <c r="G40" s="22">
        <v>0.0171</v>
      </c>
      <c r="H40" s="40"/>
      <c r="I40" s="24"/>
      <c r="J40" s="5"/>
    </row>
    <row r="41" spans="1:10" ht="13.15" customHeight="1">
      <c r="A41" s="18" t="s">
        <v>1815</v>
      </c>
      <c r="B41" s="19" t="s">
        <v>1816</v>
      </c>
      <c r="C41" s="15" t="s">
        <v>1817</v>
      </c>
      <c r="D41" s="15" t="s">
        <v>750</v>
      </c>
      <c r="E41" s="20">
        <v>6154</v>
      </c>
      <c r="F41" s="21">
        <v>79.8943</v>
      </c>
      <c r="G41" s="22">
        <v>0.0169</v>
      </c>
      <c r="H41" s="40"/>
      <c r="I41" s="24"/>
      <c r="J41" s="5"/>
    </row>
    <row r="42" spans="1:10" ht="13.15" customHeight="1">
      <c r="A42" s="18" t="s">
        <v>2109</v>
      </c>
      <c r="B42" s="19" t="s">
        <v>2110</v>
      </c>
      <c r="C42" s="15" t="s">
        <v>2111</v>
      </c>
      <c r="D42" s="15" t="s">
        <v>424</v>
      </c>
      <c r="E42" s="20">
        <v>13333</v>
      </c>
      <c r="F42" s="21">
        <v>66.9717</v>
      </c>
      <c r="G42" s="22">
        <v>0.0142</v>
      </c>
      <c r="H42" s="40"/>
      <c r="I42" s="24"/>
      <c r="J42" s="5"/>
    </row>
    <row r="43" spans="1:10" ht="13.15" customHeight="1">
      <c r="A43" s="18" t="s">
        <v>3329</v>
      </c>
      <c r="B43" s="19" t="s">
        <v>3330</v>
      </c>
      <c r="C43" s="15" t="s">
        <v>3331</v>
      </c>
      <c r="D43" s="15" t="s">
        <v>3332</v>
      </c>
      <c r="E43" s="20">
        <v>60184</v>
      </c>
      <c r="F43" s="21">
        <v>64.2765</v>
      </c>
      <c r="G43" s="22">
        <v>0.0136</v>
      </c>
      <c r="H43" s="40"/>
      <c r="I43" s="24"/>
      <c r="J43" s="5"/>
    </row>
    <row r="44" spans="1:10" ht="13.15" customHeight="1">
      <c r="A44" s="18" t="s">
        <v>3333</v>
      </c>
      <c r="B44" s="19" t="s">
        <v>3334</v>
      </c>
      <c r="C44" s="15" t="s">
        <v>3335</v>
      </c>
      <c r="D44" s="15" t="s">
        <v>775</v>
      </c>
      <c r="E44" s="20">
        <v>76137</v>
      </c>
      <c r="F44" s="21">
        <v>62.813</v>
      </c>
      <c r="G44" s="22">
        <v>0.0133</v>
      </c>
      <c r="H44" s="40"/>
      <c r="I44" s="24"/>
      <c r="J44" s="5"/>
    </row>
    <row r="45" spans="1:10" ht="13.15" customHeight="1">
      <c r="A45" s="18" t="s">
        <v>2480</v>
      </c>
      <c r="B45" s="19" t="s">
        <v>2481</v>
      </c>
      <c r="C45" s="15" t="s">
        <v>2482</v>
      </c>
      <c r="D45" s="15" t="s">
        <v>424</v>
      </c>
      <c r="E45" s="20">
        <v>276</v>
      </c>
      <c r="F45" s="21">
        <v>59.9966</v>
      </c>
      <c r="G45" s="22">
        <v>0.0127</v>
      </c>
      <c r="H45" s="40"/>
      <c r="I45" s="24"/>
      <c r="J45" s="5"/>
    </row>
    <row r="46" spans="1:10" ht="13.15" customHeight="1">
      <c r="A46" s="18" t="s">
        <v>1782</v>
      </c>
      <c r="B46" s="19" t="s">
        <v>1783</v>
      </c>
      <c r="C46" s="15" t="s">
        <v>1784</v>
      </c>
      <c r="D46" s="15" t="s">
        <v>303</v>
      </c>
      <c r="E46" s="20">
        <v>15783</v>
      </c>
      <c r="F46" s="21">
        <v>58.7128</v>
      </c>
      <c r="G46" s="22">
        <v>0.0124</v>
      </c>
      <c r="H46" s="40"/>
      <c r="I46" s="24"/>
      <c r="J46" s="5"/>
    </row>
    <row r="47" spans="1:10" ht="13.15" customHeight="1">
      <c r="A47" s="18" t="s">
        <v>2115</v>
      </c>
      <c r="B47" s="19" t="s">
        <v>2116</v>
      </c>
      <c r="C47" s="15" t="s">
        <v>2117</v>
      </c>
      <c r="D47" s="15" t="s">
        <v>424</v>
      </c>
      <c r="E47" s="20">
        <v>23381</v>
      </c>
      <c r="F47" s="21">
        <v>57.3302</v>
      </c>
      <c r="G47" s="22">
        <v>0.0122</v>
      </c>
      <c r="H47" s="40"/>
      <c r="I47" s="24"/>
      <c r="J47" s="5"/>
    </row>
    <row r="48" spans="1:10" ht="13.15" customHeight="1">
      <c r="A48" s="18" t="s">
        <v>3336</v>
      </c>
      <c r="B48" s="19" t="s">
        <v>3337</v>
      </c>
      <c r="C48" s="15" t="s">
        <v>3338</v>
      </c>
      <c r="D48" s="15" t="s">
        <v>358</v>
      </c>
      <c r="E48" s="20">
        <v>6068</v>
      </c>
      <c r="F48" s="21">
        <v>56.4779</v>
      </c>
      <c r="G48" s="22">
        <v>0.012</v>
      </c>
      <c r="H48" s="40"/>
      <c r="I48" s="24"/>
      <c r="J48" s="5"/>
    </row>
    <row r="49" spans="1:10" ht="13.15" customHeight="1">
      <c r="A49" s="18" t="s">
        <v>3339</v>
      </c>
      <c r="B49" s="19" t="s">
        <v>3340</v>
      </c>
      <c r="C49" s="15" t="s">
        <v>3341</v>
      </c>
      <c r="D49" s="15" t="s">
        <v>3342</v>
      </c>
      <c r="E49" s="20">
        <v>1427</v>
      </c>
      <c r="F49" s="21">
        <v>55.6958</v>
      </c>
      <c r="G49" s="22">
        <v>0.0118</v>
      </c>
      <c r="H49" s="40"/>
      <c r="I49" s="24"/>
      <c r="J49" s="5"/>
    </row>
    <row r="50" spans="1:10" ht="13.15" customHeight="1">
      <c r="A50" s="18" t="s">
        <v>2970</v>
      </c>
      <c r="B50" s="19" t="s">
        <v>2971</v>
      </c>
      <c r="C50" s="15" t="s">
        <v>2972</v>
      </c>
      <c r="D50" s="15" t="s">
        <v>831</v>
      </c>
      <c r="E50" s="20">
        <v>3725</v>
      </c>
      <c r="F50" s="21">
        <v>54.1876</v>
      </c>
      <c r="G50" s="22">
        <v>0.0115</v>
      </c>
      <c r="H50" s="40"/>
      <c r="I50" s="24"/>
      <c r="J50" s="5"/>
    </row>
    <row r="51" spans="1:10" ht="13.15" customHeight="1">
      <c r="A51" s="18" t="s">
        <v>1739</v>
      </c>
      <c r="B51" s="19" t="s">
        <v>1740</v>
      </c>
      <c r="C51" s="15" t="s">
        <v>1741</v>
      </c>
      <c r="D51" s="15" t="s">
        <v>332</v>
      </c>
      <c r="E51" s="20">
        <v>3351</v>
      </c>
      <c r="F51" s="21">
        <v>53.0849</v>
      </c>
      <c r="G51" s="22">
        <v>0.0113</v>
      </c>
      <c r="H51" s="40"/>
      <c r="I51" s="24"/>
      <c r="J51" s="5"/>
    </row>
    <row r="52" spans="1:10" ht="13.15" customHeight="1">
      <c r="A52" s="18" t="s">
        <v>894</v>
      </c>
      <c r="B52" s="19" t="s">
        <v>895</v>
      </c>
      <c r="C52" s="15" t="s">
        <v>896</v>
      </c>
      <c r="D52" s="15" t="s">
        <v>897</v>
      </c>
      <c r="E52" s="20">
        <v>114</v>
      </c>
      <c r="F52" s="21">
        <v>45.6622</v>
      </c>
      <c r="G52" s="22">
        <v>0.0097</v>
      </c>
      <c r="H52" s="40"/>
      <c r="I52" s="24"/>
      <c r="J52" s="5"/>
    </row>
    <row r="53" spans="1:10" ht="13.15" customHeight="1">
      <c r="A53" s="18" t="s">
        <v>1842</v>
      </c>
      <c r="B53" s="19" t="s">
        <v>1843</v>
      </c>
      <c r="C53" s="15" t="s">
        <v>1844</v>
      </c>
      <c r="D53" s="15" t="s">
        <v>1617</v>
      </c>
      <c r="E53" s="20">
        <v>8982</v>
      </c>
      <c r="F53" s="21">
        <v>45.5028</v>
      </c>
      <c r="G53" s="22">
        <v>0.0096</v>
      </c>
      <c r="H53" s="40"/>
      <c r="I53" s="24"/>
      <c r="J53" s="5"/>
    </row>
    <row r="54" spans="1:10" ht="13.15" customHeight="1">
      <c r="A54" s="18" t="s">
        <v>3343</v>
      </c>
      <c r="B54" s="19" t="s">
        <v>3344</v>
      </c>
      <c r="C54" s="15" t="s">
        <v>3345</v>
      </c>
      <c r="D54" s="15" t="s">
        <v>315</v>
      </c>
      <c r="E54" s="20">
        <v>1212</v>
      </c>
      <c r="F54" s="21">
        <v>44.0392</v>
      </c>
      <c r="G54" s="22">
        <v>0.0093</v>
      </c>
      <c r="H54" s="40"/>
      <c r="I54" s="24"/>
      <c r="J54" s="5"/>
    </row>
    <row r="55" spans="1:10" ht="13.15" customHeight="1">
      <c r="A55" s="18" t="s">
        <v>3346</v>
      </c>
      <c r="B55" s="19" t="s">
        <v>3347</v>
      </c>
      <c r="C55" s="15" t="s">
        <v>3348</v>
      </c>
      <c r="D55" s="15" t="s">
        <v>1766</v>
      </c>
      <c r="E55" s="20">
        <v>1717</v>
      </c>
      <c r="F55" s="21">
        <v>37.3671</v>
      </c>
      <c r="G55" s="22">
        <v>0.0079</v>
      </c>
      <c r="H55" s="40"/>
      <c r="I55" s="24"/>
      <c r="J55" s="5"/>
    </row>
    <row r="56" spans="1:10" ht="13.15" customHeight="1">
      <c r="A56" s="18" t="s">
        <v>3349</v>
      </c>
      <c r="B56" s="19" t="s">
        <v>3350</v>
      </c>
      <c r="C56" s="15" t="s">
        <v>3351</v>
      </c>
      <c r="D56" s="15" t="s">
        <v>750</v>
      </c>
      <c r="E56" s="20">
        <v>432054</v>
      </c>
      <c r="F56" s="21">
        <v>31.1079</v>
      </c>
      <c r="G56" s="22">
        <v>0.0066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4696.1144</v>
      </c>
      <c r="G57" s="26">
        <v>0.9958</v>
      </c>
      <c r="H57" s="27"/>
      <c r="I57" s="28"/>
      <c r="J57" s="5"/>
    </row>
    <row r="58" spans="1:10" ht="13.15" customHeight="1">
      <c r="A58" s="5"/>
      <c r="B58" s="29" t="s">
        <v>428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3.1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4696.1144</v>
      </c>
      <c r="G60" s="26">
        <v>0.9958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32.83</v>
      </c>
      <c r="G62" s="22">
        <v>0.007</v>
      </c>
      <c r="H62" s="23">
        <v>0.06254100668242107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32.83</v>
      </c>
      <c r="G63" s="26">
        <v>0.007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32.83</v>
      </c>
      <c r="G64" s="26">
        <v>0.007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-12.8544</v>
      </c>
      <c r="G65" s="26">
        <v>-0.0028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4716.09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3352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/>
    <hyperlink ref="B1" location="AXISNIFTYMIDCAP50INDEXFUND" display="AXIS NIFTY MID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3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253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254</v>
      </c>
      <c r="B7" s="19" t="s">
        <v>255</v>
      </c>
      <c r="C7" s="15" t="s">
        <v>256</v>
      </c>
      <c r="D7" s="15"/>
      <c r="E7" s="20">
        <v>695000</v>
      </c>
      <c r="F7" s="21">
        <v>1507.1075</v>
      </c>
      <c r="G7" s="22">
        <v>0.0875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1507.1075</v>
      </c>
      <c r="G8" s="26">
        <v>0.0875</v>
      </c>
      <c r="H8" s="27"/>
      <c r="I8" s="28"/>
      <c r="J8" s="5"/>
    </row>
    <row r="9" spans="1:10" ht="13.15" customHeight="1">
      <c r="A9" s="5"/>
      <c r="B9" s="14" t="s">
        <v>257</v>
      </c>
      <c r="C9" s="15"/>
      <c r="D9" s="15"/>
      <c r="E9" s="15"/>
      <c r="F9" s="5"/>
      <c r="G9" s="16"/>
      <c r="H9" s="16"/>
      <c r="I9" s="17"/>
      <c r="J9" s="5"/>
    </row>
    <row r="10" spans="1:10" ht="13.15" customHeight="1">
      <c r="A10" s="18" t="s">
        <v>258</v>
      </c>
      <c r="B10" s="19" t="s">
        <v>259</v>
      </c>
      <c r="C10" s="15" t="s">
        <v>260</v>
      </c>
      <c r="D10" s="15"/>
      <c r="E10" s="20">
        <v>3745597.702</v>
      </c>
      <c r="F10" s="21">
        <v>2101.9882</v>
      </c>
      <c r="G10" s="22">
        <v>0.1221</v>
      </c>
      <c r="H10" s="40"/>
      <c r="I10" s="24"/>
      <c r="J10" s="5"/>
    </row>
    <row r="11" spans="1:10" ht="13.15" customHeight="1">
      <c r="A11" s="18" t="s">
        <v>261</v>
      </c>
      <c r="B11" s="19" t="s">
        <v>262</v>
      </c>
      <c r="C11" s="15" t="s">
        <v>263</v>
      </c>
      <c r="D11" s="15"/>
      <c r="E11" s="20">
        <v>7578456.274</v>
      </c>
      <c r="F11" s="21">
        <v>1954.7036</v>
      </c>
      <c r="G11" s="22">
        <v>0.1135</v>
      </c>
      <c r="H11" s="40"/>
      <c r="I11" s="24"/>
      <c r="J11" s="5"/>
    </row>
    <row r="12" spans="1:10" ht="13.15" customHeight="1">
      <c r="A12" s="18" t="s">
        <v>264</v>
      </c>
      <c r="B12" s="19" t="s">
        <v>265</v>
      </c>
      <c r="C12" s="15" t="s">
        <v>266</v>
      </c>
      <c r="D12" s="15"/>
      <c r="E12" s="20">
        <v>3771515.485</v>
      </c>
      <c r="F12" s="21">
        <v>1832.3833</v>
      </c>
      <c r="G12" s="22">
        <v>0.1064</v>
      </c>
      <c r="H12" s="40"/>
      <c r="I12" s="24"/>
      <c r="J12" s="5"/>
    </row>
    <row r="13" spans="1:10" ht="13.15" customHeight="1">
      <c r="A13" s="18" t="s">
        <v>267</v>
      </c>
      <c r="B13" s="19" t="s">
        <v>268</v>
      </c>
      <c r="C13" s="15" t="s">
        <v>269</v>
      </c>
      <c r="D13" s="15"/>
      <c r="E13" s="20">
        <v>4169343.195</v>
      </c>
      <c r="F13" s="21">
        <v>1727.9885</v>
      </c>
      <c r="G13" s="22">
        <v>0.1003</v>
      </c>
      <c r="H13" s="40"/>
      <c r="I13" s="24"/>
      <c r="J13" s="5"/>
    </row>
    <row r="14" spans="1:10" ht="13.15" customHeight="1">
      <c r="A14" s="18" t="s">
        <v>270</v>
      </c>
      <c r="B14" s="19" t="s">
        <v>271</v>
      </c>
      <c r="C14" s="15" t="s">
        <v>272</v>
      </c>
      <c r="D14" s="15"/>
      <c r="E14" s="20">
        <v>7735558.912</v>
      </c>
      <c r="F14" s="21">
        <v>1625.0785</v>
      </c>
      <c r="G14" s="22">
        <v>0.0944</v>
      </c>
      <c r="H14" s="40"/>
      <c r="I14" s="24"/>
      <c r="J14" s="5"/>
    </row>
    <row r="15" spans="1:10" ht="13.15" customHeight="1">
      <c r="A15" s="18" t="s">
        <v>273</v>
      </c>
      <c r="B15" s="19" t="s">
        <v>274</v>
      </c>
      <c r="C15" s="15" t="s">
        <v>275</v>
      </c>
      <c r="D15" s="15"/>
      <c r="E15" s="20">
        <v>2918827.809</v>
      </c>
      <c r="F15" s="21">
        <v>1614.4387</v>
      </c>
      <c r="G15" s="22">
        <v>0.0937</v>
      </c>
      <c r="H15" s="40"/>
      <c r="I15" s="24"/>
      <c r="J15" s="5"/>
    </row>
    <row r="16" spans="1:10" ht="13.15" customHeight="1">
      <c r="A16" s="18" t="s">
        <v>276</v>
      </c>
      <c r="B16" s="19" t="s">
        <v>277</v>
      </c>
      <c r="C16" s="15" t="s">
        <v>278</v>
      </c>
      <c r="D16" s="15"/>
      <c r="E16" s="20">
        <v>3004015.116</v>
      </c>
      <c r="F16" s="21">
        <v>1553.6466</v>
      </c>
      <c r="G16" s="22">
        <v>0.0902</v>
      </c>
      <c r="H16" s="40"/>
      <c r="I16" s="24"/>
      <c r="J16" s="5"/>
    </row>
    <row r="17" spans="1:10" ht="13.15" customHeight="1">
      <c r="A17" s="18" t="s">
        <v>279</v>
      </c>
      <c r="B17" s="19" t="s">
        <v>280</v>
      </c>
      <c r="C17" s="15" t="s">
        <v>281</v>
      </c>
      <c r="D17" s="15"/>
      <c r="E17" s="20">
        <v>6139059.216</v>
      </c>
      <c r="F17" s="21">
        <v>1235.6023</v>
      </c>
      <c r="G17" s="22">
        <v>0.0717</v>
      </c>
      <c r="H17" s="40"/>
      <c r="I17" s="24"/>
      <c r="J17" s="5"/>
    </row>
    <row r="18" spans="1:10" ht="13.15" customHeight="1">
      <c r="A18" s="18" t="s">
        <v>282</v>
      </c>
      <c r="B18" s="19" t="s">
        <v>283</v>
      </c>
      <c r="C18" s="15" t="s">
        <v>284</v>
      </c>
      <c r="D18" s="15"/>
      <c r="E18" s="20">
        <v>3841237.338</v>
      </c>
      <c r="F18" s="21">
        <v>1096.1393</v>
      </c>
      <c r="G18" s="22">
        <v>0.0636</v>
      </c>
      <c r="H18" s="40"/>
      <c r="I18" s="24"/>
      <c r="J18" s="5"/>
    </row>
    <row r="19" spans="1:10" ht="13.15" customHeight="1">
      <c r="A19" s="18" t="s">
        <v>285</v>
      </c>
      <c r="B19" s="19" t="s">
        <v>286</v>
      </c>
      <c r="C19" s="15" t="s">
        <v>287</v>
      </c>
      <c r="D19" s="15"/>
      <c r="E19" s="20">
        <v>7674690.672</v>
      </c>
      <c r="F19" s="21">
        <v>855.045</v>
      </c>
      <c r="G19" s="22">
        <v>0.0496</v>
      </c>
      <c r="H19" s="40"/>
      <c r="I19" s="24"/>
      <c r="J19" s="5"/>
    </row>
    <row r="20" spans="1:10" ht="13.15" customHeight="1">
      <c r="A20" s="5"/>
      <c r="B20" s="14" t="s">
        <v>160</v>
      </c>
      <c r="C20" s="15"/>
      <c r="D20" s="15"/>
      <c r="E20" s="15"/>
      <c r="F20" s="25">
        <v>15597.0139</v>
      </c>
      <c r="G20" s="26">
        <v>0.9056</v>
      </c>
      <c r="H20" s="27"/>
      <c r="I20" s="28"/>
      <c r="J20" s="5"/>
    </row>
    <row r="21" spans="1:10" ht="13.15" customHeight="1">
      <c r="A21" s="5"/>
      <c r="B21" s="29" t="s">
        <v>163</v>
      </c>
      <c r="C21" s="30"/>
      <c r="D21" s="2"/>
      <c r="E21" s="30"/>
      <c r="F21" s="25">
        <v>17104.1214</v>
      </c>
      <c r="G21" s="26">
        <v>0.9931</v>
      </c>
      <c r="H21" s="27"/>
      <c r="I21" s="28"/>
      <c r="J21" s="5"/>
    </row>
    <row r="22" spans="1:10" ht="13.15" customHeight="1">
      <c r="A22" s="5"/>
      <c r="B22" s="14" t="s">
        <v>164</v>
      </c>
      <c r="C22" s="15"/>
      <c r="D22" s="15"/>
      <c r="E22" s="15"/>
      <c r="F22" s="15"/>
      <c r="G22" s="15"/>
      <c r="H22" s="16"/>
      <c r="I22" s="17"/>
      <c r="J22" s="5"/>
    </row>
    <row r="23" spans="1:10" ht="13.15" customHeight="1">
      <c r="A23" s="18" t="s">
        <v>165</v>
      </c>
      <c r="B23" s="19" t="s">
        <v>166</v>
      </c>
      <c r="C23" s="15"/>
      <c r="D23" s="15"/>
      <c r="E23" s="20"/>
      <c r="F23" s="21">
        <v>145.92</v>
      </c>
      <c r="G23" s="22">
        <v>0.0085</v>
      </c>
      <c r="H23" s="23">
        <v>0.06254122763760347</v>
      </c>
      <c r="I23" s="24"/>
      <c r="J23" s="5"/>
    </row>
    <row r="24" spans="1:10" ht="13.15" customHeight="1">
      <c r="A24" s="5"/>
      <c r="B24" s="14" t="s">
        <v>160</v>
      </c>
      <c r="C24" s="15"/>
      <c r="D24" s="15"/>
      <c r="E24" s="15"/>
      <c r="F24" s="25">
        <v>145.92</v>
      </c>
      <c r="G24" s="26">
        <v>0.0085</v>
      </c>
      <c r="H24" s="27"/>
      <c r="I24" s="28"/>
      <c r="J24" s="5"/>
    </row>
    <row r="25" spans="1:10" ht="13.15" customHeight="1">
      <c r="A25" s="5"/>
      <c r="B25" s="29" t="s">
        <v>163</v>
      </c>
      <c r="C25" s="30"/>
      <c r="D25" s="2"/>
      <c r="E25" s="30"/>
      <c r="F25" s="25">
        <v>145.92</v>
      </c>
      <c r="G25" s="26">
        <v>0.0085</v>
      </c>
      <c r="H25" s="27"/>
      <c r="I25" s="28"/>
      <c r="J25" s="5"/>
    </row>
    <row r="26" spans="1:10" ht="13.15" customHeight="1">
      <c r="A26" s="5"/>
      <c r="B26" s="29" t="s">
        <v>167</v>
      </c>
      <c r="C26" s="15"/>
      <c r="D26" s="2"/>
      <c r="E26" s="15"/>
      <c r="F26" s="31">
        <v>-27.8514</v>
      </c>
      <c r="G26" s="26">
        <v>-0.0016</v>
      </c>
      <c r="H26" s="27"/>
      <c r="I26" s="28"/>
      <c r="J26" s="5"/>
    </row>
    <row r="27" spans="1:10" ht="13.15" customHeight="1">
      <c r="A27" s="5"/>
      <c r="B27" s="32" t="s">
        <v>168</v>
      </c>
      <c r="C27" s="33"/>
      <c r="D27" s="33"/>
      <c r="E27" s="33"/>
      <c r="F27" s="34">
        <v>17222.19</v>
      </c>
      <c r="G27" s="35">
        <v>1</v>
      </c>
      <c r="H27" s="36"/>
      <c r="I27" s="37"/>
      <c r="J27" s="5"/>
    </row>
    <row r="28" spans="1:10" ht="13.15" customHeight="1">
      <c r="A28" s="5"/>
      <c r="B28" s="7"/>
      <c r="C28" s="5"/>
      <c r="D28" s="5"/>
      <c r="E28" s="5"/>
      <c r="F28" s="5"/>
      <c r="G28" s="5"/>
      <c r="H28" s="5"/>
      <c r="I28" s="5"/>
      <c r="J28" s="5"/>
    </row>
    <row r="29" spans="1:10" ht="13.15" customHeight="1">
      <c r="A29" s="5"/>
      <c r="B29" s="4" t="s">
        <v>169</v>
      </c>
      <c r="C29" s="5"/>
      <c r="D29" s="5"/>
      <c r="E29" s="5"/>
      <c r="F29" s="5"/>
      <c r="G29" s="5"/>
      <c r="H29" s="5"/>
      <c r="I29" s="5"/>
      <c r="J29" s="5"/>
    </row>
    <row r="30" spans="1:10" ht="13.15" customHeight="1">
      <c r="A30" s="5"/>
      <c r="B30" s="4" t="s">
        <v>170</v>
      </c>
      <c r="C30" s="5"/>
      <c r="D30" s="5"/>
      <c r="E30" s="5"/>
      <c r="F30" s="5"/>
      <c r="G30" s="5"/>
      <c r="H30" s="5"/>
      <c r="I30" s="5"/>
      <c r="J30" s="5"/>
    </row>
    <row r="31" spans="1:10" ht="25.9" customHeight="1">
      <c r="A31" s="5"/>
      <c r="B31" s="49" t="s">
        <v>171</v>
      </c>
      <c r="C31" s="49"/>
      <c r="D31" s="49"/>
      <c r="E31" s="49"/>
      <c r="F31" s="49"/>
      <c r="G31" s="49"/>
      <c r="H31" s="49"/>
      <c r="I31" s="49"/>
      <c r="J31" s="5"/>
    </row>
    <row r="32" spans="1:10" ht="33" customHeight="1">
      <c r="A32" s="43"/>
      <c r="B32" s="51" t="s">
        <v>4171</v>
      </c>
      <c r="C32" s="51"/>
      <c r="D32" s="51"/>
      <c r="E32" s="51"/>
      <c r="F32" s="51"/>
      <c r="G32" s="51"/>
      <c r="H32" s="51"/>
      <c r="I32" s="43"/>
      <c r="J32" s="43"/>
    </row>
    <row r="33" spans="1:10" ht="13.15" customHeight="1">
      <c r="A33" s="5"/>
      <c r="B33" s="49"/>
      <c r="C33" s="49"/>
      <c r="D33" s="49"/>
      <c r="E33" s="49"/>
      <c r="F33" s="49"/>
      <c r="G33" s="49"/>
      <c r="H33" s="49"/>
      <c r="I33" s="49"/>
      <c r="J33" s="5"/>
    </row>
    <row r="34" spans="1:10" ht="13.15" customHeight="1">
      <c r="A34" s="5"/>
      <c r="B34" s="49"/>
      <c r="C34" s="49"/>
      <c r="D34" s="49"/>
      <c r="E34" s="49"/>
      <c r="F34" s="49"/>
      <c r="G34" s="49"/>
      <c r="H34" s="49"/>
      <c r="I34" s="49"/>
      <c r="J34" s="5"/>
    </row>
    <row r="35" spans="1:10" ht="13.15" customHeight="1">
      <c r="A35" s="5"/>
      <c r="B35" s="5"/>
      <c r="C35" s="50" t="s">
        <v>288</v>
      </c>
      <c r="D35" s="50"/>
      <c r="E35" s="50"/>
      <c r="F35" s="50"/>
      <c r="G35" s="5"/>
      <c r="H35" s="5"/>
      <c r="I35" s="5"/>
      <c r="J35" s="5"/>
    </row>
    <row r="36" spans="1:10" ht="13.15" customHeight="1">
      <c r="A36" s="5"/>
      <c r="B36" s="38" t="s">
        <v>173</v>
      </c>
      <c r="C36" s="50" t="s">
        <v>174</v>
      </c>
      <c r="D36" s="50"/>
      <c r="E36" s="50"/>
      <c r="F36" s="50"/>
      <c r="G36" s="5"/>
      <c r="H36" s="5"/>
      <c r="I36" s="5"/>
      <c r="J36" s="5"/>
    </row>
    <row r="37" spans="1:10" ht="121.15" customHeight="1">
      <c r="A37" s="5"/>
      <c r="B37" s="39"/>
      <c r="C37" s="48"/>
      <c r="D37" s="48"/>
      <c r="E37" s="5"/>
      <c r="F37" s="5"/>
      <c r="G37" s="5"/>
      <c r="H37" s="5"/>
      <c r="I37" s="5"/>
      <c r="J37" s="5"/>
    </row>
  </sheetData>
  <mergeCells count="7">
    <mergeCell ref="C37:D37"/>
    <mergeCell ref="B32:H32"/>
    <mergeCell ref="B31:I31"/>
    <mergeCell ref="B33:I33"/>
    <mergeCell ref="B34:I34"/>
    <mergeCell ref="C35:F35"/>
    <mergeCell ref="C36:F36"/>
  </mergeCells>
  <hyperlinks>
    <hyperlink ref="A1" location="AxisAllSeasonsDebtFundofFunds" display="AXISASD"/>
    <hyperlink ref="B1" location="AxisAllSeasonsDebtFundofFunds" display="Axis All Seasons Debt Fund of Funds"/>
  </hyperlinks>
  <printOptions/>
  <pageMargins left="0" right="0" top="0" bottom="0" header="0" footer="0"/>
  <pageSetup horizontalDpi="600" verticalDpi="600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/>
  </sheetPr>
  <dimension ref="A1:J75"/>
  <sheetViews>
    <sheetView workbookViewId="0" topLeftCell="A33">
      <selection activeCell="B65" sqref="B6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333</v>
      </c>
      <c r="B7" s="19" t="s">
        <v>334</v>
      </c>
      <c r="C7" s="15" t="s">
        <v>335</v>
      </c>
      <c r="D7" s="15" t="s">
        <v>315</v>
      </c>
      <c r="E7" s="20">
        <v>6741</v>
      </c>
      <c r="F7" s="21">
        <v>336.9421</v>
      </c>
      <c r="G7" s="22">
        <v>0.0391</v>
      </c>
      <c r="H7" s="40"/>
      <c r="I7" s="24"/>
      <c r="J7" s="5"/>
    </row>
    <row r="8" spans="1:10" ht="13.15" customHeight="1">
      <c r="A8" s="18" t="s">
        <v>870</v>
      </c>
      <c r="B8" s="19" t="s">
        <v>871</v>
      </c>
      <c r="C8" s="15" t="s">
        <v>872</v>
      </c>
      <c r="D8" s="15" t="s">
        <v>303</v>
      </c>
      <c r="E8" s="20">
        <v>28993</v>
      </c>
      <c r="F8" s="21">
        <v>304.6874</v>
      </c>
      <c r="G8" s="22">
        <v>0.0353</v>
      </c>
      <c r="H8" s="40"/>
      <c r="I8" s="24"/>
      <c r="J8" s="5"/>
    </row>
    <row r="9" spans="1:10" ht="13.15" customHeight="1">
      <c r="A9" s="18" t="s">
        <v>351</v>
      </c>
      <c r="B9" s="19" t="s">
        <v>352</v>
      </c>
      <c r="C9" s="15" t="s">
        <v>353</v>
      </c>
      <c r="D9" s="15" t="s">
        <v>354</v>
      </c>
      <c r="E9" s="20">
        <v>263131</v>
      </c>
      <c r="F9" s="21">
        <v>295.1014</v>
      </c>
      <c r="G9" s="22">
        <v>0.0342</v>
      </c>
      <c r="H9" s="40"/>
      <c r="I9" s="24"/>
      <c r="J9" s="5"/>
    </row>
    <row r="10" spans="1:10" ht="13.15" customHeight="1">
      <c r="A10" s="18" t="s">
        <v>803</v>
      </c>
      <c r="B10" s="19" t="s">
        <v>804</v>
      </c>
      <c r="C10" s="15" t="s">
        <v>805</v>
      </c>
      <c r="D10" s="15" t="s">
        <v>806</v>
      </c>
      <c r="E10" s="20">
        <v>27806</v>
      </c>
      <c r="F10" s="21">
        <v>294.2848</v>
      </c>
      <c r="G10" s="22">
        <v>0.0341</v>
      </c>
      <c r="H10" s="40"/>
      <c r="I10" s="24"/>
      <c r="J10" s="5"/>
    </row>
    <row r="11" spans="1:10" ht="13.15" customHeight="1">
      <c r="A11" s="18" t="s">
        <v>2084</v>
      </c>
      <c r="B11" s="19" t="s">
        <v>2085</v>
      </c>
      <c r="C11" s="15" t="s">
        <v>2086</v>
      </c>
      <c r="D11" s="15" t="s">
        <v>343</v>
      </c>
      <c r="E11" s="20">
        <v>11206</v>
      </c>
      <c r="F11" s="21">
        <v>292.2357</v>
      </c>
      <c r="G11" s="22">
        <v>0.0339</v>
      </c>
      <c r="H11" s="40"/>
      <c r="I11" s="24"/>
      <c r="J11" s="5"/>
    </row>
    <row r="12" spans="1:10" ht="13.15" customHeight="1">
      <c r="A12" s="18" t="s">
        <v>340</v>
      </c>
      <c r="B12" s="19" t="s">
        <v>341</v>
      </c>
      <c r="C12" s="15" t="s">
        <v>342</v>
      </c>
      <c r="D12" s="15" t="s">
        <v>343</v>
      </c>
      <c r="E12" s="20">
        <v>10677</v>
      </c>
      <c r="F12" s="21">
        <v>269.0337</v>
      </c>
      <c r="G12" s="22">
        <v>0.0312</v>
      </c>
      <c r="H12" s="40"/>
      <c r="I12" s="24"/>
      <c r="J12" s="5"/>
    </row>
    <row r="13" spans="1:10" ht="13.15" customHeight="1">
      <c r="A13" s="18" t="s">
        <v>723</v>
      </c>
      <c r="B13" s="19" t="s">
        <v>724</v>
      </c>
      <c r="C13" s="15" t="s">
        <v>725</v>
      </c>
      <c r="D13" s="15" t="s">
        <v>319</v>
      </c>
      <c r="E13" s="20">
        <v>136766</v>
      </c>
      <c r="F13" s="21">
        <v>253.0171</v>
      </c>
      <c r="G13" s="22">
        <v>0.0293</v>
      </c>
      <c r="H13" s="40"/>
      <c r="I13" s="24"/>
      <c r="J13" s="5"/>
    </row>
    <row r="14" spans="1:10" ht="13.15" customHeight="1">
      <c r="A14" s="18" t="s">
        <v>388</v>
      </c>
      <c r="B14" s="19" t="s">
        <v>389</v>
      </c>
      <c r="C14" s="15" t="s">
        <v>390</v>
      </c>
      <c r="D14" s="15" t="s">
        <v>311</v>
      </c>
      <c r="E14" s="20">
        <v>988</v>
      </c>
      <c r="F14" s="21">
        <v>248.6322</v>
      </c>
      <c r="G14" s="22">
        <v>0.0288</v>
      </c>
      <c r="H14" s="40"/>
      <c r="I14" s="24"/>
      <c r="J14" s="5"/>
    </row>
    <row r="15" spans="1:10" ht="13.15" customHeight="1">
      <c r="A15" s="18" t="s">
        <v>3267</v>
      </c>
      <c r="B15" s="19" t="s">
        <v>3268</v>
      </c>
      <c r="C15" s="15" t="s">
        <v>3269</v>
      </c>
      <c r="D15" s="15" t="s">
        <v>295</v>
      </c>
      <c r="E15" s="20">
        <v>271145</v>
      </c>
      <c r="F15" s="21">
        <v>244.0305</v>
      </c>
      <c r="G15" s="22">
        <v>0.0283</v>
      </c>
      <c r="H15" s="40"/>
      <c r="I15" s="24"/>
      <c r="J15" s="5"/>
    </row>
    <row r="16" spans="1:10" ht="13.15" customHeight="1">
      <c r="A16" s="18" t="s">
        <v>813</v>
      </c>
      <c r="B16" s="19" t="s">
        <v>814</v>
      </c>
      <c r="C16" s="15" t="s">
        <v>815</v>
      </c>
      <c r="D16" s="15" t="s">
        <v>332</v>
      </c>
      <c r="E16" s="20">
        <v>18510</v>
      </c>
      <c r="F16" s="21">
        <v>242.1015</v>
      </c>
      <c r="G16" s="22">
        <v>0.0281</v>
      </c>
      <c r="H16" s="40"/>
      <c r="I16" s="24"/>
      <c r="J16" s="5"/>
    </row>
    <row r="17" spans="1:10" ht="13.15" customHeight="1">
      <c r="A17" s="18" t="s">
        <v>816</v>
      </c>
      <c r="B17" s="19" t="s">
        <v>817</v>
      </c>
      <c r="C17" s="15" t="s">
        <v>818</v>
      </c>
      <c r="D17" s="15" t="s">
        <v>806</v>
      </c>
      <c r="E17" s="20">
        <v>43180</v>
      </c>
      <c r="F17" s="21">
        <v>239.8217</v>
      </c>
      <c r="G17" s="22">
        <v>0.0278</v>
      </c>
      <c r="H17" s="40"/>
      <c r="I17" s="24"/>
      <c r="J17" s="5"/>
    </row>
    <row r="18" spans="1:10" ht="13.15" customHeight="1">
      <c r="A18" s="18" t="s">
        <v>1618</v>
      </c>
      <c r="B18" s="19" t="s">
        <v>1619</v>
      </c>
      <c r="C18" s="15" t="s">
        <v>1620</v>
      </c>
      <c r="D18" s="15" t="s">
        <v>1621</v>
      </c>
      <c r="E18" s="20">
        <v>6574</v>
      </c>
      <c r="F18" s="21">
        <v>233.4855</v>
      </c>
      <c r="G18" s="22">
        <v>0.0271</v>
      </c>
      <c r="H18" s="40"/>
      <c r="I18" s="24"/>
      <c r="J18" s="5"/>
    </row>
    <row r="19" spans="1:10" ht="13.15" customHeight="1">
      <c r="A19" s="18" t="s">
        <v>819</v>
      </c>
      <c r="B19" s="19" t="s">
        <v>820</v>
      </c>
      <c r="C19" s="15" t="s">
        <v>821</v>
      </c>
      <c r="D19" s="15" t="s">
        <v>416</v>
      </c>
      <c r="E19" s="20">
        <v>5727</v>
      </c>
      <c r="F19" s="21">
        <v>233.3094</v>
      </c>
      <c r="G19" s="22">
        <v>0.0271</v>
      </c>
      <c r="H19" s="40"/>
      <c r="I19" s="24"/>
      <c r="J19" s="5"/>
    </row>
    <row r="20" spans="1:10" ht="13.15" customHeight="1">
      <c r="A20" s="18" t="s">
        <v>822</v>
      </c>
      <c r="B20" s="19" t="s">
        <v>823</v>
      </c>
      <c r="C20" s="15" t="s">
        <v>824</v>
      </c>
      <c r="D20" s="15" t="s">
        <v>347</v>
      </c>
      <c r="E20" s="20">
        <v>108553</v>
      </c>
      <c r="F20" s="21">
        <v>231.8149</v>
      </c>
      <c r="G20" s="22">
        <v>0.0269</v>
      </c>
      <c r="H20" s="40"/>
      <c r="I20" s="24"/>
      <c r="J20" s="5"/>
    </row>
    <row r="21" spans="1:10" ht="13.15" customHeight="1">
      <c r="A21" s="18" t="s">
        <v>1553</v>
      </c>
      <c r="B21" s="19" t="s">
        <v>1554</v>
      </c>
      <c r="C21" s="15" t="s">
        <v>1555</v>
      </c>
      <c r="D21" s="15" t="s">
        <v>311</v>
      </c>
      <c r="E21" s="20">
        <v>54271</v>
      </c>
      <c r="F21" s="21">
        <v>229.892</v>
      </c>
      <c r="G21" s="22">
        <v>0.0267</v>
      </c>
      <c r="H21" s="40"/>
      <c r="I21" s="24"/>
      <c r="J21" s="5"/>
    </row>
    <row r="22" spans="1:10" ht="13.15" customHeight="1">
      <c r="A22" s="18" t="s">
        <v>3273</v>
      </c>
      <c r="B22" s="19" t="s">
        <v>3274</v>
      </c>
      <c r="C22" s="15" t="s">
        <v>3275</v>
      </c>
      <c r="D22" s="15" t="s">
        <v>3276</v>
      </c>
      <c r="E22" s="20">
        <v>82356</v>
      </c>
      <c r="F22" s="21">
        <v>229.1967</v>
      </c>
      <c r="G22" s="22">
        <v>0.0266</v>
      </c>
      <c r="H22" s="40"/>
      <c r="I22" s="24"/>
      <c r="J22" s="5"/>
    </row>
    <row r="23" spans="1:10" ht="13.15" customHeight="1">
      <c r="A23" s="18" t="s">
        <v>2112</v>
      </c>
      <c r="B23" s="19" t="s">
        <v>2113</v>
      </c>
      <c r="C23" s="15" t="s">
        <v>2114</v>
      </c>
      <c r="D23" s="15" t="s">
        <v>1565</v>
      </c>
      <c r="E23" s="20">
        <v>18869</v>
      </c>
      <c r="F23" s="21">
        <v>223.0504</v>
      </c>
      <c r="G23" s="22">
        <v>0.0259</v>
      </c>
      <c r="H23" s="40"/>
      <c r="I23" s="24"/>
      <c r="J23" s="5"/>
    </row>
    <row r="24" spans="1:10" ht="13.15" customHeight="1">
      <c r="A24" s="18" t="s">
        <v>363</v>
      </c>
      <c r="B24" s="19" t="s">
        <v>364</v>
      </c>
      <c r="C24" s="15" t="s">
        <v>365</v>
      </c>
      <c r="D24" s="15" t="s">
        <v>358</v>
      </c>
      <c r="E24" s="20">
        <v>45708</v>
      </c>
      <c r="F24" s="21">
        <v>217.0673</v>
      </c>
      <c r="G24" s="22">
        <v>0.0252</v>
      </c>
      <c r="H24" s="40"/>
      <c r="I24" s="24"/>
      <c r="J24" s="5"/>
    </row>
    <row r="25" spans="1:10" ht="13.15" customHeight="1">
      <c r="A25" s="18" t="s">
        <v>854</v>
      </c>
      <c r="B25" s="19" t="s">
        <v>855</v>
      </c>
      <c r="C25" s="15" t="s">
        <v>856</v>
      </c>
      <c r="D25" s="15" t="s">
        <v>857</v>
      </c>
      <c r="E25" s="20">
        <v>5940</v>
      </c>
      <c r="F25" s="21">
        <v>214.8379</v>
      </c>
      <c r="G25" s="22">
        <v>0.0249</v>
      </c>
      <c r="H25" s="40"/>
      <c r="I25" s="24"/>
      <c r="J25" s="5"/>
    </row>
    <row r="26" spans="1:10" ht="13.15" customHeight="1">
      <c r="A26" s="18" t="s">
        <v>1614</v>
      </c>
      <c r="B26" s="19" t="s">
        <v>1615</v>
      </c>
      <c r="C26" s="15" t="s">
        <v>1616</v>
      </c>
      <c r="D26" s="15" t="s">
        <v>1617</v>
      </c>
      <c r="E26" s="20">
        <v>199076</v>
      </c>
      <c r="F26" s="21">
        <v>208.6316</v>
      </c>
      <c r="G26" s="22">
        <v>0.0242</v>
      </c>
      <c r="H26" s="40"/>
      <c r="I26" s="24"/>
      <c r="J26" s="5"/>
    </row>
    <row r="27" spans="1:10" ht="13.15" customHeight="1">
      <c r="A27" s="18" t="s">
        <v>825</v>
      </c>
      <c r="B27" s="19" t="s">
        <v>826</v>
      </c>
      <c r="C27" s="15" t="s">
        <v>827</v>
      </c>
      <c r="D27" s="15" t="s">
        <v>375</v>
      </c>
      <c r="E27" s="20">
        <v>38196</v>
      </c>
      <c r="F27" s="21">
        <v>207.4234</v>
      </c>
      <c r="G27" s="22">
        <v>0.0241</v>
      </c>
      <c r="H27" s="40"/>
      <c r="I27" s="24"/>
      <c r="J27" s="5"/>
    </row>
    <row r="28" spans="1:10" ht="13.15" customHeight="1">
      <c r="A28" s="18" t="s">
        <v>3280</v>
      </c>
      <c r="B28" s="19" t="s">
        <v>3281</v>
      </c>
      <c r="C28" s="15" t="s">
        <v>3282</v>
      </c>
      <c r="D28" s="15" t="s">
        <v>303</v>
      </c>
      <c r="E28" s="20">
        <v>21663</v>
      </c>
      <c r="F28" s="21">
        <v>198.6389</v>
      </c>
      <c r="G28" s="22">
        <v>0.023</v>
      </c>
      <c r="H28" s="40"/>
      <c r="I28" s="24"/>
      <c r="J28" s="5"/>
    </row>
    <row r="29" spans="1:10" ht="13.15" customHeight="1">
      <c r="A29" s="18" t="s">
        <v>3283</v>
      </c>
      <c r="B29" s="19" t="s">
        <v>3284</v>
      </c>
      <c r="C29" s="15" t="s">
        <v>3285</v>
      </c>
      <c r="D29" s="15" t="s">
        <v>354</v>
      </c>
      <c r="E29" s="20">
        <v>6176</v>
      </c>
      <c r="F29" s="21">
        <v>192.509</v>
      </c>
      <c r="G29" s="22">
        <v>0.0223</v>
      </c>
      <c r="H29" s="40"/>
      <c r="I29" s="24"/>
      <c r="J29" s="5"/>
    </row>
    <row r="30" spans="1:10" ht="13.15" customHeight="1">
      <c r="A30" s="18" t="s">
        <v>828</v>
      </c>
      <c r="B30" s="19" t="s">
        <v>829</v>
      </c>
      <c r="C30" s="15" t="s">
        <v>830</v>
      </c>
      <c r="D30" s="15" t="s">
        <v>831</v>
      </c>
      <c r="E30" s="20">
        <v>21491</v>
      </c>
      <c r="F30" s="21">
        <v>189.873</v>
      </c>
      <c r="G30" s="22">
        <v>0.022</v>
      </c>
      <c r="H30" s="40"/>
      <c r="I30" s="24"/>
      <c r="J30" s="5"/>
    </row>
    <row r="31" spans="1:10" ht="13.15" customHeight="1">
      <c r="A31" s="18" t="s">
        <v>2087</v>
      </c>
      <c r="B31" s="19" t="s">
        <v>2088</v>
      </c>
      <c r="C31" s="15" t="s">
        <v>2089</v>
      </c>
      <c r="D31" s="15" t="s">
        <v>1597</v>
      </c>
      <c r="E31" s="20">
        <v>7974</v>
      </c>
      <c r="F31" s="21">
        <v>189.1832</v>
      </c>
      <c r="G31" s="22">
        <v>0.0219</v>
      </c>
      <c r="H31" s="40"/>
      <c r="I31" s="24"/>
      <c r="J31" s="5"/>
    </row>
    <row r="32" spans="1:10" ht="13.15" customHeight="1">
      <c r="A32" s="18" t="s">
        <v>832</v>
      </c>
      <c r="B32" s="19" t="s">
        <v>833</v>
      </c>
      <c r="C32" s="15" t="s">
        <v>834</v>
      </c>
      <c r="D32" s="15" t="s">
        <v>394</v>
      </c>
      <c r="E32" s="20">
        <v>445</v>
      </c>
      <c r="F32" s="21">
        <v>172.5516</v>
      </c>
      <c r="G32" s="22">
        <v>0.02</v>
      </c>
      <c r="H32" s="40"/>
      <c r="I32" s="24"/>
      <c r="J32" s="5"/>
    </row>
    <row r="33" spans="1:10" ht="13.15" customHeight="1">
      <c r="A33" s="18" t="s">
        <v>2090</v>
      </c>
      <c r="B33" s="19" t="s">
        <v>2091</v>
      </c>
      <c r="C33" s="15" t="s">
        <v>2092</v>
      </c>
      <c r="D33" s="15" t="s">
        <v>1621</v>
      </c>
      <c r="E33" s="20">
        <v>3916</v>
      </c>
      <c r="F33" s="21">
        <v>161.5702</v>
      </c>
      <c r="G33" s="22">
        <v>0.0187</v>
      </c>
      <c r="H33" s="40"/>
      <c r="I33" s="24"/>
      <c r="J33" s="5"/>
    </row>
    <row r="34" spans="1:10" ht="13.15" customHeight="1">
      <c r="A34" s="18" t="s">
        <v>835</v>
      </c>
      <c r="B34" s="19" t="s">
        <v>836</v>
      </c>
      <c r="C34" s="15" t="s">
        <v>837</v>
      </c>
      <c r="D34" s="15" t="s">
        <v>806</v>
      </c>
      <c r="E34" s="20">
        <v>9844</v>
      </c>
      <c r="F34" s="21">
        <v>156.6623</v>
      </c>
      <c r="G34" s="22">
        <v>0.0182</v>
      </c>
      <c r="H34" s="40"/>
      <c r="I34" s="24"/>
      <c r="J34" s="5"/>
    </row>
    <row r="35" spans="1:10" ht="13.15" customHeight="1">
      <c r="A35" s="18" t="s">
        <v>1760</v>
      </c>
      <c r="B35" s="19" t="s">
        <v>1761</v>
      </c>
      <c r="C35" s="15" t="s">
        <v>1762</v>
      </c>
      <c r="D35" s="15" t="s">
        <v>319</v>
      </c>
      <c r="E35" s="20">
        <v>49574</v>
      </c>
      <c r="F35" s="21">
        <v>153.5307</v>
      </c>
      <c r="G35" s="22">
        <v>0.0178</v>
      </c>
      <c r="H35" s="40"/>
      <c r="I35" s="24"/>
      <c r="J35" s="5"/>
    </row>
    <row r="36" spans="1:10" ht="13.15" customHeight="1">
      <c r="A36" s="18" t="s">
        <v>793</v>
      </c>
      <c r="B36" s="19" t="s">
        <v>794</v>
      </c>
      <c r="C36" s="15" t="s">
        <v>795</v>
      </c>
      <c r="D36" s="15" t="s">
        <v>416</v>
      </c>
      <c r="E36" s="20">
        <v>4263</v>
      </c>
      <c r="F36" s="21">
        <v>147.9794</v>
      </c>
      <c r="G36" s="22">
        <v>0.0172</v>
      </c>
      <c r="H36" s="40"/>
      <c r="I36" s="24"/>
      <c r="J36" s="5"/>
    </row>
    <row r="37" spans="1:10" ht="13.15" customHeight="1">
      <c r="A37" s="18" t="s">
        <v>3286</v>
      </c>
      <c r="B37" s="19" t="s">
        <v>3287</v>
      </c>
      <c r="C37" s="15" t="s">
        <v>3288</v>
      </c>
      <c r="D37" s="15" t="s">
        <v>844</v>
      </c>
      <c r="E37" s="20">
        <v>22456</v>
      </c>
      <c r="F37" s="21">
        <v>145.8517</v>
      </c>
      <c r="G37" s="22">
        <v>0.0169</v>
      </c>
      <c r="H37" s="40"/>
      <c r="I37" s="24"/>
      <c r="J37" s="5"/>
    </row>
    <row r="38" spans="1:10" ht="13.15" customHeight="1">
      <c r="A38" s="18" t="s">
        <v>1754</v>
      </c>
      <c r="B38" s="19" t="s">
        <v>1755</v>
      </c>
      <c r="C38" s="15" t="s">
        <v>1756</v>
      </c>
      <c r="D38" s="15" t="s">
        <v>1565</v>
      </c>
      <c r="E38" s="20">
        <v>28688</v>
      </c>
      <c r="F38" s="21">
        <v>133.6861</v>
      </c>
      <c r="G38" s="22">
        <v>0.0155</v>
      </c>
      <c r="H38" s="40"/>
      <c r="I38" s="24"/>
      <c r="J38" s="5"/>
    </row>
    <row r="39" spans="1:10" ht="13.15" customHeight="1">
      <c r="A39" s="18" t="s">
        <v>1833</v>
      </c>
      <c r="B39" s="19" t="s">
        <v>1834</v>
      </c>
      <c r="C39" s="15" t="s">
        <v>1835</v>
      </c>
      <c r="D39" s="15" t="s">
        <v>424</v>
      </c>
      <c r="E39" s="20">
        <v>6751</v>
      </c>
      <c r="F39" s="21">
        <v>123.9349</v>
      </c>
      <c r="G39" s="22">
        <v>0.0144</v>
      </c>
      <c r="H39" s="40"/>
      <c r="I39" s="24"/>
      <c r="J39" s="5"/>
    </row>
    <row r="40" spans="1:10" ht="13.15" customHeight="1">
      <c r="A40" s="18" t="s">
        <v>882</v>
      </c>
      <c r="B40" s="19" t="s">
        <v>883</v>
      </c>
      <c r="C40" s="15" t="s">
        <v>884</v>
      </c>
      <c r="D40" s="15" t="s">
        <v>299</v>
      </c>
      <c r="E40" s="20">
        <v>150124</v>
      </c>
      <c r="F40" s="21">
        <v>118.673</v>
      </c>
      <c r="G40" s="22">
        <v>0.0138</v>
      </c>
      <c r="H40" s="40"/>
      <c r="I40" s="24"/>
      <c r="J40" s="5"/>
    </row>
    <row r="41" spans="1:10" ht="13.15" customHeight="1">
      <c r="A41" s="18" t="s">
        <v>3264</v>
      </c>
      <c r="B41" s="19" t="s">
        <v>3265</v>
      </c>
      <c r="C41" s="15" t="s">
        <v>3266</v>
      </c>
      <c r="D41" s="15" t="s">
        <v>831</v>
      </c>
      <c r="E41" s="20">
        <v>6993</v>
      </c>
      <c r="F41" s="21">
        <v>118.4929</v>
      </c>
      <c r="G41" s="22">
        <v>0.0137</v>
      </c>
      <c r="H41" s="40"/>
      <c r="I41" s="24"/>
      <c r="J41" s="5"/>
    </row>
    <row r="42" spans="1:10" ht="13.15" customHeight="1">
      <c r="A42" s="18" t="s">
        <v>3292</v>
      </c>
      <c r="B42" s="19" t="s">
        <v>3293</v>
      </c>
      <c r="C42" s="15" t="s">
        <v>3294</v>
      </c>
      <c r="D42" s="15" t="s">
        <v>299</v>
      </c>
      <c r="E42" s="20">
        <v>635</v>
      </c>
      <c r="F42" s="21">
        <v>117.9093</v>
      </c>
      <c r="G42" s="22">
        <v>0.0137</v>
      </c>
      <c r="H42" s="40"/>
      <c r="I42" s="24"/>
      <c r="J42" s="5"/>
    </row>
    <row r="43" spans="1:10" ht="13.15" customHeight="1">
      <c r="A43" s="18" t="s">
        <v>3295</v>
      </c>
      <c r="B43" s="19" t="s">
        <v>3296</v>
      </c>
      <c r="C43" s="15" t="s">
        <v>3297</v>
      </c>
      <c r="D43" s="15" t="s">
        <v>1578</v>
      </c>
      <c r="E43" s="20">
        <v>5833</v>
      </c>
      <c r="F43" s="21">
        <v>114.5047</v>
      </c>
      <c r="G43" s="22">
        <v>0.0133</v>
      </c>
      <c r="H43" s="40"/>
      <c r="I43" s="24"/>
      <c r="J43" s="5"/>
    </row>
    <row r="44" spans="1:10" ht="13.15" customHeight="1">
      <c r="A44" s="18" t="s">
        <v>3298</v>
      </c>
      <c r="B44" s="19" t="s">
        <v>3299</v>
      </c>
      <c r="C44" s="15" t="s">
        <v>3300</v>
      </c>
      <c r="D44" s="15" t="s">
        <v>332</v>
      </c>
      <c r="E44" s="20">
        <v>17219</v>
      </c>
      <c r="F44" s="21">
        <v>112.001</v>
      </c>
      <c r="G44" s="22">
        <v>0.013</v>
      </c>
      <c r="H44" s="40"/>
      <c r="I44" s="24"/>
      <c r="J44" s="5"/>
    </row>
    <row r="45" spans="1:10" ht="13.15" customHeight="1">
      <c r="A45" s="18" t="s">
        <v>1588</v>
      </c>
      <c r="B45" s="19" t="s">
        <v>1589</v>
      </c>
      <c r="C45" s="15" t="s">
        <v>1590</v>
      </c>
      <c r="D45" s="15" t="s">
        <v>311</v>
      </c>
      <c r="E45" s="20">
        <v>5967</v>
      </c>
      <c r="F45" s="21">
        <v>106.0455</v>
      </c>
      <c r="G45" s="22">
        <v>0.0123</v>
      </c>
      <c r="H45" s="40"/>
      <c r="I45" s="24"/>
      <c r="J45" s="5"/>
    </row>
    <row r="46" spans="1:10" ht="13.15" customHeight="1">
      <c r="A46" s="18" t="s">
        <v>1806</v>
      </c>
      <c r="B46" s="19" t="s">
        <v>1807</v>
      </c>
      <c r="C46" s="15" t="s">
        <v>1808</v>
      </c>
      <c r="D46" s="15" t="s">
        <v>750</v>
      </c>
      <c r="E46" s="20">
        <v>61683</v>
      </c>
      <c r="F46" s="21">
        <v>94.8993</v>
      </c>
      <c r="G46" s="22">
        <v>0.011</v>
      </c>
      <c r="H46" s="40"/>
      <c r="I46" s="24"/>
      <c r="J46" s="5"/>
    </row>
    <row r="47" spans="1:10" ht="13.15" customHeight="1">
      <c r="A47" s="18" t="s">
        <v>3270</v>
      </c>
      <c r="B47" s="19" t="s">
        <v>3271</v>
      </c>
      <c r="C47" s="15" t="s">
        <v>3272</v>
      </c>
      <c r="D47" s="15" t="s">
        <v>303</v>
      </c>
      <c r="E47" s="20">
        <v>1300</v>
      </c>
      <c r="F47" s="21">
        <v>94.4437</v>
      </c>
      <c r="G47" s="22">
        <v>0.011</v>
      </c>
      <c r="H47" s="40"/>
      <c r="I47" s="24"/>
      <c r="J47" s="5"/>
    </row>
    <row r="48" spans="1:10" ht="13.15" customHeight="1">
      <c r="A48" s="18" t="s">
        <v>3304</v>
      </c>
      <c r="B48" s="19" t="s">
        <v>3305</v>
      </c>
      <c r="C48" s="15" t="s">
        <v>3306</v>
      </c>
      <c r="D48" s="15" t="s">
        <v>303</v>
      </c>
      <c r="E48" s="20">
        <v>8009</v>
      </c>
      <c r="F48" s="21">
        <v>89.3404</v>
      </c>
      <c r="G48" s="22">
        <v>0.0104</v>
      </c>
      <c r="H48" s="40"/>
      <c r="I48" s="24"/>
      <c r="J48" s="5"/>
    </row>
    <row r="49" spans="1:10" ht="13.15" customHeight="1">
      <c r="A49" s="18" t="s">
        <v>2404</v>
      </c>
      <c r="B49" s="19" t="s">
        <v>2405</v>
      </c>
      <c r="C49" s="15" t="s">
        <v>2406</v>
      </c>
      <c r="D49" s="15" t="s">
        <v>416</v>
      </c>
      <c r="E49" s="20">
        <v>122762</v>
      </c>
      <c r="F49" s="21">
        <v>84.7672</v>
      </c>
      <c r="G49" s="22">
        <v>0.0098</v>
      </c>
      <c r="H49" s="40"/>
      <c r="I49" s="24"/>
      <c r="J49" s="5"/>
    </row>
    <row r="50" spans="1:10" ht="13.15" customHeight="1">
      <c r="A50" s="18" t="s">
        <v>3277</v>
      </c>
      <c r="B50" s="19" t="s">
        <v>3278</v>
      </c>
      <c r="C50" s="15" t="s">
        <v>3279</v>
      </c>
      <c r="D50" s="15" t="s">
        <v>347</v>
      </c>
      <c r="E50" s="20">
        <v>8527</v>
      </c>
      <c r="F50" s="21">
        <v>83.3685</v>
      </c>
      <c r="G50" s="22">
        <v>0.0097</v>
      </c>
      <c r="H50" s="40"/>
      <c r="I50" s="24"/>
      <c r="J50" s="5"/>
    </row>
    <row r="51" spans="1:10" ht="13.15" customHeight="1">
      <c r="A51" s="18" t="s">
        <v>838</v>
      </c>
      <c r="B51" s="19" t="s">
        <v>839</v>
      </c>
      <c r="C51" s="15" t="s">
        <v>840</v>
      </c>
      <c r="D51" s="15" t="s">
        <v>347</v>
      </c>
      <c r="E51" s="20">
        <v>8008</v>
      </c>
      <c r="F51" s="21">
        <v>62.1981</v>
      </c>
      <c r="G51" s="22">
        <v>0.0072</v>
      </c>
      <c r="H51" s="40"/>
      <c r="I51" s="24"/>
      <c r="J51" s="5"/>
    </row>
    <row r="52" spans="1:10" ht="13.15" customHeight="1">
      <c r="A52" s="18" t="s">
        <v>3289</v>
      </c>
      <c r="B52" s="19" t="s">
        <v>3290</v>
      </c>
      <c r="C52" s="15" t="s">
        <v>3291</v>
      </c>
      <c r="D52" s="15" t="s">
        <v>1617</v>
      </c>
      <c r="E52" s="20">
        <v>8276</v>
      </c>
      <c r="F52" s="21">
        <v>54.9651</v>
      </c>
      <c r="G52" s="22">
        <v>0.0064</v>
      </c>
      <c r="H52" s="40"/>
      <c r="I52" s="24"/>
      <c r="J52" s="5"/>
    </row>
    <row r="53" spans="1:10" ht="13.15" customHeight="1">
      <c r="A53" s="18" t="s">
        <v>898</v>
      </c>
      <c r="B53" s="19" t="s">
        <v>899</v>
      </c>
      <c r="C53" s="15" t="s">
        <v>900</v>
      </c>
      <c r="D53" s="15" t="s">
        <v>416</v>
      </c>
      <c r="E53" s="20">
        <v>40619</v>
      </c>
      <c r="F53" s="21">
        <v>50.7941</v>
      </c>
      <c r="G53" s="22">
        <v>0.0059</v>
      </c>
      <c r="H53" s="40"/>
      <c r="I53" s="24"/>
      <c r="J53" s="5"/>
    </row>
    <row r="54" spans="1:10" ht="13.15" customHeight="1">
      <c r="A54" s="18" t="s">
        <v>3301</v>
      </c>
      <c r="B54" s="19" t="s">
        <v>3302</v>
      </c>
      <c r="C54" s="15" t="s">
        <v>3303</v>
      </c>
      <c r="D54" s="15" t="s">
        <v>806</v>
      </c>
      <c r="E54" s="20">
        <v>279</v>
      </c>
      <c r="F54" s="21">
        <v>37.7495</v>
      </c>
      <c r="G54" s="22">
        <v>0.0044</v>
      </c>
      <c r="H54" s="40"/>
      <c r="I54" s="24"/>
      <c r="J54" s="5"/>
    </row>
    <row r="55" spans="1:10" ht="13.15" customHeight="1">
      <c r="A55" s="18" t="s">
        <v>3307</v>
      </c>
      <c r="B55" s="19" t="s">
        <v>3308</v>
      </c>
      <c r="C55" s="15" t="s">
        <v>3309</v>
      </c>
      <c r="D55" s="15" t="s">
        <v>1565</v>
      </c>
      <c r="E55" s="20">
        <v>5631</v>
      </c>
      <c r="F55" s="21">
        <v>33.5129</v>
      </c>
      <c r="G55" s="22">
        <v>0.0039</v>
      </c>
      <c r="H55" s="40"/>
      <c r="I55" s="24"/>
      <c r="J55" s="5"/>
    </row>
    <row r="56" spans="1:10" ht="13.15" customHeight="1">
      <c r="A56" s="18" t="s">
        <v>3310</v>
      </c>
      <c r="B56" s="19" t="s">
        <v>3311</v>
      </c>
      <c r="C56" s="15" t="s">
        <v>3312</v>
      </c>
      <c r="D56" s="15" t="s">
        <v>375</v>
      </c>
      <c r="E56" s="20">
        <v>4217</v>
      </c>
      <c r="F56" s="21">
        <v>18.3903</v>
      </c>
      <c r="G56" s="22">
        <v>0.0021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8606.6239</v>
      </c>
      <c r="G57" s="26">
        <v>0.9981</v>
      </c>
      <c r="H57" s="27"/>
      <c r="I57" s="28"/>
      <c r="J57" s="5"/>
    </row>
    <row r="58" spans="1:10" ht="13.15" customHeight="1">
      <c r="A58" s="5"/>
      <c r="B58" s="29" t="s">
        <v>428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3.1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8606.6239</v>
      </c>
      <c r="G60" s="26">
        <v>0.9981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36.17</v>
      </c>
      <c r="G62" s="22">
        <v>0.0042</v>
      </c>
      <c r="H62" s="23">
        <v>0.06254105710977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36.17</v>
      </c>
      <c r="G63" s="26">
        <v>0.0042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36.17</v>
      </c>
      <c r="G64" s="26">
        <v>0.0042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-19.4139</v>
      </c>
      <c r="G65" s="26">
        <v>-0.0023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8623.38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3353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/>
    <hyperlink ref="B1" location="AxisNiftyNext50IndexFund" display="Axis Nifty Next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/>
  </sheetPr>
  <dimension ref="A1:J75"/>
  <sheetViews>
    <sheetView workbookViewId="0" topLeftCell="B60">
      <selection activeCell="B70" sqref="B70:I7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3354</v>
      </c>
      <c r="B7" s="19" t="s">
        <v>3355</v>
      </c>
      <c r="C7" s="15" t="s">
        <v>3356</v>
      </c>
      <c r="D7" s="15" t="s">
        <v>315</v>
      </c>
      <c r="E7" s="20">
        <v>33664</v>
      </c>
      <c r="F7" s="21">
        <v>357.8652</v>
      </c>
      <c r="G7" s="22">
        <v>0.0633</v>
      </c>
      <c r="H7" s="40"/>
      <c r="I7" s="24"/>
      <c r="J7" s="5"/>
    </row>
    <row r="8" spans="1:10" ht="13.15" customHeight="1">
      <c r="A8" s="18" t="s">
        <v>1733</v>
      </c>
      <c r="B8" s="19" t="s">
        <v>1734</v>
      </c>
      <c r="C8" s="15" t="s">
        <v>1735</v>
      </c>
      <c r="D8" s="15" t="s">
        <v>303</v>
      </c>
      <c r="E8" s="20">
        <v>281087</v>
      </c>
      <c r="F8" s="21">
        <v>278.8383</v>
      </c>
      <c r="G8" s="22">
        <v>0.0493</v>
      </c>
      <c r="H8" s="40"/>
      <c r="I8" s="24"/>
      <c r="J8" s="5"/>
    </row>
    <row r="9" spans="1:10" ht="13.15" customHeight="1">
      <c r="A9" s="18" t="s">
        <v>3357</v>
      </c>
      <c r="B9" s="19" t="s">
        <v>3358</v>
      </c>
      <c r="C9" s="15" t="s">
        <v>3359</v>
      </c>
      <c r="D9" s="15" t="s">
        <v>1578</v>
      </c>
      <c r="E9" s="20">
        <v>160441</v>
      </c>
      <c r="F9" s="21">
        <v>245.4747</v>
      </c>
      <c r="G9" s="22">
        <v>0.0434</v>
      </c>
      <c r="H9" s="40"/>
      <c r="I9" s="24"/>
      <c r="J9" s="5"/>
    </row>
    <row r="10" spans="1:10" ht="13.15" customHeight="1">
      <c r="A10" s="18" t="s">
        <v>3360</v>
      </c>
      <c r="B10" s="19" t="s">
        <v>3361</v>
      </c>
      <c r="C10" s="15" t="s">
        <v>3362</v>
      </c>
      <c r="D10" s="15" t="s">
        <v>3342</v>
      </c>
      <c r="E10" s="20">
        <v>17338</v>
      </c>
      <c r="F10" s="21">
        <v>225.0299</v>
      </c>
      <c r="G10" s="22">
        <v>0.0398</v>
      </c>
      <c r="H10" s="40"/>
      <c r="I10" s="24"/>
      <c r="J10" s="5"/>
    </row>
    <row r="11" spans="1:10" ht="13.15" customHeight="1">
      <c r="A11" s="18" t="s">
        <v>3363</v>
      </c>
      <c r="B11" s="19" t="s">
        <v>3364</v>
      </c>
      <c r="C11" s="15" t="s">
        <v>3365</v>
      </c>
      <c r="D11" s="15" t="s">
        <v>3366</v>
      </c>
      <c r="E11" s="20">
        <v>125732</v>
      </c>
      <c r="F11" s="21">
        <v>218.9623</v>
      </c>
      <c r="G11" s="22">
        <v>0.0387</v>
      </c>
      <c r="H11" s="40"/>
      <c r="I11" s="24"/>
      <c r="J11" s="5"/>
    </row>
    <row r="12" spans="1:10" ht="13.15" customHeight="1">
      <c r="A12" s="18" t="s">
        <v>1791</v>
      </c>
      <c r="B12" s="19" t="s">
        <v>1792</v>
      </c>
      <c r="C12" s="15" t="s">
        <v>1793</v>
      </c>
      <c r="D12" s="15" t="s">
        <v>319</v>
      </c>
      <c r="E12" s="20">
        <v>124067</v>
      </c>
      <c r="F12" s="21">
        <v>201.1126</v>
      </c>
      <c r="G12" s="22">
        <v>0.0356</v>
      </c>
      <c r="H12" s="40"/>
      <c r="I12" s="24"/>
      <c r="J12" s="5"/>
    </row>
    <row r="13" spans="1:10" ht="13.15" customHeight="1">
      <c r="A13" s="18" t="s">
        <v>3367</v>
      </c>
      <c r="B13" s="19" t="s">
        <v>3368</v>
      </c>
      <c r="C13" s="15" t="s">
        <v>3369</v>
      </c>
      <c r="D13" s="15" t="s">
        <v>1621</v>
      </c>
      <c r="E13" s="20">
        <v>1699400</v>
      </c>
      <c r="F13" s="21">
        <v>199.6795</v>
      </c>
      <c r="G13" s="22">
        <v>0.0353</v>
      </c>
      <c r="H13" s="40"/>
      <c r="I13" s="24"/>
      <c r="J13" s="5"/>
    </row>
    <row r="14" spans="1:10" ht="13.15" customHeight="1">
      <c r="A14" s="18" t="s">
        <v>1812</v>
      </c>
      <c r="B14" s="19" t="s">
        <v>1813</v>
      </c>
      <c r="C14" s="15" t="s">
        <v>1814</v>
      </c>
      <c r="D14" s="15" t="s">
        <v>848</v>
      </c>
      <c r="E14" s="20">
        <v>14086</v>
      </c>
      <c r="F14" s="21">
        <v>199.3662</v>
      </c>
      <c r="G14" s="22">
        <v>0.0353</v>
      </c>
      <c r="H14" s="40"/>
      <c r="I14" s="24"/>
      <c r="J14" s="5"/>
    </row>
    <row r="15" spans="1:10" ht="13.15" customHeight="1">
      <c r="A15" s="18" t="s">
        <v>3370</v>
      </c>
      <c r="B15" s="19" t="s">
        <v>3371</v>
      </c>
      <c r="C15" s="15" t="s">
        <v>3372</v>
      </c>
      <c r="D15" s="15" t="s">
        <v>831</v>
      </c>
      <c r="E15" s="20">
        <v>16418</v>
      </c>
      <c r="F15" s="21">
        <v>191.8607</v>
      </c>
      <c r="G15" s="22">
        <v>0.0339</v>
      </c>
      <c r="H15" s="40"/>
      <c r="I15" s="24"/>
      <c r="J15" s="5"/>
    </row>
    <row r="16" spans="1:10" ht="13.15" customHeight="1">
      <c r="A16" s="18" t="s">
        <v>2995</v>
      </c>
      <c r="B16" s="19" t="s">
        <v>2996</v>
      </c>
      <c r="C16" s="15" t="s">
        <v>2997</v>
      </c>
      <c r="D16" s="15" t="s">
        <v>319</v>
      </c>
      <c r="E16" s="20">
        <v>152030</v>
      </c>
      <c r="F16" s="21">
        <v>190.2655</v>
      </c>
      <c r="G16" s="22">
        <v>0.0336</v>
      </c>
      <c r="H16" s="40"/>
      <c r="I16" s="24"/>
      <c r="J16" s="5"/>
    </row>
    <row r="17" spans="1:10" ht="13.15" customHeight="1">
      <c r="A17" s="18" t="s">
        <v>3373</v>
      </c>
      <c r="B17" s="19" t="s">
        <v>3374</v>
      </c>
      <c r="C17" s="15" t="s">
        <v>3375</v>
      </c>
      <c r="D17" s="15" t="s">
        <v>1578</v>
      </c>
      <c r="E17" s="20">
        <v>17695</v>
      </c>
      <c r="F17" s="21">
        <v>183.7537</v>
      </c>
      <c r="G17" s="22">
        <v>0.0325</v>
      </c>
      <c r="H17" s="40"/>
      <c r="I17" s="24"/>
      <c r="J17" s="5"/>
    </row>
    <row r="18" spans="1:10" ht="13.15" customHeight="1">
      <c r="A18" s="18" t="s">
        <v>3376</v>
      </c>
      <c r="B18" s="19" t="s">
        <v>3377</v>
      </c>
      <c r="C18" s="15" t="s">
        <v>3378</v>
      </c>
      <c r="D18" s="15" t="s">
        <v>1578</v>
      </c>
      <c r="E18" s="20">
        <v>7362</v>
      </c>
      <c r="F18" s="21">
        <v>163.2082</v>
      </c>
      <c r="G18" s="22">
        <v>0.0289</v>
      </c>
      <c r="H18" s="40"/>
      <c r="I18" s="24"/>
      <c r="J18" s="5"/>
    </row>
    <row r="19" spans="1:10" ht="13.15" customHeight="1">
      <c r="A19" s="18" t="s">
        <v>3379</v>
      </c>
      <c r="B19" s="19" t="s">
        <v>3380</v>
      </c>
      <c r="C19" s="15" t="s">
        <v>3381</v>
      </c>
      <c r="D19" s="15" t="s">
        <v>1578</v>
      </c>
      <c r="E19" s="20">
        <v>28671</v>
      </c>
      <c r="F19" s="21">
        <v>159.8982</v>
      </c>
      <c r="G19" s="22">
        <v>0.0283</v>
      </c>
      <c r="H19" s="40"/>
      <c r="I19" s="24"/>
      <c r="J19" s="5"/>
    </row>
    <row r="20" spans="1:10" ht="13.15" customHeight="1">
      <c r="A20" s="18" t="s">
        <v>1605</v>
      </c>
      <c r="B20" s="19" t="s">
        <v>1606</v>
      </c>
      <c r="C20" s="15" t="s">
        <v>1607</v>
      </c>
      <c r="D20" s="15" t="s">
        <v>420</v>
      </c>
      <c r="E20" s="20">
        <v>190505</v>
      </c>
      <c r="F20" s="21">
        <v>159.6432</v>
      </c>
      <c r="G20" s="22">
        <v>0.0282</v>
      </c>
      <c r="H20" s="40"/>
      <c r="I20" s="24"/>
      <c r="J20" s="5"/>
    </row>
    <row r="21" spans="1:10" ht="13.15" customHeight="1">
      <c r="A21" s="18" t="s">
        <v>2992</v>
      </c>
      <c r="B21" s="19" t="s">
        <v>2993</v>
      </c>
      <c r="C21" s="15" t="s">
        <v>2994</v>
      </c>
      <c r="D21" s="15" t="s">
        <v>424</v>
      </c>
      <c r="E21" s="20">
        <v>7534</v>
      </c>
      <c r="F21" s="21">
        <v>158.553</v>
      </c>
      <c r="G21" s="22">
        <v>0.028</v>
      </c>
      <c r="H21" s="40"/>
      <c r="I21" s="24"/>
      <c r="J21" s="5"/>
    </row>
    <row r="22" spans="1:10" ht="13.15" customHeight="1">
      <c r="A22" s="18" t="s">
        <v>1767</v>
      </c>
      <c r="B22" s="19" t="s">
        <v>1768</v>
      </c>
      <c r="C22" s="15" t="s">
        <v>1769</v>
      </c>
      <c r="D22" s="15" t="s">
        <v>303</v>
      </c>
      <c r="E22" s="20">
        <v>116404</v>
      </c>
      <c r="F22" s="21">
        <v>128.3354</v>
      </c>
      <c r="G22" s="22">
        <v>0.0227</v>
      </c>
      <c r="H22" s="40"/>
      <c r="I22" s="24"/>
      <c r="J22" s="5"/>
    </row>
    <row r="23" spans="1:10" ht="13.15" customHeight="1">
      <c r="A23" s="18" t="s">
        <v>3382</v>
      </c>
      <c r="B23" s="19" t="s">
        <v>3383</v>
      </c>
      <c r="C23" s="15" t="s">
        <v>3384</v>
      </c>
      <c r="D23" s="15" t="s">
        <v>299</v>
      </c>
      <c r="E23" s="20">
        <v>21029</v>
      </c>
      <c r="F23" s="21">
        <v>126.4053</v>
      </c>
      <c r="G23" s="22">
        <v>0.0224</v>
      </c>
      <c r="H23" s="40"/>
      <c r="I23" s="24"/>
      <c r="J23" s="5"/>
    </row>
    <row r="24" spans="1:10" ht="13.15" customHeight="1">
      <c r="A24" s="18" t="s">
        <v>3385</v>
      </c>
      <c r="B24" s="19" t="s">
        <v>3386</v>
      </c>
      <c r="C24" s="15" t="s">
        <v>3387</v>
      </c>
      <c r="D24" s="15" t="s">
        <v>1578</v>
      </c>
      <c r="E24" s="20">
        <v>9372</v>
      </c>
      <c r="F24" s="21">
        <v>126.1003</v>
      </c>
      <c r="G24" s="22">
        <v>0.0223</v>
      </c>
      <c r="H24" s="40"/>
      <c r="I24" s="24"/>
      <c r="J24" s="5"/>
    </row>
    <row r="25" spans="1:10" ht="13.15" customHeight="1">
      <c r="A25" s="18" t="s">
        <v>1770</v>
      </c>
      <c r="B25" s="19" t="s">
        <v>1771</v>
      </c>
      <c r="C25" s="15" t="s">
        <v>1772</v>
      </c>
      <c r="D25" s="15" t="s">
        <v>315</v>
      </c>
      <c r="E25" s="20">
        <v>34366</v>
      </c>
      <c r="F25" s="21">
        <v>118.0472</v>
      </c>
      <c r="G25" s="22">
        <v>0.0209</v>
      </c>
      <c r="H25" s="40"/>
      <c r="I25" s="24"/>
      <c r="J25" s="5"/>
    </row>
    <row r="26" spans="1:10" ht="13.15" customHeight="1">
      <c r="A26" s="18" t="s">
        <v>3388</v>
      </c>
      <c r="B26" s="19" t="s">
        <v>3389</v>
      </c>
      <c r="C26" s="15" t="s">
        <v>3390</v>
      </c>
      <c r="D26" s="15" t="s">
        <v>746</v>
      </c>
      <c r="E26" s="20">
        <v>97730</v>
      </c>
      <c r="F26" s="21">
        <v>117.276</v>
      </c>
      <c r="G26" s="22">
        <v>0.0207</v>
      </c>
      <c r="H26" s="40"/>
      <c r="I26" s="24"/>
      <c r="J26" s="5"/>
    </row>
    <row r="27" spans="1:10" ht="13.15" customHeight="1">
      <c r="A27" s="18" t="s">
        <v>3391</v>
      </c>
      <c r="B27" s="19" t="s">
        <v>3392</v>
      </c>
      <c r="C27" s="15" t="s">
        <v>3393</v>
      </c>
      <c r="D27" s="15" t="s">
        <v>750</v>
      </c>
      <c r="E27" s="20">
        <v>178195</v>
      </c>
      <c r="F27" s="21">
        <v>115.2922</v>
      </c>
      <c r="G27" s="22">
        <v>0.0204</v>
      </c>
      <c r="H27" s="40"/>
      <c r="I27" s="24"/>
      <c r="J27" s="5"/>
    </row>
    <row r="28" spans="1:10" ht="13.15" customHeight="1">
      <c r="A28" s="18" t="s">
        <v>1824</v>
      </c>
      <c r="B28" s="19" t="s">
        <v>1825</v>
      </c>
      <c r="C28" s="15" t="s">
        <v>1826</v>
      </c>
      <c r="D28" s="15" t="s">
        <v>343</v>
      </c>
      <c r="E28" s="20">
        <v>18795</v>
      </c>
      <c r="F28" s="21">
        <v>110.5992</v>
      </c>
      <c r="G28" s="22">
        <v>0.0196</v>
      </c>
      <c r="H28" s="40"/>
      <c r="I28" s="24"/>
      <c r="J28" s="5"/>
    </row>
    <row r="29" spans="1:10" ht="13.15" customHeight="1">
      <c r="A29" s="18" t="s">
        <v>3394</v>
      </c>
      <c r="B29" s="19" t="s">
        <v>3395</v>
      </c>
      <c r="C29" s="15" t="s">
        <v>3396</v>
      </c>
      <c r="D29" s="15" t="s">
        <v>354</v>
      </c>
      <c r="E29" s="20">
        <v>9723</v>
      </c>
      <c r="F29" s="21">
        <v>107.1232</v>
      </c>
      <c r="G29" s="22">
        <v>0.0189</v>
      </c>
      <c r="H29" s="40"/>
      <c r="I29" s="24"/>
      <c r="J29" s="5"/>
    </row>
    <row r="30" spans="1:10" ht="13.15" customHeight="1">
      <c r="A30" s="18" t="s">
        <v>3397</v>
      </c>
      <c r="B30" s="19" t="s">
        <v>3398</v>
      </c>
      <c r="C30" s="15" t="s">
        <v>3399</v>
      </c>
      <c r="D30" s="15" t="s">
        <v>857</v>
      </c>
      <c r="E30" s="20">
        <v>33549</v>
      </c>
      <c r="F30" s="21">
        <v>94.0043</v>
      </c>
      <c r="G30" s="22">
        <v>0.0166</v>
      </c>
      <c r="H30" s="40"/>
      <c r="I30" s="24"/>
      <c r="J30" s="5"/>
    </row>
    <row r="31" spans="1:10" ht="13.15" customHeight="1">
      <c r="A31" s="18" t="s">
        <v>3400</v>
      </c>
      <c r="B31" s="19" t="s">
        <v>3401</v>
      </c>
      <c r="C31" s="15" t="s">
        <v>3402</v>
      </c>
      <c r="D31" s="15" t="s">
        <v>347</v>
      </c>
      <c r="E31" s="20">
        <v>134937</v>
      </c>
      <c r="F31" s="21">
        <v>93.4439</v>
      </c>
      <c r="G31" s="22">
        <v>0.0165</v>
      </c>
      <c r="H31" s="40"/>
      <c r="I31" s="24"/>
      <c r="J31" s="5"/>
    </row>
    <row r="32" spans="1:10" ht="13.15" customHeight="1">
      <c r="A32" s="18" t="s">
        <v>3403</v>
      </c>
      <c r="B32" s="19" t="s">
        <v>3404</v>
      </c>
      <c r="C32" s="15" t="s">
        <v>3405</v>
      </c>
      <c r="D32" s="15" t="s">
        <v>746</v>
      </c>
      <c r="E32" s="20">
        <v>307425</v>
      </c>
      <c r="F32" s="21">
        <v>87.9236</v>
      </c>
      <c r="G32" s="22">
        <v>0.0155</v>
      </c>
      <c r="H32" s="40"/>
      <c r="I32" s="24"/>
      <c r="J32" s="5"/>
    </row>
    <row r="33" spans="1:10" ht="13.15" customHeight="1">
      <c r="A33" s="18" t="s">
        <v>1582</v>
      </c>
      <c r="B33" s="19" t="s">
        <v>1583</v>
      </c>
      <c r="C33" s="15" t="s">
        <v>1584</v>
      </c>
      <c r="D33" s="15" t="s">
        <v>802</v>
      </c>
      <c r="E33" s="20">
        <v>13652</v>
      </c>
      <c r="F33" s="21">
        <v>80.8676</v>
      </c>
      <c r="G33" s="22">
        <v>0.0143</v>
      </c>
      <c r="H33" s="40"/>
      <c r="I33" s="24"/>
      <c r="J33" s="5"/>
    </row>
    <row r="34" spans="1:10" ht="13.15" customHeight="1">
      <c r="A34" s="18" t="s">
        <v>3406</v>
      </c>
      <c r="B34" s="19" t="s">
        <v>3407</v>
      </c>
      <c r="C34" s="15" t="s">
        <v>3408</v>
      </c>
      <c r="D34" s="15" t="s">
        <v>750</v>
      </c>
      <c r="E34" s="20">
        <v>5563</v>
      </c>
      <c r="F34" s="21">
        <v>79.9487</v>
      </c>
      <c r="G34" s="22">
        <v>0.0141</v>
      </c>
      <c r="H34" s="40"/>
      <c r="I34" s="24"/>
      <c r="J34" s="5"/>
    </row>
    <row r="35" spans="1:10" ht="13.15" customHeight="1">
      <c r="A35" s="18" t="s">
        <v>1836</v>
      </c>
      <c r="B35" s="19" t="s">
        <v>1837</v>
      </c>
      <c r="C35" s="15" t="s">
        <v>1838</v>
      </c>
      <c r="D35" s="15" t="s">
        <v>420</v>
      </c>
      <c r="E35" s="20">
        <v>69720</v>
      </c>
      <c r="F35" s="21">
        <v>78.9579</v>
      </c>
      <c r="G35" s="22">
        <v>0.014</v>
      </c>
      <c r="H35" s="40"/>
      <c r="I35" s="24"/>
      <c r="J35" s="5"/>
    </row>
    <row r="36" spans="1:10" ht="13.15" customHeight="1">
      <c r="A36" s="18" t="s">
        <v>2486</v>
      </c>
      <c r="B36" s="19" t="s">
        <v>2487</v>
      </c>
      <c r="C36" s="15" t="s">
        <v>2488</v>
      </c>
      <c r="D36" s="15" t="s">
        <v>802</v>
      </c>
      <c r="E36" s="20">
        <v>5431</v>
      </c>
      <c r="F36" s="21">
        <v>70.6655</v>
      </c>
      <c r="G36" s="22">
        <v>0.0125</v>
      </c>
      <c r="H36" s="40"/>
      <c r="I36" s="24"/>
      <c r="J36" s="5"/>
    </row>
    <row r="37" spans="1:10" ht="13.15" customHeight="1">
      <c r="A37" s="18" t="s">
        <v>3409</v>
      </c>
      <c r="B37" s="19" t="s">
        <v>3410</v>
      </c>
      <c r="C37" s="15" t="s">
        <v>3411</v>
      </c>
      <c r="D37" s="15" t="s">
        <v>375</v>
      </c>
      <c r="E37" s="20">
        <v>167039</v>
      </c>
      <c r="F37" s="21">
        <v>70.0729</v>
      </c>
      <c r="G37" s="22">
        <v>0.0124</v>
      </c>
      <c r="H37" s="40"/>
      <c r="I37" s="24"/>
      <c r="J37" s="5"/>
    </row>
    <row r="38" spans="1:10" ht="13.15" customHeight="1">
      <c r="A38" s="18" t="s">
        <v>3412</v>
      </c>
      <c r="B38" s="19" t="s">
        <v>3413</v>
      </c>
      <c r="C38" s="15" t="s">
        <v>3414</v>
      </c>
      <c r="D38" s="15" t="s">
        <v>311</v>
      </c>
      <c r="E38" s="20">
        <v>6047</v>
      </c>
      <c r="F38" s="21">
        <v>67.7929</v>
      </c>
      <c r="G38" s="22">
        <v>0.012</v>
      </c>
      <c r="H38" s="40"/>
      <c r="I38" s="24"/>
      <c r="J38" s="5"/>
    </row>
    <row r="39" spans="1:10" ht="13.15" customHeight="1">
      <c r="A39" s="18" t="s">
        <v>3415</v>
      </c>
      <c r="B39" s="19" t="s">
        <v>3416</v>
      </c>
      <c r="C39" s="15" t="s">
        <v>3417</v>
      </c>
      <c r="D39" s="15" t="s">
        <v>319</v>
      </c>
      <c r="E39" s="20">
        <v>114036</v>
      </c>
      <c r="F39" s="21">
        <v>62.7768</v>
      </c>
      <c r="G39" s="22">
        <v>0.0111</v>
      </c>
      <c r="H39" s="40"/>
      <c r="I39" s="24"/>
      <c r="J39" s="5"/>
    </row>
    <row r="40" spans="1:10" ht="13.15" customHeight="1">
      <c r="A40" s="18" t="s">
        <v>3418</v>
      </c>
      <c r="B40" s="19" t="s">
        <v>3419</v>
      </c>
      <c r="C40" s="15" t="s">
        <v>3420</v>
      </c>
      <c r="D40" s="15" t="s">
        <v>343</v>
      </c>
      <c r="E40" s="20">
        <v>15880</v>
      </c>
      <c r="F40" s="21">
        <v>62.2814</v>
      </c>
      <c r="G40" s="22">
        <v>0.011</v>
      </c>
      <c r="H40" s="40"/>
      <c r="I40" s="24"/>
      <c r="J40" s="5"/>
    </row>
    <row r="41" spans="1:10" ht="13.15" customHeight="1">
      <c r="A41" s="18" t="s">
        <v>3421</v>
      </c>
      <c r="B41" s="19" t="s">
        <v>3422</v>
      </c>
      <c r="C41" s="15" t="s">
        <v>3423</v>
      </c>
      <c r="D41" s="15" t="s">
        <v>1578</v>
      </c>
      <c r="E41" s="20">
        <v>8621</v>
      </c>
      <c r="F41" s="21">
        <v>61.0927</v>
      </c>
      <c r="G41" s="22">
        <v>0.0108</v>
      </c>
      <c r="H41" s="40"/>
      <c r="I41" s="24"/>
      <c r="J41" s="5"/>
    </row>
    <row r="42" spans="1:10" ht="13.15" customHeight="1">
      <c r="A42" s="18" t="s">
        <v>3424</v>
      </c>
      <c r="B42" s="19" t="s">
        <v>3425</v>
      </c>
      <c r="C42" s="15" t="s">
        <v>3426</v>
      </c>
      <c r="D42" s="15" t="s">
        <v>394</v>
      </c>
      <c r="E42" s="20">
        <v>60769</v>
      </c>
      <c r="F42" s="21">
        <v>55.9986</v>
      </c>
      <c r="G42" s="22">
        <v>0.0099</v>
      </c>
      <c r="H42" s="40"/>
      <c r="I42" s="24"/>
      <c r="J42" s="5"/>
    </row>
    <row r="43" spans="1:10" ht="13.15" customHeight="1">
      <c r="A43" s="18" t="s">
        <v>3427</v>
      </c>
      <c r="B43" s="19" t="s">
        <v>3428</v>
      </c>
      <c r="C43" s="15" t="s">
        <v>3429</v>
      </c>
      <c r="D43" s="15" t="s">
        <v>343</v>
      </c>
      <c r="E43" s="20">
        <v>4763</v>
      </c>
      <c r="F43" s="21">
        <v>55.5366</v>
      </c>
      <c r="G43" s="22">
        <v>0.0098</v>
      </c>
      <c r="H43" s="40"/>
      <c r="I43" s="24"/>
      <c r="J43" s="5"/>
    </row>
    <row r="44" spans="1:10" ht="13.15" customHeight="1">
      <c r="A44" s="18" t="s">
        <v>3430</v>
      </c>
      <c r="B44" s="19" t="s">
        <v>3431</v>
      </c>
      <c r="C44" s="15" t="s">
        <v>3432</v>
      </c>
      <c r="D44" s="15" t="s">
        <v>416</v>
      </c>
      <c r="E44" s="20">
        <v>6832</v>
      </c>
      <c r="F44" s="21">
        <v>55.4724</v>
      </c>
      <c r="G44" s="22">
        <v>0.0098</v>
      </c>
      <c r="H44" s="40"/>
      <c r="I44" s="24"/>
      <c r="J44" s="5"/>
    </row>
    <row r="45" spans="1:10" ht="13.15" customHeight="1">
      <c r="A45" s="18" t="s">
        <v>3433</v>
      </c>
      <c r="B45" s="19" t="s">
        <v>3434</v>
      </c>
      <c r="C45" s="15" t="s">
        <v>3435</v>
      </c>
      <c r="D45" s="15" t="s">
        <v>897</v>
      </c>
      <c r="E45" s="20">
        <v>6418</v>
      </c>
      <c r="F45" s="21">
        <v>51.8703</v>
      </c>
      <c r="G45" s="22">
        <v>0.0092</v>
      </c>
      <c r="H45" s="40"/>
      <c r="I45" s="24"/>
      <c r="J45" s="5"/>
    </row>
    <row r="46" spans="1:10" ht="13.15" customHeight="1">
      <c r="A46" s="18" t="s">
        <v>3436</v>
      </c>
      <c r="B46" s="19" t="s">
        <v>3437</v>
      </c>
      <c r="C46" s="15" t="s">
        <v>3438</v>
      </c>
      <c r="D46" s="15" t="s">
        <v>332</v>
      </c>
      <c r="E46" s="20">
        <v>16792</v>
      </c>
      <c r="F46" s="21">
        <v>51.0561</v>
      </c>
      <c r="G46" s="22">
        <v>0.009</v>
      </c>
      <c r="H46" s="40"/>
      <c r="I46" s="24"/>
      <c r="J46" s="5"/>
    </row>
    <row r="47" spans="1:10" ht="13.15" customHeight="1">
      <c r="A47" s="18" t="s">
        <v>3439</v>
      </c>
      <c r="B47" s="19" t="s">
        <v>3440</v>
      </c>
      <c r="C47" s="15" t="s">
        <v>3441</v>
      </c>
      <c r="D47" s="15" t="s">
        <v>315</v>
      </c>
      <c r="E47" s="20">
        <v>14703</v>
      </c>
      <c r="F47" s="21">
        <v>49.6153</v>
      </c>
      <c r="G47" s="22">
        <v>0.0088</v>
      </c>
      <c r="H47" s="40"/>
      <c r="I47" s="24"/>
      <c r="J47" s="5"/>
    </row>
    <row r="48" spans="1:10" ht="13.15" customHeight="1">
      <c r="A48" s="18" t="s">
        <v>3442</v>
      </c>
      <c r="B48" s="19" t="s">
        <v>3443</v>
      </c>
      <c r="C48" s="15" t="s">
        <v>3444</v>
      </c>
      <c r="D48" s="15" t="s">
        <v>343</v>
      </c>
      <c r="E48" s="20">
        <v>2200</v>
      </c>
      <c r="F48" s="21">
        <v>46.3089</v>
      </c>
      <c r="G48" s="22">
        <v>0.0082</v>
      </c>
      <c r="H48" s="40"/>
      <c r="I48" s="24"/>
      <c r="J48" s="5"/>
    </row>
    <row r="49" spans="1:10" ht="13.15" customHeight="1">
      <c r="A49" s="18" t="s">
        <v>3445</v>
      </c>
      <c r="B49" s="19" t="s">
        <v>3446</v>
      </c>
      <c r="C49" s="15" t="s">
        <v>3447</v>
      </c>
      <c r="D49" s="15" t="s">
        <v>339</v>
      </c>
      <c r="E49" s="20">
        <v>14093</v>
      </c>
      <c r="F49" s="21">
        <v>45.8375</v>
      </c>
      <c r="G49" s="22">
        <v>0.0081</v>
      </c>
      <c r="H49" s="40"/>
      <c r="I49" s="24"/>
      <c r="J49" s="5"/>
    </row>
    <row r="50" spans="1:10" ht="13.15" customHeight="1">
      <c r="A50" s="18" t="s">
        <v>3448</v>
      </c>
      <c r="B50" s="19" t="s">
        <v>3449</v>
      </c>
      <c r="C50" s="15" t="s">
        <v>3450</v>
      </c>
      <c r="D50" s="15" t="s">
        <v>844</v>
      </c>
      <c r="E50" s="20">
        <v>92181</v>
      </c>
      <c r="F50" s="21">
        <v>42.3572</v>
      </c>
      <c r="G50" s="22">
        <v>0.0075</v>
      </c>
      <c r="H50" s="40"/>
      <c r="I50" s="24"/>
      <c r="J50" s="5"/>
    </row>
    <row r="51" spans="1:10" ht="13.15" customHeight="1">
      <c r="A51" s="18" t="s">
        <v>3451</v>
      </c>
      <c r="B51" s="19" t="s">
        <v>3452</v>
      </c>
      <c r="C51" s="15" t="s">
        <v>3453</v>
      </c>
      <c r="D51" s="15" t="s">
        <v>319</v>
      </c>
      <c r="E51" s="20">
        <v>160371</v>
      </c>
      <c r="F51" s="21">
        <v>39.2107</v>
      </c>
      <c r="G51" s="22">
        <v>0.0069</v>
      </c>
      <c r="H51" s="40"/>
      <c r="I51" s="24"/>
      <c r="J51" s="5"/>
    </row>
    <row r="52" spans="1:10" ht="13.15" customHeight="1">
      <c r="A52" s="18" t="s">
        <v>3454</v>
      </c>
      <c r="B52" s="19" t="s">
        <v>3455</v>
      </c>
      <c r="C52" s="15" t="s">
        <v>3456</v>
      </c>
      <c r="D52" s="15" t="s">
        <v>319</v>
      </c>
      <c r="E52" s="20">
        <v>128489</v>
      </c>
      <c r="F52" s="21">
        <v>38.9964</v>
      </c>
      <c r="G52" s="22">
        <v>0.0069</v>
      </c>
      <c r="H52" s="40"/>
      <c r="I52" s="24"/>
      <c r="J52" s="5"/>
    </row>
    <row r="53" spans="1:10" ht="13.15" customHeight="1">
      <c r="A53" s="18" t="s">
        <v>3457</v>
      </c>
      <c r="B53" s="19" t="s">
        <v>3458</v>
      </c>
      <c r="C53" s="15" t="s">
        <v>3459</v>
      </c>
      <c r="D53" s="15" t="s">
        <v>343</v>
      </c>
      <c r="E53" s="20">
        <v>15176</v>
      </c>
      <c r="F53" s="21">
        <v>38.8961</v>
      </c>
      <c r="G53" s="22">
        <v>0.0069</v>
      </c>
      <c r="H53" s="40"/>
      <c r="I53" s="24"/>
      <c r="J53" s="5"/>
    </row>
    <row r="54" spans="1:10" ht="13.15" customHeight="1">
      <c r="A54" s="18" t="s">
        <v>3460</v>
      </c>
      <c r="B54" s="19" t="s">
        <v>3461</v>
      </c>
      <c r="C54" s="15" t="s">
        <v>3462</v>
      </c>
      <c r="D54" s="15" t="s">
        <v>319</v>
      </c>
      <c r="E54" s="20">
        <v>126795</v>
      </c>
      <c r="F54" s="21">
        <v>33.3471</v>
      </c>
      <c r="G54" s="22">
        <v>0.0059</v>
      </c>
      <c r="H54" s="40"/>
      <c r="I54" s="24"/>
      <c r="J54" s="5"/>
    </row>
    <row r="55" spans="1:10" ht="13.15" customHeight="1">
      <c r="A55" s="18" t="s">
        <v>3463</v>
      </c>
      <c r="B55" s="19" t="s">
        <v>3464</v>
      </c>
      <c r="C55" s="15" t="s">
        <v>3465</v>
      </c>
      <c r="D55" s="15" t="s">
        <v>779</v>
      </c>
      <c r="E55" s="20">
        <v>7409</v>
      </c>
      <c r="F55" s="21">
        <v>28.2987</v>
      </c>
      <c r="G55" s="22">
        <v>0.005</v>
      </c>
      <c r="H55" s="40"/>
      <c r="I55" s="24"/>
      <c r="J55" s="5"/>
    </row>
    <row r="56" spans="1:10" ht="13.15" customHeight="1">
      <c r="A56" s="18" t="s">
        <v>3466</v>
      </c>
      <c r="B56" s="19" t="s">
        <v>3467</v>
      </c>
      <c r="C56" s="15" t="s">
        <v>3468</v>
      </c>
      <c r="D56" s="15" t="s">
        <v>295</v>
      </c>
      <c r="E56" s="20">
        <v>37185</v>
      </c>
      <c r="F56" s="21">
        <v>24.3376</v>
      </c>
      <c r="G56" s="22">
        <v>0.0043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5649.6573</v>
      </c>
      <c r="G57" s="26">
        <v>0.999</v>
      </c>
      <c r="H57" s="27"/>
      <c r="I57" s="28"/>
      <c r="J57" s="5"/>
    </row>
    <row r="58" spans="1:10" ht="13.15" customHeight="1">
      <c r="A58" s="5"/>
      <c r="B58" s="29" t="s">
        <v>428</v>
      </c>
      <c r="C58" s="2"/>
      <c r="D58" s="2"/>
      <c r="E58" s="2"/>
      <c r="F58" s="27" t="s">
        <v>162</v>
      </c>
      <c r="G58" s="27" t="s">
        <v>162</v>
      </c>
      <c r="H58" s="27"/>
      <c r="I58" s="28"/>
      <c r="J58" s="5"/>
    </row>
    <row r="59" spans="1:10" ht="13.15" customHeight="1">
      <c r="A59" s="5"/>
      <c r="B59" s="29" t="s">
        <v>160</v>
      </c>
      <c r="C59" s="2"/>
      <c r="D59" s="2"/>
      <c r="E59" s="2"/>
      <c r="F59" s="27" t="s">
        <v>162</v>
      </c>
      <c r="G59" s="27" t="s">
        <v>162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5649.6573</v>
      </c>
      <c r="G60" s="26">
        <v>0.999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20.65</v>
      </c>
      <c r="G62" s="22">
        <v>0.0037</v>
      </c>
      <c r="H62" s="23">
        <v>0.06254148925067904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20.65</v>
      </c>
      <c r="G63" s="26">
        <v>0.0037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20.65</v>
      </c>
      <c r="G64" s="26">
        <v>0.0037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-15.0573</v>
      </c>
      <c r="G65" s="26">
        <v>-0.0027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5655.25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3469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/>
    <hyperlink ref="B1" location="AXISNIFTYSMALLCAP50INDEXFUND" display="AXIS NIFTY SMALL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/>
  </sheetPr>
  <dimension ref="A1:J30"/>
  <sheetViews>
    <sheetView workbookViewId="0" topLeftCell="A1">
      <selection activeCell="B18" sqref="B18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214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435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2902</v>
      </c>
      <c r="B7" s="19" t="s">
        <v>2903</v>
      </c>
      <c r="C7" s="15" t="s">
        <v>2904</v>
      </c>
      <c r="D7" s="15" t="s">
        <v>156</v>
      </c>
      <c r="E7" s="20">
        <v>15000000</v>
      </c>
      <c r="F7" s="21">
        <v>14963.265</v>
      </c>
      <c r="G7" s="22">
        <v>0.0155</v>
      </c>
      <c r="H7" s="23">
        <v>0.064</v>
      </c>
      <c r="I7" s="24"/>
      <c r="J7" s="5"/>
    </row>
    <row r="8" spans="1:10" ht="13.15" customHeight="1">
      <c r="A8" s="18" t="s">
        <v>2096</v>
      </c>
      <c r="B8" s="19" t="s">
        <v>2097</v>
      </c>
      <c r="C8" s="15" t="s">
        <v>2098</v>
      </c>
      <c r="D8" s="15" t="s">
        <v>156</v>
      </c>
      <c r="E8" s="20">
        <v>11500000</v>
      </c>
      <c r="F8" s="21">
        <v>11500</v>
      </c>
      <c r="G8" s="22">
        <v>0.0119</v>
      </c>
      <c r="H8" s="23">
        <v>0.064154</v>
      </c>
      <c r="I8" s="24"/>
      <c r="J8" s="5"/>
    </row>
    <row r="9" spans="1:10" ht="13.15" customHeight="1">
      <c r="A9" s="18" t="s">
        <v>2914</v>
      </c>
      <c r="B9" s="19" t="s">
        <v>2915</v>
      </c>
      <c r="C9" s="15" t="s">
        <v>2916</v>
      </c>
      <c r="D9" s="15" t="s">
        <v>156</v>
      </c>
      <c r="E9" s="20">
        <v>10000000</v>
      </c>
      <c r="F9" s="21">
        <v>9950.92</v>
      </c>
      <c r="G9" s="22">
        <v>0.0103</v>
      </c>
      <c r="H9" s="23">
        <v>0.0643</v>
      </c>
      <c r="I9" s="24"/>
      <c r="J9" s="5"/>
    </row>
    <row r="10" spans="1:10" ht="13.15" customHeight="1">
      <c r="A10" s="18" t="s">
        <v>1726</v>
      </c>
      <c r="B10" s="19" t="s">
        <v>1727</v>
      </c>
      <c r="C10" s="15" t="s">
        <v>1728</v>
      </c>
      <c r="D10" s="15" t="s">
        <v>156</v>
      </c>
      <c r="E10" s="20">
        <v>5500000</v>
      </c>
      <c r="F10" s="21">
        <v>5493.279</v>
      </c>
      <c r="G10" s="22">
        <v>0.0057</v>
      </c>
      <c r="H10" s="23">
        <v>0.0638</v>
      </c>
      <c r="I10" s="24"/>
      <c r="J10" s="5"/>
    </row>
    <row r="11" spans="1:10" ht="13.15" customHeight="1">
      <c r="A11" s="18" t="s">
        <v>1720</v>
      </c>
      <c r="B11" s="19" t="s">
        <v>1721</v>
      </c>
      <c r="C11" s="15" t="s">
        <v>1722</v>
      </c>
      <c r="D11" s="15" t="s">
        <v>156</v>
      </c>
      <c r="E11" s="20">
        <v>5500000</v>
      </c>
      <c r="F11" s="21">
        <v>5479.7655</v>
      </c>
      <c r="G11" s="22">
        <v>0.0057</v>
      </c>
      <c r="H11" s="23">
        <v>0.064189</v>
      </c>
      <c r="I11" s="24"/>
      <c r="J11" s="5"/>
    </row>
    <row r="12" spans="1:10" ht="13.15" customHeight="1">
      <c r="A12" s="18" t="s">
        <v>3470</v>
      </c>
      <c r="B12" s="19" t="s">
        <v>3471</v>
      </c>
      <c r="C12" s="15" t="s">
        <v>3472</v>
      </c>
      <c r="D12" s="15" t="s">
        <v>156</v>
      </c>
      <c r="E12" s="20">
        <v>5000000</v>
      </c>
      <c r="F12" s="21">
        <v>4980.695</v>
      </c>
      <c r="G12" s="22">
        <v>0.0052</v>
      </c>
      <c r="H12" s="23">
        <v>0.0643</v>
      </c>
      <c r="I12" s="24"/>
      <c r="J12" s="5"/>
    </row>
    <row r="13" spans="1:10" ht="13.15" customHeight="1">
      <c r="A13" s="18" t="s">
        <v>2941</v>
      </c>
      <c r="B13" s="19" t="s">
        <v>2942</v>
      </c>
      <c r="C13" s="15" t="s">
        <v>2943</v>
      </c>
      <c r="D13" s="15" t="s">
        <v>156</v>
      </c>
      <c r="E13" s="20">
        <v>1000000</v>
      </c>
      <c r="F13" s="21">
        <v>997.546</v>
      </c>
      <c r="G13" s="22">
        <v>0.001</v>
      </c>
      <c r="H13" s="23">
        <v>0.06415</v>
      </c>
      <c r="I13" s="24"/>
      <c r="J13" s="5"/>
    </row>
    <row r="14" spans="1:10" ht="13.15" customHeight="1">
      <c r="A14" s="5"/>
      <c r="B14" s="14" t="s">
        <v>160</v>
      </c>
      <c r="C14" s="15"/>
      <c r="D14" s="15"/>
      <c r="E14" s="15"/>
      <c r="F14" s="25">
        <v>53365.4705</v>
      </c>
      <c r="G14" s="26">
        <v>0.0552</v>
      </c>
      <c r="H14" s="27"/>
      <c r="I14" s="28"/>
      <c r="J14" s="5"/>
    </row>
    <row r="15" spans="1:10" ht="13.15" customHeight="1">
      <c r="A15" s="5"/>
      <c r="B15" s="29" t="s">
        <v>163</v>
      </c>
      <c r="C15" s="30"/>
      <c r="D15" s="2"/>
      <c r="E15" s="30"/>
      <c r="F15" s="25">
        <v>53365.4705</v>
      </c>
      <c r="G15" s="26">
        <v>0.0552</v>
      </c>
      <c r="H15" s="27"/>
      <c r="I15" s="28"/>
      <c r="J15" s="5"/>
    </row>
    <row r="16" spans="1:10" ht="13.15" customHeight="1">
      <c r="A16" s="5"/>
      <c r="B16" s="14" t="s">
        <v>164</v>
      </c>
      <c r="C16" s="15"/>
      <c r="D16" s="15"/>
      <c r="E16" s="15"/>
      <c r="F16" s="15"/>
      <c r="G16" s="15"/>
      <c r="H16" s="16"/>
      <c r="I16" s="17"/>
      <c r="J16" s="5"/>
    </row>
    <row r="17" spans="1:10" ht="13.15" customHeight="1">
      <c r="A17" s="18" t="s">
        <v>165</v>
      </c>
      <c r="B17" s="19" t="s">
        <v>166</v>
      </c>
      <c r="C17" s="15"/>
      <c r="D17" s="15"/>
      <c r="E17" s="20"/>
      <c r="F17" s="21">
        <v>911651.42</v>
      </c>
      <c r="G17" s="22">
        <v>0.9438</v>
      </c>
      <c r="H17" s="23">
        <v>0.06254123684803294</v>
      </c>
      <c r="I17" s="24"/>
      <c r="J17" s="5"/>
    </row>
    <row r="18" spans="1:10" ht="13.15" customHeight="1">
      <c r="A18" s="5"/>
      <c r="B18" s="14" t="s">
        <v>160</v>
      </c>
      <c r="C18" s="15"/>
      <c r="D18" s="15"/>
      <c r="E18" s="15"/>
      <c r="F18" s="25">
        <v>911651.42</v>
      </c>
      <c r="G18" s="26">
        <v>0.9438</v>
      </c>
      <c r="H18" s="27"/>
      <c r="I18" s="28"/>
      <c r="J18" s="5"/>
    </row>
    <row r="19" spans="1:10" ht="13.15" customHeight="1">
      <c r="A19" s="5"/>
      <c r="B19" s="29" t="s">
        <v>163</v>
      </c>
      <c r="C19" s="30"/>
      <c r="D19" s="2"/>
      <c r="E19" s="30"/>
      <c r="F19" s="25">
        <v>911651.42</v>
      </c>
      <c r="G19" s="26">
        <v>0.9438</v>
      </c>
      <c r="H19" s="27"/>
      <c r="I19" s="28"/>
      <c r="J19" s="5"/>
    </row>
    <row r="20" spans="1:10" ht="13.15" customHeight="1">
      <c r="A20" s="5"/>
      <c r="B20" s="29" t="s">
        <v>167</v>
      </c>
      <c r="C20" s="15"/>
      <c r="D20" s="2"/>
      <c r="E20" s="15"/>
      <c r="F20" s="31">
        <v>898.2295</v>
      </c>
      <c r="G20" s="26">
        <v>0.001</v>
      </c>
      <c r="H20" s="27"/>
      <c r="I20" s="28"/>
      <c r="J20" s="5"/>
    </row>
    <row r="21" spans="1:10" ht="13.15" customHeight="1">
      <c r="A21" s="5"/>
      <c r="B21" s="32" t="s">
        <v>168</v>
      </c>
      <c r="C21" s="33"/>
      <c r="D21" s="33"/>
      <c r="E21" s="33"/>
      <c r="F21" s="34">
        <v>965915.12</v>
      </c>
      <c r="G21" s="35">
        <v>1</v>
      </c>
      <c r="H21" s="36"/>
      <c r="I21" s="37"/>
      <c r="J21" s="5"/>
    </row>
    <row r="22" spans="1:10" ht="13.1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3.15" customHeight="1">
      <c r="A23" s="5"/>
      <c r="B23" s="4" t="s">
        <v>169</v>
      </c>
      <c r="C23" s="5"/>
      <c r="D23" s="5"/>
      <c r="E23" s="5"/>
      <c r="F23" s="5"/>
      <c r="G23" s="5"/>
      <c r="H23" s="5"/>
      <c r="I23" s="5"/>
      <c r="J23" s="5"/>
    </row>
    <row r="24" spans="1:10" ht="13.15" customHeight="1">
      <c r="A24" s="5"/>
      <c r="B24" s="4" t="s">
        <v>170</v>
      </c>
      <c r="C24" s="5"/>
      <c r="D24" s="5"/>
      <c r="E24" s="5"/>
      <c r="F24" s="5"/>
      <c r="G24" s="5"/>
      <c r="H24" s="5"/>
      <c r="I24" s="5"/>
      <c r="J24" s="5"/>
    </row>
    <row r="25" spans="1:10" ht="25.9" customHeight="1">
      <c r="A25" s="5"/>
      <c r="B25" s="49" t="s">
        <v>171</v>
      </c>
      <c r="C25" s="49"/>
      <c r="D25" s="49"/>
      <c r="E25" s="49"/>
      <c r="F25" s="49"/>
      <c r="G25" s="49"/>
      <c r="H25" s="49"/>
      <c r="I25" s="49"/>
      <c r="J25" s="5"/>
    </row>
    <row r="26" spans="1:10" ht="13.15" customHeight="1">
      <c r="A26" s="5"/>
      <c r="B26" s="49"/>
      <c r="C26" s="49"/>
      <c r="D26" s="49"/>
      <c r="E26" s="49"/>
      <c r="F26" s="49"/>
      <c r="G26" s="49"/>
      <c r="H26" s="49"/>
      <c r="I26" s="49"/>
      <c r="J26" s="5"/>
    </row>
    <row r="27" spans="1:10" ht="13.15" customHeight="1">
      <c r="A27" s="5"/>
      <c r="B27" s="49"/>
      <c r="C27" s="49"/>
      <c r="D27" s="49"/>
      <c r="E27" s="49"/>
      <c r="F27" s="49"/>
      <c r="G27" s="49"/>
      <c r="H27" s="49"/>
      <c r="I27" s="49"/>
      <c r="J27" s="5"/>
    </row>
    <row r="28" spans="1:10" ht="13.15" customHeight="1">
      <c r="A28" s="5"/>
      <c r="B28" s="5"/>
      <c r="C28" s="50" t="s">
        <v>3473</v>
      </c>
      <c r="D28" s="50"/>
      <c r="E28" s="50"/>
      <c r="F28" s="50"/>
      <c r="G28" s="5"/>
      <c r="H28" s="5"/>
      <c r="I28" s="5"/>
      <c r="J28" s="5"/>
    </row>
    <row r="29" spans="1:10" ht="13.15" customHeight="1">
      <c r="A29" s="5"/>
      <c r="B29" s="38" t="s">
        <v>173</v>
      </c>
      <c r="C29" s="50" t="s">
        <v>174</v>
      </c>
      <c r="D29" s="50"/>
      <c r="E29" s="50"/>
      <c r="F29" s="50"/>
      <c r="G29" s="5"/>
      <c r="H29" s="5"/>
      <c r="I29" s="5"/>
      <c r="J29" s="5"/>
    </row>
    <row r="30" spans="1:10" ht="121.15" customHeight="1">
      <c r="A30" s="5"/>
      <c r="B30" s="39"/>
      <c r="C30" s="48"/>
      <c r="D30" s="48"/>
      <c r="E30" s="5"/>
      <c r="F30" s="5"/>
      <c r="G30" s="5"/>
      <c r="H30" s="5"/>
      <c r="I30" s="5"/>
      <c r="J30" s="5"/>
    </row>
  </sheetData>
  <mergeCells count="6">
    <mergeCell ref="C30:D30"/>
    <mergeCell ref="B25:I25"/>
    <mergeCell ref="B26:I26"/>
    <mergeCell ref="B27:I27"/>
    <mergeCell ref="C28:F28"/>
    <mergeCell ref="C29:F29"/>
  </mergeCells>
  <hyperlinks>
    <hyperlink ref="A1" location="AxisOvernightFund" display="AXISONF"/>
    <hyperlink ref="B1" location="AxisOvernightFund" display="Axis Overnight Fund"/>
  </hyperlinks>
  <printOptions/>
  <pageMargins left="0" right="0" top="0" bottom="0" header="0" footer="0"/>
  <pageSetup horizontalDpi="600" verticalDpi="6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/>
  </sheetPr>
  <dimension ref="A1:J70"/>
  <sheetViews>
    <sheetView workbookViewId="0" topLeftCell="A27">
      <selection activeCell="B56" sqref="B5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316</v>
      </c>
      <c r="B7" s="19" t="s">
        <v>317</v>
      </c>
      <c r="C7" s="15" t="s">
        <v>318</v>
      </c>
      <c r="D7" s="15" t="s">
        <v>319</v>
      </c>
      <c r="E7" s="20">
        <v>974477</v>
      </c>
      <c r="F7" s="21">
        <v>9249.2484</v>
      </c>
      <c r="G7" s="22">
        <v>0.0946</v>
      </c>
      <c r="H7" s="40"/>
      <c r="I7" s="24"/>
      <c r="J7" s="5"/>
    </row>
    <row r="8" spans="1:10" ht="13.15" customHeight="1">
      <c r="A8" s="18" t="s">
        <v>740</v>
      </c>
      <c r="B8" s="19" t="s">
        <v>741</v>
      </c>
      <c r="C8" s="15" t="s">
        <v>742</v>
      </c>
      <c r="D8" s="15" t="s">
        <v>362</v>
      </c>
      <c r="E8" s="20">
        <v>1591009</v>
      </c>
      <c r="F8" s="21">
        <v>7087.9451</v>
      </c>
      <c r="G8" s="22">
        <v>0.0725</v>
      </c>
      <c r="H8" s="40"/>
      <c r="I8" s="24"/>
      <c r="J8" s="5"/>
    </row>
    <row r="9" spans="1:10" ht="13.15" customHeight="1">
      <c r="A9" s="18" t="s">
        <v>320</v>
      </c>
      <c r="B9" s="19" t="s">
        <v>321</v>
      </c>
      <c r="C9" s="15" t="s">
        <v>322</v>
      </c>
      <c r="D9" s="15" t="s">
        <v>319</v>
      </c>
      <c r="E9" s="20">
        <v>907806</v>
      </c>
      <c r="F9" s="21">
        <v>5263.9131</v>
      </c>
      <c r="G9" s="22">
        <v>0.0538</v>
      </c>
      <c r="H9" s="40"/>
      <c r="I9" s="24"/>
      <c r="J9" s="5"/>
    </row>
    <row r="10" spans="1:10" ht="13.15" customHeight="1">
      <c r="A10" s="18" t="s">
        <v>344</v>
      </c>
      <c r="B10" s="19" t="s">
        <v>345</v>
      </c>
      <c r="C10" s="15" t="s">
        <v>346</v>
      </c>
      <c r="D10" s="15" t="s">
        <v>347</v>
      </c>
      <c r="E10" s="20">
        <v>1577669</v>
      </c>
      <c r="F10" s="21">
        <v>3689.379</v>
      </c>
      <c r="G10" s="22">
        <v>0.0377</v>
      </c>
      <c r="H10" s="40"/>
      <c r="I10" s="24"/>
      <c r="J10" s="5"/>
    </row>
    <row r="11" spans="1:10" ht="13.15" customHeight="1">
      <c r="A11" s="18" t="s">
        <v>376</v>
      </c>
      <c r="B11" s="19" t="s">
        <v>377</v>
      </c>
      <c r="C11" s="15" t="s">
        <v>378</v>
      </c>
      <c r="D11" s="15" t="s">
        <v>347</v>
      </c>
      <c r="E11" s="20">
        <v>2095583</v>
      </c>
      <c r="F11" s="21">
        <v>3643.171</v>
      </c>
      <c r="G11" s="22">
        <v>0.0373</v>
      </c>
      <c r="H11" s="40"/>
      <c r="I11" s="24"/>
      <c r="J11" s="5"/>
    </row>
    <row r="12" spans="1:10" ht="13.15" customHeight="1">
      <c r="A12" s="18" t="s">
        <v>723</v>
      </c>
      <c r="B12" s="19" t="s">
        <v>724</v>
      </c>
      <c r="C12" s="15" t="s">
        <v>725</v>
      </c>
      <c r="D12" s="15" t="s">
        <v>319</v>
      </c>
      <c r="E12" s="20">
        <v>1952523</v>
      </c>
      <c r="F12" s="21">
        <v>3612.1676</v>
      </c>
      <c r="G12" s="22">
        <v>0.0369</v>
      </c>
      <c r="H12" s="40"/>
      <c r="I12" s="24"/>
      <c r="J12" s="5"/>
    </row>
    <row r="13" spans="1:10" ht="13.15" customHeight="1">
      <c r="A13" s="18" t="s">
        <v>3283</v>
      </c>
      <c r="B13" s="19" t="s">
        <v>3284</v>
      </c>
      <c r="C13" s="15" t="s">
        <v>3285</v>
      </c>
      <c r="D13" s="15" t="s">
        <v>354</v>
      </c>
      <c r="E13" s="20">
        <v>111200</v>
      </c>
      <c r="F13" s="21">
        <v>3466.1596</v>
      </c>
      <c r="G13" s="22">
        <v>0.0355</v>
      </c>
      <c r="H13" s="40"/>
      <c r="I13" s="24"/>
      <c r="J13" s="5"/>
    </row>
    <row r="14" spans="1:10" ht="13.15" customHeight="1">
      <c r="A14" s="18" t="s">
        <v>1569</v>
      </c>
      <c r="B14" s="19" t="s">
        <v>1570</v>
      </c>
      <c r="C14" s="15" t="s">
        <v>1571</v>
      </c>
      <c r="D14" s="15" t="s">
        <v>307</v>
      </c>
      <c r="E14" s="20">
        <v>244787</v>
      </c>
      <c r="F14" s="21">
        <v>3189.085</v>
      </c>
      <c r="G14" s="22">
        <v>0.0326</v>
      </c>
      <c r="H14" s="40"/>
      <c r="I14" s="24"/>
      <c r="J14" s="5"/>
    </row>
    <row r="15" spans="1:10" ht="13.15" customHeight="1">
      <c r="A15" s="18" t="s">
        <v>787</v>
      </c>
      <c r="B15" s="19" t="s">
        <v>788</v>
      </c>
      <c r="C15" s="15" t="s">
        <v>789</v>
      </c>
      <c r="D15" s="15" t="s">
        <v>307</v>
      </c>
      <c r="E15" s="20">
        <v>67985</v>
      </c>
      <c r="F15" s="21">
        <v>3104.9769</v>
      </c>
      <c r="G15" s="22">
        <v>0.0318</v>
      </c>
      <c r="H15" s="40"/>
      <c r="I15" s="24"/>
      <c r="J15" s="5"/>
    </row>
    <row r="16" spans="1:10" ht="13.15" customHeight="1">
      <c r="A16" s="18" t="s">
        <v>292</v>
      </c>
      <c r="B16" s="19" t="s">
        <v>293</v>
      </c>
      <c r="C16" s="15" t="s">
        <v>294</v>
      </c>
      <c r="D16" s="15" t="s">
        <v>295</v>
      </c>
      <c r="E16" s="20">
        <v>122642</v>
      </c>
      <c r="F16" s="21">
        <v>3029.1348</v>
      </c>
      <c r="G16" s="22">
        <v>0.031</v>
      </c>
      <c r="H16" s="40"/>
      <c r="I16" s="24"/>
      <c r="J16" s="5"/>
    </row>
    <row r="17" spans="1:10" ht="13.15" customHeight="1">
      <c r="A17" s="18" t="s">
        <v>3354</v>
      </c>
      <c r="B17" s="19" t="s">
        <v>3355</v>
      </c>
      <c r="C17" s="15" t="s">
        <v>3356</v>
      </c>
      <c r="D17" s="15" t="s">
        <v>315</v>
      </c>
      <c r="E17" s="20">
        <v>278868</v>
      </c>
      <c r="F17" s="21">
        <v>2964.5063</v>
      </c>
      <c r="G17" s="22">
        <v>0.0303</v>
      </c>
      <c r="H17" s="40"/>
      <c r="I17" s="24"/>
      <c r="J17" s="5"/>
    </row>
    <row r="18" spans="1:10" ht="13.15" customHeight="1">
      <c r="A18" s="18" t="s">
        <v>784</v>
      </c>
      <c r="B18" s="19" t="s">
        <v>785</v>
      </c>
      <c r="C18" s="15" t="s">
        <v>786</v>
      </c>
      <c r="D18" s="15" t="s">
        <v>779</v>
      </c>
      <c r="E18" s="20">
        <v>62485</v>
      </c>
      <c r="F18" s="21">
        <v>2909.9577</v>
      </c>
      <c r="G18" s="22">
        <v>0.0298</v>
      </c>
      <c r="H18" s="40"/>
      <c r="I18" s="24"/>
      <c r="J18" s="5"/>
    </row>
    <row r="19" spans="1:10" ht="13.15" customHeight="1">
      <c r="A19" s="18" t="s">
        <v>757</v>
      </c>
      <c r="B19" s="19" t="s">
        <v>758</v>
      </c>
      <c r="C19" s="15" t="s">
        <v>759</v>
      </c>
      <c r="D19" s="15" t="s">
        <v>315</v>
      </c>
      <c r="E19" s="20">
        <v>241130</v>
      </c>
      <c r="F19" s="21">
        <v>2761.1796</v>
      </c>
      <c r="G19" s="22">
        <v>0.0282</v>
      </c>
      <c r="H19" s="40"/>
      <c r="I19" s="24"/>
      <c r="J19" s="5"/>
    </row>
    <row r="20" spans="1:10" ht="13.15" customHeight="1">
      <c r="A20" s="18" t="s">
        <v>854</v>
      </c>
      <c r="B20" s="19" t="s">
        <v>855</v>
      </c>
      <c r="C20" s="15" t="s">
        <v>856</v>
      </c>
      <c r="D20" s="15" t="s">
        <v>857</v>
      </c>
      <c r="E20" s="20">
        <v>71553</v>
      </c>
      <c r="F20" s="21">
        <v>2587.9289</v>
      </c>
      <c r="G20" s="22">
        <v>0.0265</v>
      </c>
      <c r="H20" s="40"/>
      <c r="I20" s="24"/>
      <c r="J20" s="5"/>
    </row>
    <row r="21" spans="1:10" ht="13.15" customHeight="1">
      <c r="A21" s="18" t="s">
        <v>369</v>
      </c>
      <c r="B21" s="19" t="s">
        <v>370</v>
      </c>
      <c r="C21" s="15" t="s">
        <v>371</v>
      </c>
      <c r="D21" s="15" t="s">
        <v>303</v>
      </c>
      <c r="E21" s="20">
        <v>822743</v>
      </c>
      <c r="F21" s="21">
        <v>2339.0583</v>
      </c>
      <c r="G21" s="22">
        <v>0.0239</v>
      </c>
      <c r="H21" s="40"/>
      <c r="I21" s="24"/>
      <c r="J21" s="5"/>
    </row>
    <row r="22" spans="1:10" ht="13.15" customHeight="1">
      <c r="A22" s="18" t="s">
        <v>1821</v>
      </c>
      <c r="B22" s="19" t="s">
        <v>1822</v>
      </c>
      <c r="C22" s="15" t="s">
        <v>1823</v>
      </c>
      <c r="D22" s="15" t="s">
        <v>339</v>
      </c>
      <c r="E22" s="20">
        <v>132506</v>
      </c>
      <c r="F22" s="21">
        <v>2331.9731</v>
      </c>
      <c r="G22" s="22">
        <v>0.0239</v>
      </c>
      <c r="H22" s="40"/>
      <c r="I22" s="24"/>
      <c r="J22" s="5"/>
    </row>
    <row r="23" spans="1:10" ht="13.15" customHeight="1">
      <c r="A23" s="18" t="s">
        <v>708</v>
      </c>
      <c r="B23" s="19" t="s">
        <v>709</v>
      </c>
      <c r="C23" s="15" t="s">
        <v>710</v>
      </c>
      <c r="D23" s="15" t="s">
        <v>319</v>
      </c>
      <c r="E23" s="20">
        <v>136473</v>
      </c>
      <c r="F23" s="21">
        <v>2198.3753</v>
      </c>
      <c r="G23" s="22">
        <v>0.0225</v>
      </c>
      <c r="H23" s="40"/>
      <c r="I23" s="24"/>
      <c r="J23" s="5"/>
    </row>
    <row r="24" spans="1:10" ht="13.15" customHeight="1">
      <c r="A24" s="18" t="s">
        <v>3246</v>
      </c>
      <c r="B24" s="19" t="s">
        <v>3247</v>
      </c>
      <c r="C24" s="15" t="s">
        <v>3248</v>
      </c>
      <c r="D24" s="15" t="s">
        <v>3249</v>
      </c>
      <c r="E24" s="20">
        <v>1301583</v>
      </c>
      <c r="F24" s="21">
        <v>2016.1521</v>
      </c>
      <c r="G24" s="22">
        <v>0.0206</v>
      </c>
      <c r="H24" s="40"/>
      <c r="I24" s="24"/>
      <c r="J24" s="5"/>
    </row>
    <row r="25" spans="1:10" ht="13.15" customHeight="1">
      <c r="A25" s="18" t="s">
        <v>1779</v>
      </c>
      <c r="B25" s="19" t="s">
        <v>1780</v>
      </c>
      <c r="C25" s="15" t="s">
        <v>1781</v>
      </c>
      <c r="D25" s="15" t="s">
        <v>844</v>
      </c>
      <c r="E25" s="20">
        <v>503291</v>
      </c>
      <c r="F25" s="21">
        <v>1961.325</v>
      </c>
      <c r="G25" s="22">
        <v>0.0201</v>
      </c>
      <c r="H25" s="40"/>
      <c r="I25" s="24"/>
      <c r="J25" s="5"/>
    </row>
    <row r="26" spans="1:10" ht="13.15" customHeight="1">
      <c r="A26" s="18" t="s">
        <v>304</v>
      </c>
      <c r="B26" s="19" t="s">
        <v>305</v>
      </c>
      <c r="C26" s="15" t="s">
        <v>306</v>
      </c>
      <c r="D26" s="15" t="s">
        <v>307</v>
      </c>
      <c r="E26" s="20">
        <v>365632</v>
      </c>
      <c r="F26" s="21">
        <v>1924.3212</v>
      </c>
      <c r="G26" s="22">
        <v>0.0197</v>
      </c>
      <c r="H26" s="40"/>
      <c r="I26" s="24"/>
      <c r="J26" s="5"/>
    </row>
    <row r="27" spans="1:10" ht="13.15" customHeight="1">
      <c r="A27" s="18" t="s">
        <v>348</v>
      </c>
      <c r="B27" s="19" t="s">
        <v>349</v>
      </c>
      <c r="C27" s="15" t="s">
        <v>350</v>
      </c>
      <c r="D27" s="15" t="s">
        <v>299</v>
      </c>
      <c r="E27" s="20">
        <v>398337</v>
      </c>
      <c r="F27" s="21">
        <v>1809.8442</v>
      </c>
      <c r="G27" s="22">
        <v>0.0185</v>
      </c>
      <c r="H27" s="40"/>
      <c r="I27" s="24"/>
      <c r="J27" s="5"/>
    </row>
    <row r="28" spans="1:10" ht="13.15" customHeight="1">
      <c r="A28" s="18" t="s">
        <v>870</v>
      </c>
      <c r="B28" s="19" t="s">
        <v>871</v>
      </c>
      <c r="C28" s="15" t="s">
        <v>872</v>
      </c>
      <c r="D28" s="15" t="s">
        <v>303</v>
      </c>
      <c r="E28" s="20">
        <v>169392</v>
      </c>
      <c r="F28" s="21">
        <v>1780.1405</v>
      </c>
      <c r="G28" s="22">
        <v>0.0182</v>
      </c>
      <c r="H28" s="40"/>
      <c r="I28" s="24"/>
      <c r="J28" s="5"/>
    </row>
    <row r="29" spans="1:10" ht="13.15" customHeight="1">
      <c r="A29" s="18" t="s">
        <v>2090</v>
      </c>
      <c r="B29" s="19" t="s">
        <v>2091</v>
      </c>
      <c r="C29" s="15" t="s">
        <v>2092</v>
      </c>
      <c r="D29" s="15" t="s">
        <v>1621</v>
      </c>
      <c r="E29" s="20">
        <v>43115</v>
      </c>
      <c r="F29" s="21">
        <v>1778.8818</v>
      </c>
      <c r="G29" s="22">
        <v>0.0182</v>
      </c>
      <c r="H29" s="40"/>
      <c r="I29" s="24"/>
      <c r="J29" s="5"/>
    </row>
    <row r="30" spans="1:10" ht="13.15" customHeight="1">
      <c r="A30" s="18" t="s">
        <v>726</v>
      </c>
      <c r="B30" s="19" t="s">
        <v>727</v>
      </c>
      <c r="C30" s="15" t="s">
        <v>728</v>
      </c>
      <c r="D30" s="15" t="s">
        <v>319</v>
      </c>
      <c r="E30" s="20">
        <v>1325037</v>
      </c>
      <c r="F30" s="21">
        <v>1659.6088</v>
      </c>
      <c r="G30" s="22">
        <v>0.017</v>
      </c>
      <c r="H30" s="40"/>
      <c r="I30" s="24"/>
      <c r="J30" s="5"/>
    </row>
    <row r="31" spans="1:10" ht="13.15" customHeight="1">
      <c r="A31" s="18" t="s">
        <v>2109</v>
      </c>
      <c r="B31" s="19" t="s">
        <v>2110</v>
      </c>
      <c r="C31" s="15" t="s">
        <v>2111</v>
      </c>
      <c r="D31" s="15" t="s">
        <v>424</v>
      </c>
      <c r="E31" s="20">
        <v>320108</v>
      </c>
      <c r="F31" s="21">
        <v>1607.9025</v>
      </c>
      <c r="G31" s="22">
        <v>0.0164</v>
      </c>
      <c r="H31" s="40"/>
      <c r="I31" s="24"/>
      <c r="J31" s="5"/>
    </row>
    <row r="32" spans="1:10" ht="13.15" customHeight="1">
      <c r="A32" s="18" t="s">
        <v>1618</v>
      </c>
      <c r="B32" s="19" t="s">
        <v>1619</v>
      </c>
      <c r="C32" s="15" t="s">
        <v>1620</v>
      </c>
      <c r="D32" s="15" t="s">
        <v>1621</v>
      </c>
      <c r="E32" s="20">
        <v>41071</v>
      </c>
      <c r="F32" s="21">
        <v>1458.6982</v>
      </c>
      <c r="G32" s="22">
        <v>0.0149</v>
      </c>
      <c r="H32" s="40"/>
      <c r="I32" s="24"/>
      <c r="J32" s="5"/>
    </row>
    <row r="33" spans="1:10" ht="13.15" customHeight="1">
      <c r="A33" s="18" t="s">
        <v>3474</v>
      </c>
      <c r="B33" s="19" t="s">
        <v>3475</v>
      </c>
      <c r="C33" s="15" t="s">
        <v>3476</v>
      </c>
      <c r="D33" s="15" t="s">
        <v>319</v>
      </c>
      <c r="E33" s="20">
        <v>508381</v>
      </c>
      <c r="F33" s="21">
        <v>1372.1203</v>
      </c>
      <c r="G33" s="22">
        <v>0.014</v>
      </c>
      <c r="H33" s="40"/>
      <c r="I33" s="24"/>
      <c r="J33" s="5"/>
    </row>
    <row r="34" spans="1:10" ht="13.15" customHeight="1">
      <c r="A34" s="18" t="s">
        <v>3477</v>
      </c>
      <c r="B34" s="19" t="s">
        <v>3478</v>
      </c>
      <c r="C34" s="15" t="s">
        <v>3479</v>
      </c>
      <c r="D34" s="15" t="s">
        <v>1621</v>
      </c>
      <c r="E34" s="20">
        <v>309627</v>
      </c>
      <c r="F34" s="21">
        <v>1236.9599</v>
      </c>
      <c r="G34" s="22">
        <v>0.0127</v>
      </c>
      <c r="H34" s="40"/>
      <c r="I34" s="24"/>
      <c r="J34" s="5"/>
    </row>
    <row r="35" spans="1:10" ht="13.15" customHeight="1">
      <c r="A35" s="18" t="s">
        <v>3480</v>
      </c>
      <c r="B35" s="19" t="s">
        <v>3481</v>
      </c>
      <c r="C35" s="15" t="s">
        <v>3482</v>
      </c>
      <c r="D35" s="15" t="s">
        <v>3253</v>
      </c>
      <c r="E35" s="20">
        <v>1137907</v>
      </c>
      <c r="F35" s="21">
        <v>1223.25</v>
      </c>
      <c r="G35" s="22">
        <v>0.0125</v>
      </c>
      <c r="H35" s="40"/>
      <c r="I35" s="24"/>
      <c r="J35" s="5"/>
    </row>
    <row r="36" spans="1:10" ht="13.15" customHeight="1">
      <c r="A36" s="18" t="s">
        <v>2480</v>
      </c>
      <c r="B36" s="19" t="s">
        <v>2481</v>
      </c>
      <c r="C36" s="15" t="s">
        <v>2482</v>
      </c>
      <c r="D36" s="15" t="s">
        <v>424</v>
      </c>
      <c r="E36" s="20">
        <v>5610</v>
      </c>
      <c r="F36" s="21">
        <v>1219.4962</v>
      </c>
      <c r="G36" s="22">
        <v>0.0125</v>
      </c>
      <c r="H36" s="40"/>
      <c r="I36" s="24"/>
      <c r="J36" s="5"/>
    </row>
    <row r="37" spans="1:10" ht="13.15" customHeight="1">
      <c r="A37" s="18" t="s">
        <v>2371</v>
      </c>
      <c r="B37" s="19" t="s">
        <v>2372</v>
      </c>
      <c r="C37" s="15" t="s">
        <v>2373</v>
      </c>
      <c r="D37" s="15" t="s">
        <v>339</v>
      </c>
      <c r="E37" s="20">
        <v>40097</v>
      </c>
      <c r="F37" s="21">
        <v>1107.6796</v>
      </c>
      <c r="G37" s="22">
        <v>0.0113</v>
      </c>
      <c r="H37" s="40"/>
      <c r="I37" s="24"/>
      <c r="J37" s="5"/>
    </row>
    <row r="38" spans="1:10" ht="13.15" customHeight="1">
      <c r="A38" s="18" t="s">
        <v>3483</v>
      </c>
      <c r="B38" s="19" t="s">
        <v>3484</v>
      </c>
      <c r="C38" s="15" t="s">
        <v>3485</v>
      </c>
      <c r="D38" s="15" t="s">
        <v>420</v>
      </c>
      <c r="E38" s="20">
        <v>343910</v>
      </c>
      <c r="F38" s="21">
        <v>1052.3646</v>
      </c>
      <c r="G38" s="22">
        <v>0.0108</v>
      </c>
      <c r="H38" s="40"/>
      <c r="I38" s="24"/>
      <c r="J38" s="5"/>
    </row>
    <row r="39" spans="1:10" ht="13.15" customHeight="1">
      <c r="A39" s="18" t="s">
        <v>776</v>
      </c>
      <c r="B39" s="19" t="s">
        <v>777</v>
      </c>
      <c r="C39" s="15" t="s">
        <v>778</v>
      </c>
      <c r="D39" s="15" t="s">
        <v>779</v>
      </c>
      <c r="E39" s="20">
        <v>4851</v>
      </c>
      <c r="F39" s="21">
        <v>1051.3621</v>
      </c>
      <c r="G39" s="22">
        <v>0.0108</v>
      </c>
      <c r="H39" s="40"/>
      <c r="I39" s="24"/>
      <c r="J39" s="5"/>
    </row>
    <row r="40" spans="1:10" ht="13.15" customHeight="1">
      <c r="A40" s="18" t="s">
        <v>2983</v>
      </c>
      <c r="B40" s="19" t="s">
        <v>2984</v>
      </c>
      <c r="C40" s="15" t="s">
        <v>2985</v>
      </c>
      <c r="D40" s="15" t="s">
        <v>802</v>
      </c>
      <c r="E40" s="20">
        <v>108140</v>
      </c>
      <c r="F40" s="21">
        <v>966.1768</v>
      </c>
      <c r="G40" s="22">
        <v>0.0099</v>
      </c>
      <c r="H40" s="40"/>
      <c r="I40" s="24"/>
      <c r="J40" s="5"/>
    </row>
    <row r="41" spans="1:10" ht="13.15" customHeight="1">
      <c r="A41" s="18" t="s">
        <v>803</v>
      </c>
      <c r="B41" s="19" t="s">
        <v>804</v>
      </c>
      <c r="C41" s="15" t="s">
        <v>805</v>
      </c>
      <c r="D41" s="15" t="s">
        <v>806</v>
      </c>
      <c r="E41" s="20">
        <v>86704</v>
      </c>
      <c r="F41" s="21">
        <v>917.6318</v>
      </c>
      <c r="G41" s="22">
        <v>0.0094</v>
      </c>
      <c r="H41" s="40"/>
      <c r="I41" s="24"/>
      <c r="J41" s="5"/>
    </row>
    <row r="42" spans="1:10" ht="13.15" customHeight="1">
      <c r="A42" s="18" t="s">
        <v>2377</v>
      </c>
      <c r="B42" s="19" t="s">
        <v>2378</v>
      </c>
      <c r="C42" s="15" t="s">
        <v>2379</v>
      </c>
      <c r="D42" s="15" t="s">
        <v>339</v>
      </c>
      <c r="E42" s="20">
        <v>22511</v>
      </c>
      <c r="F42" s="21">
        <v>689.8946</v>
      </c>
      <c r="G42" s="22">
        <v>0.0071</v>
      </c>
      <c r="H42" s="40"/>
      <c r="I42" s="24"/>
      <c r="J42" s="5"/>
    </row>
    <row r="43" spans="1:10" ht="13.15" customHeight="1">
      <c r="A43" s="18" t="s">
        <v>2100</v>
      </c>
      <c r="B43" s="19" t="s">
        <v>2101</v>
      </c>
      <c r="C43" s="15" t="s">
        <v>2102</v>
      </c>
      <c r="D43" s="15" t="s">
        <v>779</v>
      </c>
      <c r="E43" s="20">
        <v>89821</v>
      </c>
      <c r="F43" s="21">
        <v>681.1126</v>
      </c>
      <c r="G43" s="22">
        <v>0.007</v>
      </c>
      <c r="H43" s="40"/>
      <c r="I43" s="24"/>
      <c r="J43" s="5"/>
    </row>
    <row r="44" spans="1:10" ht="13.15" customHeight="1">
      <c r="A44" s="18" t="s">
        <v>2964</v>
      </c>
      <c r="B44" s="19" t="s">
        <v>2965</v>
      </c>
      <c r="C44" s="15" t="s">
        <v>2966</v>
      </c>
      <c r="D44" s="15" t="s">
        <v>339</v>
      </c>
      <c r="E44" s="20">
        <v>44253</v>
      </c>
      <c r="F44" s="21">
        <v>508.9316</v>
      </c>
      <c r="G44" s="22">
        <v>0.0052</v>
      </c>
      <c r="H44" s="40"/>
      <c r="I44" s="24"/>
      <c r="J44" s="5"/>
    </row>
    <row r="45" spans="1:10" ht="13.15" customHeight="1">
      <c r="A45" s="18" t="s">
        <v>711</v>
      </c>
      <c r="B45" s="19" t="s">
        <v>712</v>
      </c>
      <c r="C45" s="15" t="s">
        <v>713</v>
      </c>
      <c r="D45" s="15" t="s">
        <v>319</v>
      </c>
      <c r="E45" s="20">
        <v>25245</v>
      </c>
      <c r="F45" s="21">
        <v>508.5227</v>
      </c>
      <c r="G45" s="22">
        <v>0.0052</v>
      </c>
      <c r="H45" s="40"/>
      <c r="I45" s="24"/>
      <c r="J45" s="5"/>
    </row>
    <row r="46" spans="1:10" ht="13.15" customHeight="1">
      <c r="A46" s="18" t="s">
        <v>3486</v>
      </c>
      <c r="B46" s="19" t="s">
        <v>3487</v>
      </c>
      <c r="C46" s="15" t="s">
        <v>3488</v>
      </c>
      <c r="D46" s="15" t="s">
        <v>315</v>
      </c>
      <c r="E46" s="20">
        <v>134297</v>
      </c>
      <c r="F46" s="21">
        <v>506.9712</v>
      </c>
      <c r="G46" s="22">
        <v>0.0052</v>
      </c>
      <c r="H46" s="40"/>
      <c r="I46" s="24"/>
      <c r="J46" s="5"/>
    </row>
    <row r="47" spans="1:10" ht="13.15" customHeight="1">
      <c r="A47" s="18" t="s">
        <v>3489</v>
      </c>
      <c r="B47" s="19" t="s">
        <v>3490</v>
      </c>
      <c r="C47" s="15" t="s">
        <v>3491</v>
      </c>
      <c r="D47" s="15" t="s">
        <v>319</v>
      </c>
      <c r="E47" s="20">
        <v>174202</v>
      </c>
      <c r="F47" s="21">
        <v>484.8042</v>
      </c>
      <c r="G47" s="22">
        <v>0.005</v>
      </c>
      <c r="H47" s="40"/>
      <c r="I47" s="24"/>
      <c r="J47" s="5"/>
    </row>
    <row r="48" spans="1:10" ht="13.15" customHeight="1">
      <c r="A48" s="18" t="s">
        <v>413</v>
      </c>
      <c r="B48" s="19" t="s">
        <v>414</v>
      </c>
      <c r="C48" s="15" t="s">
        <v>415</v>
      </c>
      <c r="D48" s="15" t="s">
        <v>416</v>
      </c>
      <c r="E48" s="20">
        <v>37334</v>
      </c>
      <c r="F48" s="21">
        <v>480.6753</v>
      </c>
      <c r="G48" s="22">
        <v>0.0049</v>
      </c>
      <c r="H48" s="40"/>
      <c r="I48" s="24"/>
      <c r="J48" s="5"/>
    </row>
    <row r="49" spans="1:10" ht="13.15" customHeight="1">
      <c r="A49" s="18" t="s">
        <v>2477</v>
      </c>
      <c r="B49" s="19" t="s">
        <v>2478</v>
      </c>
      <c r="C49" s="15" t="s">
        <v>2479</v>
      </c>
      <c r="D49" s="15" t="s">
        <v>424</v>
      </c>
      <c r="E49" s="20">
        <v>14049</v>
      </c>
      <c r="F49" s="21">
        <v>471.9902</v>
      </c>
      <c r="G49" s="22">
        <v>0.0048</v>
      </c>
      <c r="H49" s="40"/>
      <c r="I49" s="24"/>
      <c r="J49" s="5"/>
    </row>
    <row r="50" spans="1:10" ht="13.15" customHeight="1">
      <c r="A50" s="18" t="s">
        <v>1605</v>
      </c>
      <c r="B50" s="19" t="s">
        <v>1606</v>
      </c>
      <c r="C50" s="15" t="s">
        <v>1607</v>
      </c>
      <c r="D50" s="15" t="s">
        <v>420</v>
      </c>
      <c r="E50" s="20">
        <v>464</v>
      </c>
      <c r="F50" s="21">
        <v>0.3888</v>
      </c>
      <c r="G50" s="40" t="s">
        <v>692</v>
      </c>
      <c r="H50" s="40"/>
      <c r="I50" s="24"/>
      <c r="J50" s="5"/>
    </row>
    <row r="51" spans="1:10" ht="13.15" customHeight="1">
      <c r="A51" s="5"/>
      <c r="B51" s="14" t="s">
        <v>160</v>
      </c>
      <c r="C51" s="15"/>
      <c r="D51" s="15"/>
      <c r="E51" s="15"/>
      <c r="F51" s="25">
        <v>93905.3665</v>
      </c>
      <c r="G51" s="26">
        <v>0.9605</v>
      </c>
      <c r="H51" s="27"/>
      <c r="I51" s="28"/>
      <c r="J51" s="5"/>
    </row>
    <row r="52" spans="1:10" ht="13.15" customHeight="1">
      <c r="A52" s="5"/>
      <c r="B52" s="29" t="s">
        <v>428</v>
      </c>
      <c r="C52" s="2"/>
      <c r="D52" s="2"/>
      <c r="E52" s="2"/>
      <c r="F52" s="27" t="s">
        <v>162</v>
      </c>
      <c r="G52" s="27" t="s">
        <v>162</v>
      </c>
      <c r="H52" s="27"/>
      <c r="I52" s="28"/>
      <c r="J52" s="5"/>
    </row>
    <row r="53" spans="1:10" ht="13.15" customHeight="1">
      <c r="A53" s="5"/>
      <c r="B53" s="29" t="s">
        <v>160</v>
      </c>
      <c r="C53" s="2"/>
      <c r="D53" s="2"/>
      <c r="E53" s="2"/>
      <c r="F53" s="27" t="s">
        <v>162</v>
      </c>
      <c r="G53" s="27" t="s">
        <v>162</v>
      </c>
      <c r="H53" s="27"/>
      <c r="I53" s="28"/>
      <c r="J53" s="5"/>
    </row>
    <row r="54" spans="1:10" ht="13.15" customHeight="1">
      <c r="A54" s="5"/>
      <c r="B54" s="29" t="s">
        <v>163</v>
      </c>
      <c r="C54" s="30"/>
      <c r="D54" s="2"/>
      <c r="E54" s="30"/>
      <c r="F54" s="25">
        <v>93905.3665</v>
      </c>
      <c r="G54" s="26">
        <v>0.9605</v>
      </c>
      <c r="H54" s="27"/>
      <c r="I54" s="28"/>
      <c r="J54" s="5"/>
    </row>
    <row r="55" spans="1:10" ht="13.15" customHeight="1">
      <c r="A55" s="5"/>
      <c r="B55" s="14" t="s">
        <v>164</v>
      </c>
      <c r="C55" s="15"/>
      <c r="D55" s="15"/>
      <c r="E55" s="15"/>
      <c r="F55" s="15"/>
      <c r="G55" s="15"/>
      <c r="H55" s="16"/>
      <c r="I55" s="17"/>
      <c r="J55" s="5"/>
    </row>
    <row r="56" spans="1:10" ht="13.15" customHeight="1">
      <c r="A56" s="18" t="s">
        <v>165</v>
      </c>
      <c r="B56" s="19" t="s">
        <v>166</v>
      </c>
      <c r="C56" s="15"/>
      <c r="D56" s="15"/>
      <c r="E56" s="20"/>
      <c r="F56" s="21">
        <v>3642.78</v>
      </c>
      <c r="G56" s="22">
        <v>0.0373</v>
      </c>
      <c r="H56" s="23">
        <v>0.06254123485418152</v>
      </c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3642.78</v>
      </c>
      <c r="G57" s="26">
        <v>0.0373</v>
      </c>
      <c r="H57" s="27"/>
      <c r="I57" s="28"/>
      <c r="J57" s="5"/>
    </row>
    <row r="58" spans="1:10" ht="13.15" customHeight="1">
      <c r="A58" s="5"/>
      <c r="B58" s="29" t="s">
        <v>163</v>
      </c>
      <c r="C58" s="30"/>
      <c r="D58" s="2"/>
      <c r="E58" s="30"/>
      <c r="F58" s="25">
        <v>3642.78</v>
      </c>
      <c r="G58" s="26">
        <v>0.0373</v>
      </c>
      <c r="H58" s="27"/>
      <c r="I58" s="28"/>
      <c r="J58" s="5"/>
    </row>
    <row r="59" spans="1:10" ht="13.15" customHeight="1">
      <c r="A59" s="5"/>
      <c r="B59" s="29" t="s">
        <v>167</v>
      </c>
      <c r="C59" s="15"/>
      <c r="D59" s="2"/>
      <c r="E59" s="15"/>
      <c r="F59" s="31">
        <v>223.3335</v>
      </c>
      <c r="G59" s="26">
        <v>0.0022</v>
      </c>
      <c r="H59" s="27"/>
      <c r="I59" s="28"/>
      <c r="J59" s="5"/>
    </row>
    <row r="60" spans="1:10" ht="13.15" customHeight="1">
      <c r="A60" s="5"/>
      <c r="B60" s="32" t="s">
        <v>168</v>
      </c>
      <c r="C60" s="33"/>
      <c r="D60" s="33"/>
      <c r="E60" s="33"/>
      <c r="F60" s="34">
        <v>97771.48</v>
      </c>
      <c r="G60" s="35">
        <v>1</v>
      </c>
      <c r="H60" s="36"/>
      <c r="I60" s="37"/>
      <c r="J60" s="5"/>
    </row>
    <row r="61" spans="1:10" ht="13.1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3.15" customHeight="1">
      <c r="A62" s="5"/>
      <c r="B62" s="4" t="s">
        <v>169</v>
      </c>
      <c r="C62" s="5"/>
      <c r="D62" s="5"/>
      <c r="E62" s="5"/>
      <c r="F62" s="5"/>
      <c r="G62" s="5"/>
      <c r="H62" s="5"/>
      <c r="I62" s="5"/>
      <c r="J62" s="5"/>
    </row>
    <row r="63" spans="1:10" ht="13.15" customHeight="1">
      <c r="A63" s="5"/>
      <c r="B63" s="4" t="s">
        <v>706</v>
      </c>
      <c r="C63" s="5"/>
      <c r="D63" s="5"/>
      <c r="E63" s="5"/>
      <c r="F63" s="5"/>
      <c r="G63" s="5"/>
      <c r="H63" s="5"/>
      <c r="I63" s="5"/>
      <c r="J63" s="5"/>
    </row>
    <row r="64" spans="1:10" ht="13.15" customHeight="1">
      <c r="A64" s="5"/>
      <c r="B64" s="4" t="s">
        <v>170</v>
      </c>
      <c r="C64" s="5"/>
      <c r="D64" s="5"/>
      <c r="E64" s="5"/>
      <c r="F64" s="5"/>
      <c r="G64" s="5"/>
      <c r="H64" s="5"/>
      <c r="I64" s="5"/>
      <c r="J64" s="5"/>
    </row>
    <row r="65" spans="1:10" ht="25.9" customHeight="1">
      <c r="A65" s="5"/>
      <c r="B65" s="49" t="s">
        <v>171</v>
      </c>
      <c r="C65" s="49"/>
      <c r="D65" s="49"/>
      <c r="E65" s="49"/>
      <c r="F65" s="49"/>
      <c r="G65" s="49"/>
      <c r="H65" s="49"/>
      <c r="I65" s="49"/>
      <c r="J65" s="5"/>
    </row>
    <row r="66" spans="1:10" ht="13.15" customHeight="1">
      <c r="A66" s="5"/>
      <c r="B66" s="49"/>
      <c r="C66" s="49"/>
      <c r="D66" s="49"/>
      <c r="E66" s="49"/>
      <c r="F66" s="49"/>
      <c r="G66" s="49"/>
      <c r="H66" s="49"/>
      <c r="I66" s="49"/>
      <c r="J66" s="5"/>
    </row>
    <row r="67" spans="1:10" ht="13.15" customHeight="1">
      <c r="A67" s="5"/>
      <c r="B67" s="49"/>
      <c r="C67" s="49"/>
      <c r="D67" s="49"/>
      <c r="E67" s="49"/>
      <c r="F67" s="49"/>
      <c r="G67" s="49"/>
      <c r="H67" s="49"/>
      <c r="I67" s="49"/>
      <c r="J67" s="5"/>
    </row>
    <row r="68" spans="1:10" ht="13.15" customHeight="1">
      <c r="A68" s="5"/>
      <c r="B68" s="5"/>
      <c r="C68" s="50" t="s">
        <v>3492</v>
      </c>
      <c r="D68" s="50"/>
      <c r="E68" s="50"/>
      <c r="F68" s="50"/>
      <c r="G68" s="5"/>
      <c r="H68" s="5"/>
      <c r="I68" s="5"/>
      <c r="J68" s="5"/>
    </row>
    <row r="69" spans="1:10" ht="13.15" customHeight="1">
      <c r="A69" s="5"/>
      <c r="B69" s="38" t="s">
        <v>173</v>
      </c>
      <c r="C69" s="50" t="s">
        <v>174</v>
      </c>
      <c r="D69" s="50"/>
      <c r="E69" s="50"/>
      <c r="F69" s="50"/>
      <c r="G69" s="5"/>
      <c r="H69" s="5"/>
      <c r="I69" s="5"/>
      <c r="J69" s="5"/>
    </row>
    <row r="70" spans="1:10" ht="121.15" customHeight="1">
      <c r="A70" s="5"/>
      <c r="B70" s="39"/>
      <c r="C70" s="48"/>
      <c r="D70" s="48"/>
      <c r="E70" s="5"/>
      <c r="F70" s="5"/>
      <c r="G70" s="5"/>
      <c r="H70" s="5"/>
      <c r="I70" s="5"/>
      <c r="J70" s="5"/>
    </row>
  </sheetData>
  <mergeCells count="6">
    <mergeCell ref="C70:D70"/>
    <mergeCell ref="B65:I65"/>
    <mergeCell ref="B66:I66"/>
    <mergeCell ref="B67:I67"/>
    <mergeCell ref="C68:F68"/>
    <mergeCell ref="C69:F69"/>
  </mergeCells>
  <hyperlinks>
    <hyperlink ref="A1" location="AxisQuantFund" display="AXISQUA"/>
    <hyperlink ref="B1" location="AxisQuantFund" display="Axis Quant Fund"/>
  </hyperlinks>
  <printOptions/>
  <pageMargins left="0" right="0" top="0" bottom="0" header="0" footer="0"/>
  <pageSetup horizontalDpi="600" verticalDpi="600"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/>
  </sheetPr>
  <dimension ref="A1:J66"/>
  <sheetViews>
    <sheetView workbookViewId="0" topLeftCell="A24">
      <selection activeCell="A34" sqref="A3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904</v>
      </c>
      <c r="B7" s="19" t="s">
        <v>905</v>
      </c>
      <c r="C7" s="15" t="s">
        <v>906</v>
      </c>
      <c r="D7" s="15" t="s">
        <v>303</v>
      </c>
      <c r="E7" s="20">
        <v>229264</v>
      </c>
      <c r="F7" s="21">
        <v>5834.081</v>
      </c>
      <c r="G7" s="22">
        <v>0.0862</v>
      </c>
      <c r="H7" s="40"/>
      <c r="I7" s="24"/>
      <c r="J7" s="5"/>
    </row>
    <row r="8" spans="1:10" ht="13.15" customHeight="1">
      <c r="A8" s="18" t="s">
        <v>2084</v>
      </c>
      <c r="B8" s="19" t="s">
        <v>2085</v>
      </c>
      <c r="C8" s="15" t="s">
        <v>2086</v>
      </c>
      <c r="D8" s="15" t="s">
        <v>343</v>
      </c>
      <c r="E8" s="20">
        <v>220461</v>
      </c>
      <c r="F8" s="21">
        <v>5749.2922</v>
      </c>
      <c r="G8" s="22">
        <v>0.085</v>
      </c>
      <c r="H8" s="40"/>
      <c r="I8" s="24"/>
      <c r="J8" s="5"/>
    </row>
    <row r="9" spans="1:10" ht="13.15" customHeight="1">
      <c r="A9" s="18" t="s">
        <v>751</v>
      </c>
      <c r="B9" s="19" t="s">
        <v>752</v>
      </c>
      <c r="C9" s="15" t="s">
        <v>753</v>
      </c>
      <c r="D9" s="15" t="s">
        <v>303</v>
      </c>
      <c r="E9" s="20">
        <v>58304</v>
      </c>
      <c r="F9" s="21">
        <v>4075.3621</v>
      </c>
      <c r="G9" s="22">
        <v>0.0602</v>
      </c>
      <c r="H9" s="40"/>
      <c r="I9" s="24"/>
      <c r="J9" s="5"/>
    </row>
    <row r="10" spans="1:10" ht="13.15" customHeight="1">
      <c r="A10" s="18" t="s">
        <v>793</v>
      </c>
      <c r="B10" s="19" t="s">
        <v>794</v>
      </c>
      <c r="C10" s="15" t="s">
        <v>795</v>
      </c>
      <c r="D10" s="15" t="s">
        <v>416</v>
      </c>
      <c r="E10" s="20">
        <v>116297</v>
      </c>
      <c r="F10" s="21">
        <v>4036.9596</v>
      </c>
      <c r="G10" s="22">
        <v>0.0597</v>
      </c>
      <c r="H10" s="40"/>
      <c r="I10" s="24"/>
      <c r="J10" s="5"/>
    </row>
    <row r="11" spans="1:10" ht="13.15" customHeight="1">
      <c r="A11" s="18" t="s">
        <v>819</v>
      </c>
      <c r="B11" s="19" t="s">
        <v>820</v>
      </c>
      <c r="C11" s="15" t="s">
        <v>821</v>
      </c>
      <c r="D11" s="15" t="s">
        <v>416</v>
      </c>
      <c r="E11" s="20">
        <v>95245</v>
      </c>
      <c r="F11" s="21">
        <v>3880.1384</v>
      </c>
      <c r="G11" s="22">
        <v>0.0573</v>
      </c>
      <c r="H11" s="40"/>
      <c r="I11" s="24"/>
      <c r="J11" s="5"/>
    </row>
    <row r="12" spans="1:10" ht="13.15" customHeight="1">
      <c r="A12" s="18" t="s">
        <v>312</v>
      </c>
      <c r="B12" s="19" t="s">
        <v>313</v>
      </c>
      <c r="C12" s="15" t="s">
        <v>314</v>
      </c>
      <c r="D12" s="15" t="s">
        <v>315</v>
      </c>
      <c r="E12" s="20">
        <v>112826</v>
      </c>
      <c r="F12" s="21">
        <v>3711.4113</v>
      </c>
      <c r="G12" s="22">
        <v>0.0549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176048</v>
      </c>
      <c r="F13" s="21">
        <v>3546.2229</v>
      </c>
      <c r="G13" s="22">
        <v>0.0524</v>
      </c>
      <c r="H13" s="40"/>
      <c r="I13" s="24"/>
      <c r="J13" s="5"/>
    </row>
    <row r="14" spans="1:10" ht="13.15" customHeight="1">
      <c r="A14" s="18" t="s">
        <v>2356</v>
      </c>
      <c r="B14" s="19" t="s">
        <v>2357</v>
      </c>
      <c r="C14" s="15" t="s">
        <v>2358</v>
      </c>
      <c r="D14" s="15" t="s">
        <v>339</v>
      </c>
      <c r="E14" s="20">
        <v>150770</v>
      </c>
      <c r="F14" s="21">
        <v>2746.0494</v>
      </c>
      <c r="G14" s="22">
        <v>0.0406</v>
      </c>
      <c r="H14" s="40"/>
      <c r="I14" s="24"/>
      <c r="J14" s="5"/>
    </row>
    <row r="15" spans="1:10" ht="13.15" customHeight="1">
      <c r="A15" s="18" t="s">
        <v>854</v>
      </c>
      <c r="B15" s="19" t="s">
        <v>855</v>
      </c>
      <c r="C15" s="15" t="s">
        <v>856</v>
      </c>
      <c r="D15" s="15" t="s">
        <v>857</v>
      </c>
      <c r="E15" s="20">
        <v>73148</v>
      </c>
      <c r="F15" s="21">
        <v>2645.6169</v>
      </c>
      <c r="G15" s="22">
        <v>0.0391</v>
      </c>
      <c r="H15" s="40"/>
      <c r="I15" s="24"/>
      <c r="J15" s="5"/>
    </row>
    <row r="16" spans="1:10" ht="13.15" customHeight="1">
      <c r="A16" s="18" t="s">
        <v>708</v>
      </c>
      <c r="B16" s="19" t="s">
        <v>709</v>
      </c>
      <c r="C16" s="15" t="s">
        <v>710</v>
      </c>
      <c r="D16" s="15" t="s">
        <v>319</v>
      </c>
      <c r="E16" s="20">
        <v>154320</v>
      </c>
      <c r="F16" s="21">
        <v>2485.8637</v>
      </c>
      <c r="G16" s="22">
        <v>0.0367</v>
      </c>
      <c r="H16" s="40"/>
      <c r="I16" s="24"/>
      <c r="J16" s="5"/>
    </row>
    <row r="17" spans="1:10" ht="13.15" customHeight="1">
      <c r="A17" s="18" t="s">
        <v>425</v>
      </c>
      <c r="B17" s="19" t="s">
        <v>426</v>
      </c>
      <c r="C17" s="15" t="s">
        <v>427</v>
      </c>
      <c r="D17" s="15" t="s">
        <v>332</v>
      </c>
      <c r="E17" s="20">
        <v>250475</v>
      </c>
      <c r="F17" s="21">
        <v>2124.2785</v>
      </c>
      <c r="G17" s="22">
        <v>0.0314</v>
      </c>
      <c r="H17" s="40"/>
      <c r="I17" s="24"/>
      <c r="J17" s="5"/>
    </row>
    <row r="18" spans="1:10" ht="13.15" customHeight="1">
      <c r="A18" s="18" t="s">
        <v>2146</v>
      </c>
      <c r="B18" s="19" t="s">
        <v>2147</v>
      </c>
      <c r="C18" s="15" t="s">
        <v>2148</v>
      </c>
      <c r="D18" s="15" t="s">
        <v>347</v>
      </c>
      <c r="E18" s="20">
        <v>335157</v>
      </c>
      <c r="F18" s="21">
        <v>1848.0557</v>
      </c>
      <c r="G18" s="22">
        <v>0.0273</v>
      </c>
      <c r="H18" s="40"/>
      <c r="I18" s="24"/>
      <c r="J18" s="5"/>
    </row>
    <row r="19" spans="1:10" ht="13.15" customHeight="1">
      <c r="A19" s="18" t="s">
        <v>760</v>
      </c>
      <c r="B19" s="19" t="s">
        <v>761</v>
      </c>
      <c r="C19" s="15" t="s">
        <v>762</v>
      </c>
      <c r="D19" s="15" t="s">
        <v>307</v>
      </c>
      <c r="E19" s="20">
        <v>17831</v>
      </c>
      <c r="F19" s="21">
        <v>1670.3546</v>
      </c>
      <c r="G19" s="22">
        <v>0.0247</v>
      </c>
      <c r="H19" s="40"/>
      <c r="I19" s="24"/>
      <c r="J19" s="5"/>
    </row>
    <row r="20" spans="1:10" ht="13.15" customHeight="1">
      <c r="A20" s="18" t="s">
        <v>776</v>
      </c>
      <c r="B20" s="19" t="s">
        <v>777</v>
      </c>
      <c r="C20" s="15" t="s">
        <v>778</v>
      </c>
      <c r="D20" s="15" t="s">
        <v>779</v>
      </c>
      <c r="E20" s="20">
        <v>6321</v>
      </c>
      <c r="F20" s="21">
        <v>1369.9567</v>
      </c>
      <c r="G20" s="22">
        <v>0.0202</v>
      </c>
      <c r="H20" s="40"/>
      <c r="I20" s="24"/>
      <c r="J20" s="5"/>
    </row>
    <row r="21" spans="1:10" ht="13.15" customHeight="1">
      <c r="A21" s="18" t="s">
        <v>2392</v>
      </c>
      <c r="B21" s="19" t="s">
        <v>2393</v>
      </c>
      <c r="C21" s="15" t="s">
        <v>2394</v>
      </c>
      <c r="D21" s="15" t="s">
        <v>299</v>
      </c>
      <c r="E21" s="20">
        <v>91750</v>
      </c>
      <c r="F21" s="21">
        <v>1315.8326</v>
      </c>
      <c r="G21" s="22">
        <v>0.0194</v>
      </c>
      <c r="H21" s="40"/>
      <c r="I21" s="24"/>
      <c r="J21" s="5"/>
    </row>
    <row r="22" spans="1:10" ht="13.15" customHeight="1">
      <c r="A22" s="18" t="s">
        <v>3493</v>
      </c>
      <c r="B22" s="19" t="s">
        <v>3494</v>
      </c>
      <c r="C22" s="15" t="s">
        <v>3495</v>
      </c>
      <c r="D22" s="15" t="s">
        <v>332</v>
      </c>
      <c r="E22" s="20">
        <v>449451</v>
      </c>
      <c r="F22" s="21">
        <v>1128.3467</v>
      </c>
      <c r="G22" s="22">
        <v>0.0167</v>
      </c>
      <c r="H22" s="40"/>
      <c r="I22" s="24"/>
      <c r="J22" s="5"/>
    </row>
    <row r="23" spans="1:10" ht="13.15" customHeight="1">
      <c r="A23" s="18" t="s">
        <v>398</v>
      </c>
      <c r="B23" s="19" t="s">
        <v>399</v>
      </c>
      <c r="C23" s="15" t="s">
        <v>400</v>
      </c>
      <c r="D23" s="15" t="s">
        <v>315</v>
      </c>
      <c r="E23" s="20">
        <v>100000</v>
      </c>
      <c r="F23" s="21">
        <v>1115.55</v>
      </c>
      <c r="G23" s="22">
        <v>0.0165</v>
      </c>
      <c r="H23" s="40"/>
      <c r="I23" s="24"/>
      <c r="J23" s="5"/>
    </row>
    <row r="24" spans="1:10" ht="13.15" customHeight="1">
      <c r="A24" s="18" t="s">
        <v>870</v>
      </c>
      <c r="B24" s="19" t="s">
        <v>871</v>
      </c>
      <c r="C24" s="15" t="s">
        <v>872</v>
      </c>
      <c r="D24" s="15" t="s">
        <v>303</v>
      </c>
      <c r="E24" s="20">
        <v>97531</v>
      </c>
      <c r="F24" s="21">
        <v>1024.9533</v>
      </c>
      <c r="G24" s="22">
        <v>0.0151</v>
      </c>
      <c r="H24" s="40"/>
      <c r="I24" s="24"/>
      <c r="J24" s="5"/>
    </row>
    <row r="25" spans="1:10" ht="13.15" customHeight="1">
      <c r="A25" s="18" t="s">
        <v>2404</v>
      </c>
      <c r="B25" s="19" t="s">
        <v>2405</v>
      </c>
      <c r="C25" s="15" t="s">
        <v>2406</v>
      </c>
      <c r="D25" s="15" t="s">
        <v>416</v>
      </c>
      <c r="E25" s="20">
        <v>100000</v>
      </c>
      <c r="F25" s="21">
        <v>69.05</v>
      </c>
      <c r="G25" s="22">
        <v>0.001</v>
      </c>
      <c r="H25" s="40"/>
      <c r="I25" s="24"/>
      <c r="J25" s="5"/>
    </row>
    <row r="26" spans="1:10" ht="13.15" customHeight="1">
      <c r="A26" s="18" t="s">
        <v>421</v>
      </c>
      <c r="B26" s="19" t="s">
        <v>422</v>
      </c>
      <c r="C26" s="15" t="s">
        <v>423</v>
      </c>
      <c r="D26" s="15" t="s">
        <v>424</v>
      </c>
      <c r="E26" s="20">
        <v>2464</v>
      </c>
      <c r="F26" s="21">
        <v>33.5104</v>
      </c>
      <c r="G26" s="22">
        <v>0.0005</v>
      </c>
      <c r="H26" s="40"/>
      <c r="I26" s="24"/>
      <c r="J26" s="5"/>
    </row>
    <row r="27" spans="1:10" ht="13.15" customHeight="1">
      <c r="A27" s="5"/>
      <c r="B27" s="14" t="s">
        <v>160</v>
      </c>
      <c r="C27" s="15"/>
      <c r="D27" s="15"/>
      <c r="E27" s="15"/>
      <c r="F27" s="25">
        <v>50410.886</v>
      </c>
      <c r="G27" s="26">
        <v>0.745</v>
      </c>
      <c r="H27" s="27"/>
      <c r="I27" s="28"/>
      <c r="J27" s="5"/>
    </row>
    <row r="28" spans="1:10" ht="13.15" customHeight="1">
      <c r="A28" s="5"/>
      <c r="B28" s="29" t="s">
        <v>428</v>
      </c>
      <c r="C28" s="2"/>
      <c r="D28" s="2"/>
      <c r="E28" s="2"/>
      <c r="F28" s="27" t="s">
        <v>162</v>
      </c>
      <c r="G28" s="27" t="s">
        <v>162</v>
      </c>
      <c r="H28" s="27"/>
      <c r="I28" s="28"/>
      <c r="J28" s="5"/>
    </row>
    <row r="29" spans="1:10" ht="13.15" customHeight="1">
      <c r="A29" s="5"/>
      <c r="B29" s="29" t="s">
        <v>160</v>
      </c>
      <c r="C29" s="2"/>
      <c r="D29" s="2"/>
      <c r="E29" s="2"/>
      <c r="F29" s="27" t="s">
        <v>162</v>
      </c>
      <c r="G29" s="27" t="s">
        <v>162</v>
      </c>
      <c r="H29" s="27"/>
      <c r="I29" s="28"/>
      <c r="J29" s="5"/>
    </row>
    <row r="30" spans="1:10" ht="13.15" customHeight="1">
      <c r="A30" s="5"/>
      <c r="B30" s="29" t="s">
        <v>163</v>
      </c>
      <c r="C30" s="30"/>
      <c r="D30" s="2"/>
      <c r="E30" s="30"/>
      <c r="F30" s="25">
        <v>50410.886</v>
      </c>
      <c r="G30" s="26">
        <v>0.745</v>
      </c>
      <c r="H30" s="27"/>
      <c r="I30" s="28"/>
      <c r="J30" s="5"/>
    </row>
    <row r="31" spans="1:10" ht="13.15" customHeight="1">
      <c r="A31" s="5"/>
      <c r="B31" s="14" t="s">
        <v>151</v>
      </c>
      <c r="C31" s="15"/>
      <c r="D31" s="15"/>
      <c r="E31" s="15"/>
      <c r="F31" s="15"/>
      <c r="G31" s="15"/>
      <c r="H31" s="16"/>
      <c r="I31" s="17"/>
      <c r="J31" s="5"/>
    </row>
    <row r="32" spans="1:10" ht="13.15" customHeight="1">
      <c r="A32" s="5"/>
      <c r="B32" s="14" t="s">
        <v>152</v>
      </c>
      <c r="C32" s="15"/>
      <c r="D32" s="15"/>
      <c r="E32" s="15"/>
      <c r="F32" s="5"/>
      <c r="G32" s="16"/>
      <c r="H32" s="16"/>
      <c r="I32" s="17"/>
      <c r="J32" s="5"/>
    </row>
    <row r="33" spans="1:10" ht="13.15" customHeight="1">
      <c r="A33" s="18" t="s">
        <v>961</v>
      </c>
      <c r="B33" s="19" t="s">
        <v>962</v>
      </c>
      <c r="C33" s="15" t="s">
        <v>963</v>
      </c>
      <c r="D33" s="15" t="s">
        <v>156</v>
      </c>
      <c r="E33" s="20">
        <v>3500000</v>
      </c>
      <c r="F33" s="21">
        <v>3496.5</v>
      </c>
      <c r="G33" s="22">
        <v>0.0517</v>
      </c>
      <c r="H33" s="40"/>
      <c r="I33" s="24"/>
      <c r="J33" s="5"/>
    </row>
    <row r="34" spans="1:10" ht="13.15" customHeight="1">
      <c r="A34" s="18" t="s">
        <v>910</v>
      </c>
      <c r="B34" s="19" t="s">
        <v>911</v>
      </c>
      <c r="C34" s="15" t="s">
        <v>912</v>
      </c>
      <c r="D34" s="15" t="s">
        <v>156</v>
      </c>
      <c r="E34" s="20">
        <v>2500000</v>
      </c>
      <c r="F34" s="21">
        <v>2538.18</v>
      </c>
      <c r="G34" s="22">
        <v>0.0375</v>
      </c>
      <c r="H34" s="23">
        <v>0.071517</v>
      </c>
      <c r="I34" s="24"/>
      <c r="J34" s="5"/>
    </row>
    <row r="35" spans="1:10" ht="13.15" customHeight="1">
      <c r="A35" s="18" t="s">
        <v>1480</v>
      </c>
      <c r="B35" s="19" t="s">
        <v>1481</v>
      </c>
      <c r="C35" s="15" t="s">
        <v>1482</v>
      </c>
      <c r="D35" s="15" t="s">
        <v>179</v>
      </c>
      <c r="E35" s="20">
        <v>100</v>
      </c>
      <c r="F35" s="21">
        <v>1055.482</v>
      </c>
      <c r="G35" s="22">
        <v>0.0156</v>
      </c>
      <c r="H35" s="23">
        <v>0.0725</v>
      </c>
      <c r="I35" s="24"/>
      <c r="J35" s="5"/>
    </row>
    <row r="36" spans="1:10" ht="13.15" customHeight="1">
      <c r="A36" s="18" t="s">
        <v>1477</v>
      </c>
      <c r="B36" s="19" t="s">
        <v>1478</v>
      </c>
      <c r="C36" s="15" t="s">
        <v>1479</v>
      </c>
      <c r="D36" s="15" t="s">
        <v>179</v>
      </c>
      <c r="E36" s="20">
        <v>95</v>
      </c>
      <c r="F36" s="21">
        <v>1014.6922</v>
      </c>
      <c r="G36" s="22">
        <v>0.015</v>
      </c>
      <c r="H36" s="23">
        <v>0.073727</v>
      </c>
      <c r="I36" s="24"/>
      <c r="J36" s="5"/>
    </row>
    <row r="37" spans="1:10" ht="13.15" customHeight="1">
      <c r="A37" s="18" t="s">
        <v>935</v>
      </c>
      <c r="B37" s="19" t="s">
        <v>936</v>
      </c>
      <c r="C37" s="15" t="s">
        <v>937</v>
      </c>
      <c r="D37" s="15" t="s">
        <v>156</v>
      </c>
      <c r="E37" s="20">
        <v>1000000</v>
      </c>
      <c r="F37" s="21">
        <v>1008.566</v>
      </c>
      <c r="G37" s="22">
        <v>0.0149</v>
      </c>
      <c r="H37" s="23">
        <v>0.070687</v>
      </c>
      <c r="I37" s="24"/>
      <c r="J37" s="5"/>
    </row>
    <row r="38" spans="1:10" ht="13.15" customHeight="1">
      <c r="A38" s="18" t="s">
        <v>928</v>
      </c>
      <c r="B38" s="19" t="s">
        <v>929</v>
      </c>
      <c r="C38" s="15" t="s">
        <v>930</v>
      </c>
      <c r="D38" s="15" t="s">
        <v>156</v>
      </c>
      <c r="E38" s="20">
        <v>900000</v>
      </c>
      <c r="F38" s="21">
        <v>934.2459</v>
      </c>
      <c r="G38" s="22">
        <v>0.0138</v>
      </c>
      <c r="H38" s="23">
        <v>0.071592</v>
      </c>
      <c r="I38" s="24"/>
      <c r="J38" s="5"/>
    </row>
    <row r="39" spans="1:10" ht="13.15" customHeight="1">
      <c r="A39" s="18" t="s">
        <v>3496</v>
      </c>
      <c r="B39" s="19" t="s">
        <v>3497</v>
      </c>
      <c r="C39" s="15" t="s">
        <v>3498</v>
      </c>
      <c r="D39" s="15" t="s">
        <v>973</v>
      </c>
      <c r="E39" s="20">
        <v>75</v>
      </c>
      <c r="F39" s="21">
        <v>759.5903</v>
      </c>
      <c r="G39" s="22">
        <v>0.0112</v>
      </c>
      <c r="H39" s="23">
        <v>0.0766105</v>
      </c>
      <c r="I39" s="41">
        <v>0.075743324</v>
      </c>
      <c r="J39" s="5"/>
    </row>
    <row r="40" spans="1:10" ht="13.15" customHeight="1">
      <c r="A40" s="18" t="s">
        <v>3499</v>
      </c>
      <c r="B40" s="19" t="s">
        <v>3500</v>
      </c>
      <c r="C40" s="15" t="s">
        <v>3501</v>
      </c>
      <c r="D40" s="15" t="s">
        <v>973</v>
      </c>
      <c r="E40" s="20">
        <v>50</v>
      </c>
      <c r="F40" s="21">
        <v>504.872</v>
      </c>
      <c r="G40" s="22">
        <v>0.0075</v>
      </c>
      <c r="H40" s="23">
        <v>0.0761055</v>
      </c>
      <c r="I40" s="41">
        <v>0.075379761</v>
      </c>
      <c r="J40" s="5"/>
    </row>
    <row r="41" spans="1:10" ht="13.15" customHeight="1">
      <c r="A41" s="18" t="s">
        <v>516</v>
      </c>
      <c r="B41" s="19" t="s">
        <v>517</v>
      </c>
      <c r="C41" s="15" t="s">
        <v>518</v>
      </c>
      <c r="D41" s="15" t="s">
        <v>156</v>
      </c>
      <c r="E41" s="20">
        <v>300000</v>
      </c>
      <c r="F41" s="21">
        <v>305.0997</v>
      </c>
      <c r="G41" s="22">
        <v>0.0045</v>
      </c>
      <c r="H41" s="23">
        <v>0.069804</v>
      </c>
      <c r="I41" s="41"/>
      <c r="J41" s="5"/>
    </row>
    <row r="42" spans="1:10" ht="13.15" customHeight="1">
      <c r="A42" s="5"/>
      <c r="B42" s="14" t="s">
        <v>160</v>
      </c>
      <c r="C42" s="15"/>
      <c r="D42" s="15"/>
      <c r="E42" s="15"/>
      <c r="F42" s="25">
        <v>11617.228</v>
      </c>
      <c r="G42" s="26">
        <v>0.1717</v>
      </c>
      <c r="H42" s="27"/>
      <c r="I42" s="28"/>
      <c r="J42" s="5"/>
    </row>
    <row r="43" spans="1:10" ht="13.15" customHeight="1">
      <c r="A43" s="5"/>
      <c r="B43" s="29" t="s">
        <v>161</v>
      </c>
      <c r="C43" s="2"/>
      <c r="D43" s="2"/>
      <c r="E43" s="2"/>
      <c r="F43" s="27" t="s">
        <v>162</v>
      </c>
      <c r="G43" s="27" t="s">
        <v>162</v>
      </c>
      <c r="H43" s="27"/>
      <c r="I43" s="28"/>
      <c r="J43" s="5"/>
    </row>
    <row r="44" spans="1:10" ht="13.15" customHeight="1">
      <c r="A44" s="5"/>
      <c r="B44" s="29" t="s">
        <v>160</v>
      </c>
      <c r="C44" s="2"/>
      <c r="D44" s="2"/>
      <c r="E44" s="2"/>
      <c r="F44" s="27" t="s">
        <v>162</v>
      </c>
      <c r="G44" s="27" t="s">
        <v>162</v>
      </c>
      <c r="H44" s="27"/>
      <c r="I44" s="28"/>
      <c r="J44" s="5"/>
    </row>
    <row r="45" spans="1:10" ht="13.15" customHeight="1">
      <c r="A45" s="5"/>
      <c r="B45" s="29" t="s">
        <v>163</v>
      </c>
      <c r="C45" s="30"/>
      <c r="D45" s="2"/>
      <c r="E45" s="30"/>
      <c r="F45" s="25">
        <v>11617.228</v>
      </c>
      <c r="G45" s="26">
        <v>0.1717</v>
      </c>
      <c r="H45" s="27"/>
      <c r="I45" s="28"/>
      <c r="J45" s="5"/>
    </row>
    <row r="46" spans="1:10" ht="13.15" customHeight="1">
      <c r="A46" s="5"/>
      <c r="B46" s="14" t="s">
        <v>252</v>
      </c>
      <c r="C46" s="15"/>
      <c r="D46" s="15"/>
      <c r="E46" s="15"/>
      <c r="F46" s="15"/>
      <c r="G46" s="15"/>
      <c r="H46" s="16"/>
      <c r="I46" s="17"/>
      <c r="J46" s="5"/>
    </row>
    <row r="47" spans="1:10" ht="13.15" customHeight="1">
      <c r="A47" s="5"/>
      <c r="B47" s="14" t="s">
        <v>257</v>
      </c>
      <c r="C47" s="15"/>
      <c r="D47" s="15"/>
      <c r="E47" s="15"/>
      <c r="F47" s="5"/>
      <c r="G47" s="16"/>
      <c r="H47" s="16"/>
      <c r="I47" s="17"/>
      <c r="J47" s="5"/>
    </row>
    <row r="48" spans="1:10" ht="13.15" customHeight="1">
      <c r="A48" s="18" t="s">
        <v>3502</v>
      </c>
      <c r="B48" s="19" t="s">
        <v>3503</v>
      </c>
      <c r="C48" s="15" t="s">
        <v>3504</v>
      </c>
      <c r="D48" s="15"/>
      <c r="E48" s="20">
        <v>44997.7501</v>
      </c>
      <c r="F48" s="21">
        <v>477.1279</v>
      </c>
      <c r="G48" s="22">
        <v>0.0071</v>
      </c>
      <c r="H48" s="23"/>
      <c r="I48" s="41"/>
      <c r="J48" s="5"/>
    </row>
    <row r="49" spans="1:10" ht="13.15" customHeight="1">
      <c r="A49" s="5"/>
      <c r="B49" s="14" t="s">
        <v>160</v>
      </c>
      <c r="C49" s="15"/>
      <c r="D49" s="15"/>
      <c r="E49" s="15"/>
      <c r="F49" s="25">
        <v>477.1279</v>
      </c>
      <c r="G49" s="26">
        <v>0.0071</v>
      </c>
      <c r="H49" s="27"/>
      <c r="I49" s="28"/>
      <c r="J49" s="5"/>
    </row>
    <row r="50" spans="1:10" ht="13.15" customHeight="1">
      <c r="A50" s="5"/>
      <c r="B50" s="29" t="s">
        <v>163</v>
      </c>
      <c r="C50" s="30"/>
      <c r="D50" s="2"/>
      <c r="E50" s="30"/>
      <c r="F50" s="25">
        <v>477.1279</v>
      </c>
      <c r="G50" s="26">
        <v>0.0071</v>
      </c>
      <c r="H50" s="27"/>
      <c r="I50" s="28"/>
      <c r="J50" s="5"/>
    </row>
    <row r="51" spans="1:10" ht="13.15" customHeight="1">
      <c r="A51" s="5"/>
      <c r="B51" s="14" t="s">
        <v>164</v>
      </c>
      <c r="C51" s="15"/>
      <c r="D51" s="15"/>
      <c r="E51" s="15"/>
      <c r="F51" s="15"/>
      <c r="G51" s="15"/>
      <c r="H51" s="16"/>
      <c r="I51" s="17"/>
      <c r="J51" s="5"/>
    </row>
    <row r="52" spans="1:10" ht="13.15" customHeight="1">
      <c r="A52" s="18" t="s">
        <v>165</v>
      </c>
      <c r="B52" s="19" t="s">
        <v>166</v>
      </c>
      <c r="C52" s="15"/>
      <c r="D52" s="15"/>
      <c r="E52" s="20"/>
      <c r="F52" s="21">
        <v>4941.08</v>
      </c>
      <c r="G52" s="22">
        <v>0.073</v>
      </c>
      <c r="H52" s="23">
        <v>0.06254123449443752</v>
      </c>
      <c r="I52" s="41"/>
      <c r="J52" s="5"/>
    </row>
    <row r="53" spans="1:10" ht="13.15" customHeight="1">
      <c r="A53" s="5"/>
      <c r="B53" s="14" t="s">
        <v>160</v>
      </c>
      <c r="C53" s="15"/>
      <c r="D53" s="15"/>
      <c r="E53" s="15"/>
      <c r="F53" s="25">
        <v>4941.08</v>
      </c>
      <c r="G53" s="26">
        <v>0.073</v>
      </c>
      <c r="H53" s="27"/>
      <c r="I53" s="28"/>
      <c r="J53" s="5"/>
    </row>
    <row r="54" spans="1:10" ht="13.15" customHeight="1">
      <c r="A54" s="5"/>
      <c r="B54" s="29" t="s">
        <v>163</v>
      </c>
      <c r="C54" s="30"/>
      <c r="D54" s="2"/>
      <c r="E54" s="30"/>
      <c r="F54" s="25">
        <v>4941.08</v>
      </c>
      <c r="G54" s="26">
        <v>0.073</v>
      </c>
      <c r="H54" s="27"/>
      <c r="I54" s="28"/>
      <c r="J54" s="5"/>
    </row>
    <row r="55" spans="1:10" ht="13.15" customHeight="1">
      <c r="A55" s="5"/>
      <c r="B55" s="29" t="s">
        <v>167</v>
      </c>
      <c r="C55" s="15"/>
      <c r="D55" s="2"/>
      <c r="E55" s="15"/>
      <c r="F55" s="31">
        <v>216.0681</v>
      </c>
      <c r="G55" s="26">
        <v>0.0032</v>
      </c>
      <c r="H55" s="27"/>
      <c r="I55" s="28"/>
      <c r="J55" s="5"/>
    </row>
    <row r="56" spans="1:10" ht="13.15" customHeight="1">
      <c r="A56" s="5"/>
      <c r="B56" s="32" t="s">
        <v>168</v>
      </c>
      <c r="C56" s="33"/>
      <c r="D56" s="33"/>
      <c r="E56" s="33"/>
      <c r="F56" s="34">
        <v>67662.39</v>
      </c>
      <c r="G56" s="35">
        <v>1</v>
      </c>
      <c r="H56" s="36"/>
      <c r="I56" s="37"/>
      <c r="J56" s="5"/>
    </row>
    <row r="57" spans="1:10" ht="13.15" customHeight="1">
      <c r="A57" s="5"/>
      <c r="B57" s="7"/>
      <c r="C57" s="5"/>
      <c r="D57" s="5"/>
      <c r="E57" s="5"/>
      <c r="F57" s="5"/>
      <c r="G57" s="5"/>
      <c r="H57" s="5"/>
      <c r="I57" s="5"/>
      <c r="J57" s="5"/>
    </row>
    <row r="58" spans="1:10" ht="13.15" customHeight="1">
      <c r="A58" s="5"/>
      <c r="B58" s="4" t="s">
        <v>169</v>
      </c>
      <c r="C58" s="5"/>
      <c r="D58" s="5"/>
      <c r="E58" s="5"/>
      <c r="F58" s="5"/>
      <c r="G58" s="5"/>
      <c r="H58" s="5"/>
      <c r="I58" s="5"/>
      <c r="J58" s="5"/>
    </row>
    <row r="59" spans="1:10" ht="13.15" customHeight="1">
      <c r="A59" s="5"/>
      <c r="B59" s="4" t="s">
        <v>207</v>
      </c>
      <c r="C59" s="5"/>
      <c r="D59" s="5"/>
      <c r="E59" s="5"/>
      <c r="F59" s="5"/>
      <c r="G59" s="5"/>
      <c r="H59" s="5"/>
      <c r="I59" s="5"/>
      <c r="J59" s="5"/>
    </row>
    <row r="60" spans="1:10" ht="13.15" customHeight="1">
      <c r="A60" s="5"/>
      <c r="B60" s="4" t="s">
        <v>170</v>
      </c>
      <c r="C60" s="5"/>
      <c r="D60" s="5"/>
      <c r="E60" s="5"/>
      <c r="F60" s="5"/>
      <c r="G60" s="5"/>
      <c r="H60" s="5"/>
      <c r="I60" s="5"/>
      <c r="J60" s="5"/>
    </row>
    <row r="61" spans="1:10" ht="25.9" customHeight="1">
      <c r="A61" s="5"/>
      <c r="B61" s="49" t="s">
        <v>171</v>
      </c>
      <c r="C61" s="49"/>
      <c r="D61" s="49"/>
      <c r="E61" s="49"/>
      <c r="F61" s="49"/>
      <c r="G61" s="49"/>
      <c r="H61" s="49"/>
      <c r="I61" s="49"/>
      <c r="J61" s="5"/>
    </row>
    <row r="62" spans="1:10" ht="13.15" customHeight="1">
      <c r="A62" s="5"/>
      <c r="B62" s="49"/>
      <c r="C62" s="49"/>
      <c r="D62" s="49"/>
      <c r="E62" s="49"/>
      <c r="F62" s="49"/>
      <c r="G62" s="49"/>
      <c r="H62" s="49"/>
      <c r="I62" s="49"/>
      <c r="J62" s="5"/>
    </row>
    <row r="63" spans="1:10" ht="13.15" customHeight="1">
      <c r="A63" s="5"/>
      <c r="B63" s="49"/>
      <c r="C63" s="49"/>
      <c r="D63" s="49"/>
      <c r="E63" s="49"/>
      <c r="F63" s="49"/>
      <c r="G63" s="49"/>
      <c r="H63" s="49"/>
      <c r="I63" s="49"/>
      <c r="J63" s="5"/>
    </row>
    <row r="64" spans="1:10" ht="13.15" customHeight="1">
      <c r="A64" s="5"/>
      <c r="B64" s="5"/>
      <c r="C64" s="50" t="s">
        <v>3505</v>
      </c>
      <c r="D64" s="50"/>
      <c r="E64" s="50"/>
      <c r="F64" s="50"/>
      <c r="G64" s="5"/>
      <c r="H64" s="5"/>
      <c r="I64" s="5"/>
      <c r="J64" s="5"/>
    </row>
    <row r="65" spans="1:10" ht="13.15" customHeight="1">
      <c r="A65" s="5"/>
      <c r="B65" s="38" t="s">
        <v>173</v>
      </c>
      <c r="C65" s="50" t="s">
        <v>174</v>
      </c>
      <c r="D65" s="50"/>
      <c r="E65" s="50"/>
      <c r="F65" s="50"/>
      <c r="G65" s="5"/>
      <c r="H65" s="5"/>
      <c r="I65" s="5"/>
      <c r="J65" s="5"/>
    </row>
    <row r="66" spans="1:10" ht="121.15" customHeight="1">
      <c r="A66" s="5"/>
      <c r="B66" s="5"/>
      <c r="C66" s="48"/>
      <c r="D66" s="48"/>
      <c r="E66" s="5"/>
      <c r="F66" s="5"/>
      <c r="G66" s="5"/>
      <c r="H66" s="5"/>
      <c r="I66" s="5"/>
      <c r="J66" s="5"/>
    </row>
  </sheetData>
  <mergeCells count="6">
    <mergeCell ref="C66:D66"/>
    <mergeCell ref="B61:I61"/>
    <mergeCell ref="B62:I62"/>
    <mergeCell ref="B63:I63"/>
    <mergeCell ref="C64:F64"/>
    <mergeCell ref="C65:F65"/>
  </mergeCells>
  <hyperlinks>
    <hyperlink ref="A1" location="AxisRetirementSavingsFundAggressivePlan" display="AXISRAP"/>
    <hyperlink ref="B1" location="AxisRetirementSavingsFundAggressivePlan" display="Axis Retirement Savings Fund - Aggressive Plan"/>
  </hyperlinks>
  <printOptions/>
  <pageMargins left="0" right="0" top="0" bottom="0" header="0" footer="0"/>
  <pageSetup horizontalDpi="600" verticalDpi="600"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/>
  </sheetPr>
  <dimension ref="A1:J54"/>
  <sheetViews>
    <sheetView workbookViewId="0" topLeftCell="A15">
      <selection activeCell="A29" sqref="A29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329</v>
      </c>
      <c r="B7" s="19" t="s">
        <v>330</v>
      </c>
      <c r="C7" s="15" t="s">
        <v>331</v>
      </c>
      <c r="D7" s="15" t="s">
        <v>332</v>
      </c>
      <c r="E7" s="20">
        <v>20247</v>
      </c>
      <c r="F7" s="21">
        <v>646.4766</v>
      </c>
      <c r="G7" s="22">
        <v>0.0798</v>
      </c>
      <c r="H7" s="40"/>
      <c r="I7" s="24"/>
      <c r="J7" s="5"/>
    </row>
    <row r="8" spans="1:10" ht="13.15" customHeight="1">
      <c r="A8" s="18" t="s">
        <v>760</v>
      </c>
      <c r="B8" s="19" t="s">
        <v>761</v>
      </c>
      <c r="C8" s="15" t="s">
        <v>762</v>
      </c>
      <c r="D8" s="15" t="s">
        <v>307</v>
      </c>
      <c r="E8" s="20">
        <v>6202</v>
      </c>
      <c r="F8" s="21">
        <v>580.9848</v>
      </c>
      <c r="G8" s="22">
        <v>0.0718</v>
      </c>
      <c r="H8" s="40"/>
      <c r="I8" s="24"/>
      <c r="J8" s="5"/>
    </row>
    <row r="9" spans="1:10" ht="13.15" customHeight="1">
      <c r="A9" s="18" t="s">
        <v>292</v>
      </c>
      <c r="B9" s="19" t="s">
        <v>293</v>
      </c>
      <c r="C9" s="15" t="s">
        <v>294</v>
      </c>
      <c r="D9" s="15" t="s">
        <v>295</v>
      </c>
      <c r="E9" s="20">
        <v>20000</v>
      </c>
      <c r="F9" s="21">
        <v>493.98</v>
      </c>
      <c r="G9" s="22">
        <v>0.061</v>
      </c>
      <c r="H9" s="40"/>
      <c r="I9" s="24"/>
      <c r="J9" s="5"/>
    </row>
    <row r="10" spans="1:10" ht="13.15" customHeight="1">
      <c r="A10" s="18" t="s">
        <v>787</v>
      </c>
      <c r="B10" s="19" t="s">
        <v>788</v>
      </c>
      <c r="C10" s="15" t="s">
        <v>789</v>
      </c>
      <c r="D10" s="15" t="s">
        <v>307</v>
      </c>
      <c r="E10" s="20">
        <v>5036</v>
      </c>
      <c r="F10" s="21">
        <v>230.0017</v>
      </c>
      <c r="G10" s="22">
        <v>0.0284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12800</v>
      </c>
      <c r="F11" s="21">
        <v>168.7424</v>
      </c>
      <c r="G11" s="22">
        <v>0.0208</v>
      </c>
      <c r="H11" s="40"/>
      <c r="I11" s="24"/>
      <c r="J11" s="5"/>
    </row>
    <row r="12" spans="1:10" ht="13.15" customHeight="1">
      <c r="A12" s="18" t="s">
        <v>398</v>
      </c>
      <c r="B12" s="19" t="s">
        <v>399</v>
      </c>
      <c r="C12" s="15" t="s">
        <v>400</v>
      </c>
      <c r="D12" s="15" t="s">
        <v>315</v>
      </c>
      <c r="E12" s="20">
        <v>14475</v>
      </c>
      <c r="F12" s="21">
        <v>161.4759</v>
      </c>
      <c r="G12" s="22">
        <v>0.0199</v>
      </c>
      <c r="H12" s="40"/>
      <c r="I12" s="24"/>
      <c r="J12" s="5"/>
    </row>
    <row r="13" spans="1:10" ht="13.15" customHeight="1">
      <c r="A13" s="18" t="s">
        <v>740</v>
      </c>
      <c r="B13" s="19" t="s">
        <v>741</v>
      </c>
      <c r="C13" s="15" t="s">
        <v>742</v>
      </c>
      <c r="D13" s="15" t="s">
        <v>362</v>
      </c>
      <c r="E13" s="20">
        <v>32681</v>
      </c>
      <c r="F13" s="21">
        <v>145.5939</v>
      </c>
      <c r="G13" s="22">
        <v>0.018</v>
      </c>
      <c r="H13" s="40"/>
      <c r="I13" s="24"/>
      <c r="J13" s="5"/>
    </row>
    <row r="14" spans="1:10" ht="13.15" customHeight="1">
      <c r="A14" s="18" t="s">
        <v>3506</v>
      </c>
      <c r="B14" s="19" t="s">
        <v>3507</v>
      </c>
      <c r="C14" s="15" t="s">
        <v>3508</v>
      </c>
      <c r="D14" s="15" t="s">
        <v>806</v>
      </c>
      <c r="E14" s="20">
        <v>34217</v>
      </c>
      <c r="F14" s="21">
        <v>134.0109</v>
      </c>
      <c r="G14" s="22">
        <v>0.0166</v>
      </c>
      <c r="H14" s="40"/>
      <c r="I14" s="24"/>
      <c r="J14" s="5"/>
    </row>
    <row r="15" spans="1:10" ht="13.15" customHeight="1">
      <c r="A15" s="18" t="s">
        <v>807</v>
      </c>
      <c r="B15" s="19" t="s">
        <v>808</v>
      </c>
      <c r="C15" s="15" t="s">
        <v>809</v>
      </c>
      <c r="D15" s="15" t="s">
        <v>307</v>
      </c>
      <c r="E15" s="20">
        <v>4793</v>
      </c>
      <c r="F15" s="21">
        <v>132.282</v>
      </c>
      <c r="G15" s="22">
        <v>0.0163</v>
      </c>
      <c r="H15" s="40"/>
      <c r="I15" s="24"/>
      <c r="J15" s="5"/>
    </row>
    <row r="16" spans="1:10" ht="13.15" customHeight="1">
      <c r="A16" s="18" t="s">
        <v>1611</v>
      </c>
      <c r="B16" s="19" t="s">
        <v>1612</v>
      </c>
      <c r="C16" s="15" t="s">
        <v>1613</v>
      </c>
      <c r="D16" s="15" t="s">
        <v>315</v>
      </c>
      <c r="E16" s="20">
        <v>6663</v>
      </c>
      <c r="F16" s="21">
        <v>129.7186</v>
      </c>
      <c r="G16" s="22">
        <v>0.016</v>
      </c>
      <c r="H16" s="40"/>
      <c r="I16" s="24"/>
      <c r="J16" s="5"/>
    </row>
    <row r="17" spans="1:10" ht="13.15" customHeight="1">
      <c r="A17" s="18" t="s">
        <v>757</v>
      </c>
      <c r="B17" s="19" t="s">
        <v>758</v>
      </c>
      <c r="C17" s="15" t="s">
        <v>759</v>
      </c>
      <c r="D17" s="15" t="s">
        <v>315</v>
      </c>
      <c r="E17" s="20">
        <v>11222</v>
      </c>
      <c r="F17" s="21">
        <v>128.5031</v>
      </c>
      <c r="G17" s="22">
        <v>0.0159</v>
      </c>
      <c r="H17" s="40"/>
      <c r="I17" s="24"/>
      <c r="J17" s="5"/>
    </row>
    <row r="18" spans="1:10" ht="13.15" customHeight="1">
      <c r="A18" s="18" t="s">
        <v>904</v>
      </c>
      <c r="B18" s="19" t="s">
        <v>905</v>
      </c>
      <c r="C18" s="15" t="s">
        <v>906</v>
      </c>
      <c r="D18" s="15" t="s">
        <v>303</v>
      </c>
      <c r="E18" s="20">
        <v>3655</v>
      </c>
      <c r="F18" s="21">
        <v>93.0088</v>
      </c>
      <c r="G18" s="22">
        <v>0.0115</v>
      </c>
      <c r="H18" s="40"/>
      <c r="I18" s="24"/>
      <c r="J18" s="5"/>
    </row>
    <row r="19" spans="1:10" ht="13.15" customHeight="1">
      <c r="A19" s="18" t="s">
        <v>2948</v>
      </c>
      <c r="B19" s="19" t="s">
        <v>2949</v>
      </c>
      <c r="C19" s="15" t="s">
        <v>2950</v>
      </c>
      <c r="D19" s="15" t="s">
        <v>857</v>
      </c>
      <c r="E19" s="20">
        <v>9064</v>
      </c>
      <c r="F19" s="21">
        <v>87.0008</v>
      </c>
      <c r="G19" s="22">
        <v>0.0107</v>
      </c>
      <c r="H19" s="40"/>
      <c r="I19" s="24"/>
      <c r="J19" s="5"/>
    </row>
    <row r="20" spans="1:10" ht="13.15" customHeight="1">
      <c r="A20" s="18" t="s">
        <v>780</v>
      </c>
      <c r="B20" s="19" t="s">
        <v>781</v>
      </c>
      <c r="C20" s="15" t="s">
        <v>782</v>
      </c>
      <c r="D20" s="15" t="s">
        <v>315</v>
      </c>
      <c r="E20" s="20">
        <v>20004</v>
      </c>
      <c r="F20" s="21">
        <v>80.7461</v>
      </c>
      <c r="G20" s="22">
        <v>0.01</v>
      </c>
      <c r="H20" s="40"/>
      <c r="I20" s="24"/>
      <c r="J20" s="5"/>
    </row>
    <row r="21" spans="1:10" ht="13.15" customHeight="1">
      <c r="A21" s="18" t="s">
        <v>835</v>
      </c>
      <c r="B21" s="19" t="s">
        <v>836</v>
      </c>
      <c r="C21" s="15" t="s">
        <v>837</v>
      </c>
      <c r="D21" s="15" t="s">
        <v>806</v>
      </c>
      <c r="E21" s="20">
        <v>4604</v>
      </c>
      <c r="F21" s="21">
        <v>73.2704</v>
      </c>
      <c r="G21" s="22">
        <v>0.009</v>
      </c>
      <c r="H21" s="40"/>
      <c r="I21" s="24"/>
      <c r="J21" s="5"/>
    </row>
    <row r="22" spans="1:10" ht="13.15" customHeight="1">
      <c r="A22" s="18" t="s">
        <v>793</v>
      </c>
      <c r="B22" s="19" t="s">
        <v>794</v>
      </c>
      <c r="C22" s="15" t="s">
        <v>795</v>
      </c>
      <c r="D22" s="15" t="s">
        <v>416</v>
      </c>
      <c r="E22" s="20">
        <v>381</v>
      </c>
      <c r="F22" s="21">
        <v>13.2255</v>
      </c>
      <c r="G22" s="22">
        <v>0.0016</v>
      </c>
      <c r="H22" s="40"/>
      <c r="I22" s="24"/>
      <c r="J22" s="5"/>
    </row>
    <row r="23" spans="1:10" ht="13.15" customHeight="1">
      <c r="A23" s="5"/>
      <c r="B23" s="14" t="s">
        <v>160</v>
      </c>
      <c r="C23" s="15"/>
      <c r="D23" s="15"/>
      <c r="E23" s="15"/>
      <c r="F23" s="25">
        <v>3299.0213</v>
      </c>
      <c r="G23" s="26">
        <v>0.4075</v>
      </c>
      <c r="H23" s="27"/>
      <c r="I23" s="28"/>
      <c r="J23" s="5"/>
    </row>
    <row r="24" spans="1:10" ht="13.15" customHeight="1">
      <c r="A24" s="5"/>
      <c r="B24" s="29" t="s">
        <v>428</v>
      </c>
      <c r="C24" s="2"/>
      <c r="D24" s="2"/>
      <c r="E24" s="2"/>
      <c r="F24" s="27" t="s">
        <v>162</v>
      </c>
      <c r="G24" s="27" t="s">
        <v>162</v>
      </c>
      <c r="H24" s="27"/>
      <c r="I24" s="28"/>
      <c r="J24" s="5"/>
    </row>
    <row r="25" spans="1:10" ht="13.15" customHeight="1">
      <c r="A25" s="5"/>
      <c r="B25" s="29" t="s">
        <v>160</v>
      </c>
      <c r="C25" s="2"/>
      <c r="D25" s="2"/>
      <c r="E25" s="2"/>
      <c r="F25" s="27" t="s">
        <v>162</v>
      </c>
      <c r="G25" s="27" t="s">
        <v>162</v>
      </c>
      <c r="H25" s="27"/>
      <c r="I25" s="28"/>
      <c r="J25" s="5"/>
    </row>
    <row r="26" spans="1:10" ht="13.15" customHeight="1">
      <c r="A26" s="5"/>
      <c r="B26" s="29" t="s">
        <v>163</v>
      </c>
      <c r="C26" s="30"/>
      <c r="D26" s="2"/>
      <c r="E26" s="30"/>
      <c r="F26" s="25">
        <v>3299.0213</v>
      </c>
      <c r="G26" s="26">
        <v>0.4075</v>
      </c>
      <c r="H26" s="27"/>
      <c r="I26" s="28"/>
      <c r="J26" s="5"/>
    </row>
    <row r="27" spans="1:10" ht="13.15" customHeight="1">
      <c r="A27" s="5"/>
      <c r="B27" s="14" t="s">
        <v>151</v>
      </c>
      <c r="C27" s="15"/>
      <c r="D27" s="15"/>
      <c r="E27" s="15"/>
      <c r="F27" s="15"/>
      <c r="G27" s="15"/>
      <c r="H27" s="16"/>
      <c r="I27" s="17"/>
      <c r="J27" s="5"/>
    </row>
    <row r="28" spans="1:10" ht="13.15" customHeight="1">
      <c r="A28" s="5"/>
      <c r="B28" s="14" t="s">
        <v>152</v>
      </c>
      <c r="C28" s="15"/>
      <c r="D28" s="15"/>
      <c r="E28" s="15"/>
      <c r="F28" s="5"/>
      <c r="G28" s="16"/>
      <c r="H28" s="16"/>
      <c r="I28" s="17"/>
      <c r="J28" s="5"/>
    </row>
    <row r="29" spans="1:10" ht="13.15" customHeight="1">
      <c r="A29" s="18" t="s">
        <v>910</v>
      </c>
      <c r="B29" s="19" t="s">
        <v>911</v>
      </c>
      <c r="C29" s="15" t="s">
        <v>912</v>
      </c>
      <c r="D29" s="15" t="s">
        <v>156</v>
      </c>
      <c r="E29" s="20">
        <v>1000000</v>
      </c>
      <c r="F29" s="21">
        <v>1015.272</v>
      </c>
      <c r="G29" s="22">
        <v>0.1254</v>
      </c>
      <c r="H29" s="23">
        <v>0.071517</v>
      </c>
      <c r="I29" s="24"/>
      <c r="J29" s="5"/>
    </row>
    <row r="30" spans="1:10" ht="13.15" customHeight="1">
      <c r="A30" s="18" t="s">
        <v>3496</v>
      </c>
      <c r="B30" s="19" t="s">
        <v>3497</v>
      </c>
      <c r="C30" s="15" t="s">
        <v>3498</v>
      </c>
      <c r="D30" s="15" t="s">
        <v>973</v>
      </c>
      <c r="E30" s="20">
        <v>75</v>
      </c>
      <c r="F30" s="21">
        <v>759.5903</v>
      </c>
      <c r="G30" s="22">
        <v>0.0938</v>
      </c>
      <c r="H30" s="23">
        <v>0.0766105</v>
      </c>
      <c r="I30" s="41">
        <v>0.075743324</v>
      </c>
      <c r="J30" s="5"/>
    </row>
    <row r="31" spans="1:10" ht="13.15" customHeight="1">
      <c r="A31" s="18" t="s">
        <v>1477</v>
      </c>
      <c r="B31" s="19" t="s">
        <v>1478</v>
      </c>
      <c r="C31" s="15" t="s">
        <v>1479</v>
      </c>
      <c r="D31" s="15" t="s">
        <v>179</v>
      </c>
      <c r="E31" s="20">
        <v>65</v>
      </c>
      <c r="F31" s="21">
        <v>694.2631</v>
      </c>
      <c r="G31" s="22">
        <v>0.0857</v>
      </c>
      <c r="H31" s="23">
        <v>0.073727</v>
      </c>
      <c r="I31" s="41"/>
      <c r="J31" s="5"/>
    </row>
    <row r="32" spans="1:10" ht="13.15" customHeight="1">
      <c r="A32" s="18" t="s">
        <v>935</v>
      </c>
      <c r="B32" s="19" t="s">
        <v>936</v>
      </c>
      <c r="C32" s="15" t="s">
        <v>937</v>
      </c>
      <c r="D32" s="15" t="s">
        <v>156</v>
      </c>
      <c r="E32" s="20">
        <v>500000</v>
      </c>
      <c r="F32" s="21">
        <v>504.283</v>
      </c>
      <c r="G32" s="22">
        <v>0.0623</v>
      </c>
      <c r="H32" s="23">
        <v>0.070687</v>
      </c>
      <c r="I32" s="41"/>
      <c r="J32" s="5"/>
    </row>
    <row r="33" spans="1:10" ht="13.15" customHeight="1">
      <c r="A33" s="18" t="s">
        <v>961</v>
      </c>
      <c r="B33" s="19" t="s">
        <v>962</v>
      </c>
      <c r="C33" s="15" t="s">
        <v>963</v>
      </c>
      <c r="D33" s="15" t="s">
        <v>156</v>
      </c>
      <c r="E33" s="20">
        <v>500000</v>
      </c>
      <c r="F33" s="21">
        <v>499.5</v>
      </c>
      <c r="G33" s="22">
        <v>0.0617</v>
      </c>
      <c r="H33" s="23"/>
      <c r="I33" s="41"/>
      <c r="J33" s="5"/>
    </row>
    <row r="34" spans="1:10" ht="13.15" customHeight="1">
      <c r="A34" s="18" t="s">
        <v>1483</v>
      </c>
      <c r="B34" s="19" t="s">
        <v>1484</v>
      </c>
      <c r="C34" s="15" t="s">
        <v>1485</v>
      </c>
      <c r="D34" s="15" t="s">
        <v>179</v>
      </c>
      <c r="E34" s="20">
        <v>40</v>
      </c>
      <c r="F34" s="21">
        <v>427.5204</v>
      </c>
      <c r="G34" s="22">
        <v>0.0528</v>
      </c>
      <c r="H34" s="23">
        <v>0.07385</v>
      </c>
      <c r="I34" s="41"/>
      <c r="J34" s="5"/>
    </row>
    <row r="35" spans="1:10" ht="13.15" customHeight="1">
      <c r="A35" s="5"/>
      <c r="B35" s="14" t="s">
        <v>160</v>
      </c>
      <c r="C35" s="15"/>
      <c r="D35" s="15"/>
      <c r="E35" s="15"/>
      <c r="F35" s="25">
        <v>3900.4287</v>
      </c>
      <c r="G35" s="26">
        <v>0.4817</v>
      </c>
      <c r="H35" s="27"/>
      <c r="I35" s="28"/>
      <c r="J35" s="5"/>
    </row>
    <row r="36" spans="1:10" ht="13.15" customHeight="1">
      <c r="A36" s="5"/>
      <c r="B36" s="29" t="s">
        <v>161</v>
      </c>
      <c r="C36" s="2"/>
      <c r="D36" s="2"/>
      <c r="E36" s="2"/>
      <c r="F36" s="27" t="s">
        <v>162</v>
      </c>
      <c r="G36" s="27" t="s">
        <v>162</v>
      </c>
      <c r="H36" s="27"/>
      <c r="I36" s="28"/>
      <c r="J36" s="5"/>
    </row>
    <row r="37" spans="1:10" ht="13.15" customHeight="1">
      <c r="A37" s="5"/>
      <c r="B37" s="29" t="s">
        <v>160</v>
      </c>
      <c r="C37" s="2"/>
      <c r="D37" s="2"/>
      <c r="E37" s="2"/>
      <c r="F37" s="27" t="s">
        <v>162</v>
      </c>
      <c r="G37" s="27" t="s">
        <v>162</v>
      </c>
      <c r="H37" s="27"/>
      <c r="I37" s="28"/>
      <c r="J37" s="5"/>
    </row>
    <row r="38" spans="1:10" ht="13.15" customHeight="1">
      <c r="A38" s="5"/>
      <c r="B38" s="29" t="s">
        <v>163</v>
      </c>
      <c r="C38" s="30"/>
      <c r="D38" s="2"/>
      <c r="E38" s="30"/>
      <c r="F38" s="25">
        <v>3900.4287</v>
      </c>
      <c r="G38" s="26">
        <v>0.4817</v>
      </c>
      <c r="H38" s="27"/>
      <c r="I38" s="28"/>
      <c r="J38" s="5"/>
    </row>
    <row r="39" spans="1:10" ht="13.15" customHeight="1">
      <c r="A39" s="5"/>
      <c r="B39" s="14" t="s">
        <v>164</v>
      </c>
      <c r="C39" s="15"/>
      <c r="D39" s="15"/>
      <c r="E39" s="15"/>
      <c r="F39" s="15"/>
      <c r="G39" s="15"/>
      <c r="H39" s="16"/>
      <c r="I39" s="17"/>
      <c r="J39" s="5"/>
    </row>
    <row r="40" spans="1:10" ht="13.15" customHeight="1">
      <c r="A40" s="18" t="s">
        <v>165</v>
      </c>
      <c r="B40" s="19" t="s">
        <v>166</v>
      </c>
      <c r="C40" s="15"/>
      <c r="D40" s="15"/>
      <c r="E40" s="20"/>
      <c r="F40" s="21">
        <v>798.86</v>
      </c>
      <c r="G40" s="22">
        <v>0.0987</v>
      </c>
      <c r="H40" s="23">
        <v>0.06254123721601881</v>
      </c>
      <c r="I40" s="41"/>
      <c r="J40" s="5"/>
    </row>
    <row r="41" spans="1:10" ht="13.15" customHeight="1">
      <c r="A41" s="5"/>
      <c r="B41" s="14" t="s">
        <v>160</v>
      </c>
      <c r="C41" s="15"/>
      <c r="D41" s="15"/>
      <c r="E41" s="15"/>
      <c r="F41" s="25">
        <v>798.86</v>
      </c>
      <c r="G41" s="26">
        <v>0.0987</v>
      </c>
      <c r="H41" s="27"/>
      <c r="I41" s="28"/>
      <c r="J41" s="5"/>
    </row>
    <row r="42" spans="1:10" ht="13.15" customHeight="1">
      <c r="A42" s="5"/>
      <c r="B42" s="29" t="s">
        <v>163</v>
      </c>
      <c r="C42" s="30"/>
      <c r="D42" s="2"/>
      <c r="E42" s="30"/>
      <c r="F42" s="25">
        <v>798.86</v>
      </c>
      <c r="G42" s="26">
        <v>0.0987</v>
      </c>
      <c r="H42" s="27"/>
      <c r="I42" s="28"/>
      <c r="J42" s="5"/>
    </row>
    <row r="43" spans="1:10" ht="13.15" customHeight="1">
      <c r="A43" s="5"/>
      <c r="B43" s="29" t="s">
        <v>167</v>
      </c>
      <c r="C43" s="15"/>
      <c r="D43" s="2"/>
      <c r="E43" s="15"/>
      <c r="F43" s="31">
        <v>98.14</v>
      </c>
      <c r="G43" s="26">
        <v>0.0121</v>
      </c>
      <c r="H43" s="27"/>
      <c r="I43" s="28"/>
      <c r="J43" s="5"/>
    </row>
    <row r="44" spans="1:10" ht="13.15" customHeight="1">
      <c r="A44" s="5"/>
      <c r="B44" s="32" t="s">
        <v>168</v>
      </c>
      <c r="C44" s="33"/>
      <c r="D44" s="33"/>
      <c r="E44" s="33"/>
      <c r="F44" s="34">
        <v>8096.45</v>
      </c>
      <c r="G44" s="35">
        <v>1</v>
      </c>
      <c r="H44" s="36"/>
      <c r="I44" s="37"/>
      <c r="J44" s="5"/>
    </row>
    <row r="45" spans="1:10" ht="13.15" customHeight="1">
      <c r="A45" s="5"/>
      <c r="B45" s="7"/>
      <c r="C45" s="5"/>
      <c r="D45" s="5"/>
      <c r="E45" s="5"/>
      <c r="F45" s="5"/>
      <c r="G45" s="5"/>
      <c r="H45" s="5"/>
      <c r="I45" s="5"/>
      <c r="J45" s="5"/>
    </row>
    <row r="46" spans="1:10" ht="13.15" customHeight="1">
      <c r="A46" s="5"/>
      <c r="B46" s="4" t="s">
        <v>169</v>
      </c>
      <c r="C46" s="5"/>
      <c r="D46" s="5"/>
      <c r="E46" s="5"/>
      <c r="F46" s="5"/>
      <c r="G46" s="5"/>
      <c r="H46" s="5"/>
      <c r="I46" s="5"/>
      <c r="J46" s="5"/>
    </row>
    <row r="47" spans="1:10" ht="13.15" customHeight="1">
      <c r="A47" s="5"/>
      <c r="B47" s="4" t="s">
        <v>207</v>
      </c>
      <c r="C47" s="5"/>
      <c r="D47" s="5"/>
      <c r="E47" s="5"/>
      <c r="F47" s="5"/>
      <c r="G47" s="5"/>
      <c r="H47" s="5"/>
      <c r="I47" s="5"/>
      <c r="J47" s="5"/>
    </row>
    <row r="48" spans="1:10" ht="13.15" customHeight="1">
      <c r="A48" s="5"/>
      <c r="B48" s="4" t="s">
        <v>170</v>
      </c>
      <c r="C48" s="5"/>
      <c r="D48" s="5"/>
      <c r="E48" s="5"/>
      <c r="F48" s="5"/>
      <c r="G48" s="5"/>
      <c r="H48" s="5"/>
      <c r="I48" s="5"/>
      <c r="J48" s="5"/>
    </row>
    <row r="49" spans="1:10" ht="25.9" customHeight="1">
      <c r="A49" s="5"/>
      <c r="B49" s="49" t="s">
        <v>171</v>
      </c>
      <c r="C49" s="49"/>
      <c r="D49" s="49"/>
      <c r="E49" s="49"/>
      <c r="F49" s="49"/>
      <c r="G49" s="49"/>
      <c r="H49" s="49"/>
      <c r="I49" s="49"/>
      <c r="J49" s="5"/>
    </row>
    <row r="50" spans="1:10" ht="13.15" customHeight="1">
      <c r="A50" s="5"/>
      <c r="B50" s="49"/>
      <c r="C50" s="49"/>
      <c r="D50" s="49"/>
      <c r="E50" s="49"/>
      <c r="F50" s="49"/>
      <c r="G50" s="49"/>
      <c r="H50" s="49"/>
      <c r="I50" s="49"/>
      <c r="J50" s="5"/>
    </row>
    <row r="51" spans="1:10" ht="13.15" customHeight="1">
      <c r="A51" s="5"/>
      <c r="B51" s="49"/>
      <c r="C51" s="49"/>
      <c r="D51" s="49"/>
      <c r="E51" s="49"/>
      <c r="F51" s="49"/>
      <c r="G51" s="49"/>
      <c r="H51" s="49"/>
      <c r="I51" s="49"/>
      <c r="J51" s="5"/>
    </row>
    <row r="52" spans="1:10" ht="13.15" customHeight="1">
      <c r="A52" s="5"/>
      <c r="B52" s="5"/>
      <c r="C52" s="50" t="s">
        <v>3509</v>
      </c>
      <c r="D52" s="50"/>
      <c r="E52" s="50"/>
      <c r="F52" s="50"/>
      <c r="G52" s="5"/>
      <c r="H52" s="5"/>
      <c r="I52" s="5"/>
      <c r="J52" s="5"/>
    </row>
    <row r="53" spans="1:10" ht="13.15" customHeight="1">
      <c r="A53" s="5"/>
      <c r="B53" s="38" t="s">
        <v>173</v>
      </c>
      <c r="C53" s="50" t="s">
        <v>174</v>
      </c>
      <c r="D53" s="50"/>
      <c r="E53" s="50"/>
      <c r="F53" s="50"/>
      <c r="G53" s="5"/>
      <c r="H53" s="5"/>
      <c r="I53" s="5"/>
      <c r="J53" s="5"/>
    </row>
    <row r="54" spans="1:10" ht="121.15" customHeight="1">
      <c r="A54" s="5"/>
      <c r="B54" s="39"/>
      <c r="C54" s="48"/>
      <c r="D54" s="48"/>
      <c r="E54" s="5"/>
      <c r="F54" s="5"/>
      <c r="G54" s="5"/>
      <c r="H54" s="5"/>
      <c r="I54" s="5"/>
      <c r="J54" s="5"/>
    </row>
  </sheetData>
  <mergeCells count="6">
    <mergeCell ref="C54:D54"/>
    <mergeCell ref="B49:I49"/>
    <mergeCell ref="B50:I50"/>
    <mergeCell ref="B51:I51"/>
    <mergeCell ref="C52:F52"/>
    <mergeCell ref="C53:F53"/>
  </mergeCells>
  <hyperlinks>
    <hyperlink ref="A1" location="AxisRetirementSavingsFundConservativePlan" display="AXISRCP"/>
    <hyperlink ref="B1" location="AxisRetirementSavingsFundConservativePlan" display="Axis Retirement Savings Fund - Conservative Plan"/>
  </hyperlinks>
  <printOptions/>
  <pageMargins left="0" right="0" top="0" bottom="0" header="0" footer="0"/>
  <pageSetup horizontalDpi="600" verticalDpi="600"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/>
  </sheetPr>
  <dimension ref="A1:J64"/>
  <sheetViews>
    <sheetView workbookViewId="0" topLeftCell="A22">
      <selection activeCell="A36" sqref="A3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2084</v>
      </c>
      <c r="B7" s="19" t="s">
        <v>2085</v>
      </c>
      <c r="C7" s="15" t="s">
        <v>2086</v>
      </c>
      <c r="D7" s="15" t="s">
        <v>343</v>
      </c>
      <c r="E7" s="20">
        <v>105179</v>
      </c>
      <c r="F7" s="21">
        <v>2742.9106</v>
      </c>
      <c r="G7" s="22">
        <v>0.096</v>
      </c>
      <c r="H7" s="40"/>
      <c r="I7" s="24"/>
      <c r="J7" s="5"/>
    </row>
    <row r="8" spans="1:10" ht="13.15" customHeight="1">
      <c r="A8" s="18" t="s">
        <v>2146</v>
      </c>
      <c r="B8" s="19" t="s">
        <v>2147</v>
      </c>
      <c r="C8" s="15" t="s">
        <v>2148</v>
      </c>
      <c r="D8" s="15" t="s">
        <v>347</v>
      </c>
      <c r="E8" s="20">
        <v>464990</v>
      </c>
      <c r="F8" s="21">
        <v>2563.9549</v>
      </c>
      <c r="G8" s="22">
        <v>0.0897</v>
      </c>
      <c r="H8" s="40"/>
      <c r="I8" s="24"/>
      <c r="J8" s="5"/>
    </row>
    <row r="9" spans="1:10" ht="13.15" customHeight="1">
      <c r="A9" s="18" t="s">
        <v>711</v>
      </c>
      <c r="B9" s="19" t="s">
        <v>712</v>
      </c>
      <c r="C9" s="15" t="s">
        <v>713</v>
      </c>
      <c r="D9" s="15" t="s">
        <v>319</v>
      </c>
      <c r="E9" s="20">
        <v>114239</v>
      </c>
      <c r="F9" s="21">
        <v>2301.1733</v>
      </c>
      <c r="G9" s="22">
        <v>0.0805</v>
      </c>
      <c r="H9" s="40"/>
      <c r="I9" s="24"/>
      <c r="J9" s="5"/>
    </row>
    <row r="10" spans="1:10" ht="13.15" customHeight="1">
      <c r="A10" s="18" t="s">
        <v>751</v>
      </c>
      <c r="B10" s="19" t="s">
        <v>752</v>
      </c>
      <c r="C10" s="15" t="s">
        <v>753</v>
      </c>
      <c r="D10" s="15" t="s">
        <v>303</v>
      </c>
      <c r="E10" s="20">
        <v>32199</v>
      </c>
      <c r="F10" s="21">
        <v>2250.6618</v>
      </c>
      <c r="G10" s="22">
        <v>0.0788</v>
      </c>
      <c r="H10" s="40"/>
      <c r="I10" s="24"/>
      <c r="J10" s="5"/>
    </row>
    <row r="11" spans="1:10" ht="13.15" customHeight="1">
      <c r="A11" s="18" t="s">
        <v>776</v>
      </c>
      <c r="B11" s="19" t="s">
        <v>777</v>
      </c>
      <c r="C11" s="15" t="s">
        <v>778</v>
      </c>
      <c r="D11" s="15" t="s">
        <v>779</v>
      </c>
      <c r="E11" s="20">
        <v>8242</v>
      </c>
      <c r="F11" s="21">
        <v>1786.2969</v>
      </c>
      <c r="G11" s="22">
        <v>0.0625</v>
      </c>
      <c r="H11" s="40"/>
      <c r="I11" s="24"/>
      <c r="J11" s="5"/>
    </row>
    <row r="12" spans="1:10" ht="13.15" customHeight="1">
      <c r="A12" s="18" t="s">
        <v>316</v>
      </c>
      <c r="B12" s="19" t="s">
        <v>317</v>
      </c>
      <c r="C12" s="15" t="s">
        <v>318</v>
      </c>
      <c r="D12" s="15" t="s">
        <v>319</v>
      </c>
      <c r="E12" s="20">
        <v>186846</v>
      </c>
      <c r="F12" s="21">
        <v>1773.4488</v>
      </c>
      <c r="G12" s="22">
        <v>0.0621</v>
      </c>
      <c r="H12" s="40"/>
      <c r="I12" s="24"/>
      <c r="J12" s="5"/>
    </row>
    <row r="13" spans="1:10" ht="13.15" customHeight="1">
      <c r="A13" s="18" t="s">
        <v>819</v>
      </c>
      <c r="B13" s="19" t="s">
        <v>820</v>
      </c>
      <c r="C13" s="15" t="s">
        <v>821</v>
      </c>
      <c r="D13" s="15" t="s">
        <v>416</v>
      </c>
      <c r="E13" s="20">
        <v>41548</v>
      </c>
      <c r="F13" s="21">
        <v>1692.6032</v>
      </c>
      <c r="G13" s="22">
        <v>0.0592</v>
      </c>
      <c r="H13" s="40"/>
      <c r="I13" s="24"/>
      <c r="J13" s="5"/>
    </row>
    <row r="14" spans="1:10" ht="13.15" customHeight="1">
      <c r="A14" s="18" t="s">
        <v>793</v>
      </c>
      <c r="B14" s="19" t="s">
        <v>794</v>
      </c>
      <c r="C14" s="15" t="s">
        <v>795</v>
      </c>
      <c r="D14" s="15" t="s">
        <v>416</v>
      </c>
      <c r="E14" s="20">
        <v>38578</v>
      </c>
      <c r="F14" s="21">
        <v>1339.1388</v>
      </c>
      <c r="G14" s="22">
        <v>0.0469</v>
      </c>
      <c r="H14" s="40"/>
      <c r="I14" s="24"/>
      <c r="J14" s="5"/>
    </row>
    <row r="15" spans="1:10" ht="13.15" customHeight="1">
      <c r="A15" s="18" t="s">
        <v>904</v>
      </c>
      <c r="B15" s="19" t="s">
        <v>905</v>
      </c>
      <c r="C15" s="15" t="s">
        <v>906</v>
      </c>
      <c r="D15" s="15" t="s">
        <v>303</v>
      </c>
      <c r="E15" s="20">
        <v>48573</v>
      </c>
      <c r="F15" s="21">
        <v>1236.0371</v>
      </c>
      <c r="G15" s="22">
        <v>0.0432</v>
      </c>
      <c r="H15" s="40"/>
      <c r="I15" s="24"/>
      <c r="J15" s="5"/>
    </row>
    <row r="16" spans="1:10" ht="13.15" customHeight="1">
      <c r="A16" s="18" t="s">
        <v>312</v>
      </c>
      <c r="B16" s="19" t="s">
        <v>313</v>
      </c>
      <c r="C16" s="15" t="s">
        <v>314</v>
      </c>
      <c r="D16" s="15" t="s">
        <v>315</v>
      </c>
      <c r="E16" s="20">
        <v>35438</v>
      </c>
      <c r="F16" s="21">
        <v>1165.733</v>
      </c>
      <c r="G16" s="22">
        <v>0.0408</v>
      </c>
      <c r="H16" s="40"/>
      <c r="I16" s="24"/>
      <c r="J16" s="5"/>
    </row>
    <row r="17" spans="1:10" ht="13.15" customHeight="1">
      <c r="A17" s="18" t="s">
        <v>708</v>
      </c>
      <c r="B17" s="19" t="s">
        <v>709</v>
      </c>
      <c r="C17" s="15" t="s">
        <v>710</v>
      </c>
      <c r="D17" s="15" t="s">
        <v>319</v>
      </c>
      <c r="E17" s="20">
        <v>70387</v>
      </c>
      <c r="F17" s="21">
        <v>1133.829</v>
      </c>
      <c r="G17" s="22">
        <v>0.0397</v>
      </c>
      <c r="H17" s="40"/>
      <c r="I17" s="24"/>
      <c r="J17" s="5"/>
    </row>
    <row r="18" spans="1:10" ht="13.15" customHeight="1">
      <c r="A18" s="18" t="s">
        <v>2368</v>
      </c>
      <c r="B18" s="19" t="s">
        <v>2369</v>
      </c>
      <c r="C18" s="15" t="s">
        <v>2370</v>
      </c>
      <c r="D18" s="15" t="s">
        <v>332</v>
      </c>
      <c r="E18" s="20">
        <v>163459</v>
      </c>
      <c r="F18" s="21">
        <v>1123.2902</v>
      </c>
      <c r="G18" s="22">
        <v>0.0393</v>
      </c>
      <c r="H18" s="40"/>
      <c r="I18" s="24"/>
      <c r="J18" s="5"/>
    </row>
    <row r="19" spans="1:10" ht="13.15" customHeight="1">
      <c r="A19" s="18" t="s">
        <v>2356</v>
      </c>
      <c r="B19" s="19" t="s">
        <v>2357</v>
      </c>
      <c r="C19" s="15" t="s">
        <v>2358</v>
      </c>
      <c r="D19" s="15" t="s">
        <v>339</v>
      </c>
      <c r="E19" s="20">
        <v>56312</v>
      </c>
      <c r="F19" s="21">
        <v>1025.6386</v>
      </c>
      <c r="G19" s="22">
        <v>0.0359</v>
      </c>
      <c r="H19" s="40"/>
      <c r="I19" s="24"/>
      <c r="J19" s="5"/>
    </row>
    <row r="20" spans="1:10" ht="13.15" customHeight="1">
      <c r="A20" s="18" t="s">
        <v>2480</v>
      </c>
      <c r="B20" s="19" t="s">
        <v>2481</v>
      </c>
      <c r="C20" s="15" t="s">
        <v>2482</v>
      </c>
      <c r="D20" s="15" t="s">
        <v>424</v>
      </c>
      <c r="E20" s="20">
        <v>2890</v>
      </c>
      <c r="F20" s="21">
        <v>628.2253</v>
      </c>
      <c r="G20" s="22">
        <v>0.022</v>
      </c>
      <c r="H20" s="40"/>
      <c r="I20" s="24"/>
      <c r="J20" s="5"/>
    </row>
    <row r="21" spans="1:10" ht="13.15" customHeight="1">
      <c r="A21" s="18" t="s">
        <v>3493</v>
      </c>
      <c r="B21" s="19" t="s">
        <v>3494</v>
      </c>
      <c r="C21" s="15" t="s">
        <v>3495</v>
      </c>
      <c r="D21" s="15" t="s">
        <v>332</v>
      </c>
      <c r="E21" s="20">
        <v>230414</v>
      </c>
      <c r="F21" s="21">
        <v>578.4543</v>
      </c>
      <c r="G21" s="22">
        <v>0.0202</v>
      </c>
      <c r="H21" s="40"/>
      <c r="I21" s="24"/>
      <c r="J21" s="5"/>
    </row>
    <row r="22" spans="1:10" ht="13.15" customHeight="1">
      <c r="A22" s="18" t="s">
        <v>2392</v>
      </c>
      <c r="B22" s="19" t="s">
        <v>2393</v>
      </c>
      <c r="C22" s="15" t="s">
        <v>2394</v>
      </c>
      <c r="D22" s="15" t="s">
        <v>299</v>
      </c>
      <c r="E22" s="20">
        <v>32036</v>
      </c>
      <c r="F22" s="21">
        <v>459.4443</v>
      </c>
      <c r="G22" s="22">
        <v>0.0161</v>
      </c>
      <c r="H22" s="40"/>
      <c r="I22" s="24"/>
      <c r="J22" s="5"/>
    </row>
    <row r="23" spans="1:10" ht="13.15" customHeight="1">
      <c r="A23" s="18" t="s">
        <v>425</v>
      </c>
      <c r="B23" s="19" t="s">
        <v>426</v>
      </c>
      <c r="C23" s="15" t="s">
        <v>427</v>
      </c>
      <c r="D23" s="15" t="s">
        <v>332</v>
      </c>
      <c r="E23" s="20">
        <v>46764</v>
      </c>
      <c r="F23" s="21">
        <v>396.6055</v>
      </c>
      <c r="G23" s="22">
        <v>0.0139</v>
      </c>
      <c r="H23" s="40"/>
      <c r="I23" s="24"/>
      <c r="J23" s="5"/>
    </row>
    <row r="24" spans="1:10" ht="13.15" customHeight="1">
      <c r="A24" s="18" t="s">
        <v>421</v>
      </c>
      <c r="B24" s="19" t="s">
        <v>422</v>
      </c>
      <c r="C24" s="15" t="s">
        <v>423</v>
      </c>
      <c r="D24" s="15" t="s">
        <v>424</v>
      </c>
      <c r="E24" s="20">
        <v>2464</v>
      </c>
      <c r="F24" s="21">
        <v>33.5104</v>
      </c>
      <c r="G24" s="22">
        <v>0.0012</v>
      </c>
      <c r="H24" s="40"/>
      <c r="I24" s="24"/>
      <c r="J24" s="5"/>
    </row>
    <row r="25" spans="1:10" ht="13.15" customHeight="1">
      <c r="A25" s="5"/>
      <c r="B25" s="14" t="s">
        <v>160</v>
      </c>
      <c r="C25" s="15"/>
      <c r="D25" s="15"/>
      <c r="E25" s="15"/>
      <c r="F25" s="25">
        <v>24230.9561</v>
      </c>
      <c r="G25" s="26">
        <v>0.8479</v>
      </c>
      <c r="H25" s="27"/>
      <c r="I25" s="28"/>
      <c r="J25" s="5"/>
    </row>
    <row r="26" spans="1:10" ht="13.15" customHeight="1">
      <c r="A26" s="5"/>
      <c r="B26" s="29" t="s">
        <v>428</v>
      </c>
      <c r="C26" s="2"/>
      <c r="D26" s="2"/>
      <c r="E26" s="2"/>
      <c r="F26" s="27" t="s">
        <v>162</v>
      </c>
      <c r="G26" s="27" t="s">
        <v>162</v>
      </c>
      <c r="H26" s="27"/>
      <c r="I26" s="28"/>
      <c r="J26" s="5"/>
    </row>
    <row r="27" spans="1:10" ht="13.15" customHeight="1">
      <c r="A27" s="5"/>
      <c r="B27" s="29" t="s">
        <v>160</v>
      </c>
      <c r="C27" s="2"/>
      <c r="D27" s="2"/>
      <c r="E27" s="2"/>
      <c r="F27" s="27" t="s">
        <v>162</v>
      </c>
      <c r="G27" s="27" t="s">
        <v>162</v>
      </c>
      <c r="H27" s="27"/>
      <c r="I27" s="28"/>
      <c r="J27" s="5"/>
    </row>
    <row r="28" spans="1:10" ht="13.15" customHeight="1">
      <c r="A28" s="5"/>
      <c r="B28" s="29" t="s">
        <v>163</v>
      </c>
      <c r="C28" s="30"/>
      <c r="D28" s="2"/>
      <c r="E28" s="30"/>
      <c r="F28" s="25">
        <v>24230.9561</v>
      </c>
      <c r="G28" s="26">
        <v>0.8479</v>
      </c>
      <c r="H28" s="27"/>
      <c r="I28" s="28"/>
      <c r="J28" s="5"/>
    </row>
    <row r="29" spans="1:10" ht="13.15" customHeight="1">
      <c r="A29" s="5"/>
      <c r="B29" s="14" t="s">
        <v>429</v>
      </c>
      <c r="C29" s="15"/>
      <c r="D29" s="15"/>
      <c r="E29" s="15"/>
      <c r="F29" s="15"/>
      <c r="G29" s="15"/>
      <c r="H29" s="16"/>
      <c r="I29" s="17"/>
      <c r="J29" s="5"/>
    </row>
    <row r="30" spans="1:10" ht="13.15" customHeight="1">
      <c r="A30" s="5"/>
      <c r="B30" s="14" t="s">
        <v>2055</v>
      </c>
      <c r="C30" s="15"/>
      <c r="D30" s="15"/>
      <c r="E30" s="15"/>
      <c r="F30" s="5"/>
      <c r="G30" s="16"/>
      <c r="H30" s="16"/>
      <c r="I30" s="17"/>
      <c r="J30" s="5"/>
    </row>
    <row r="31" spans="1:10" ht="13.15" customHeight="1">
      <c r="A31" s="18" t="s">
        <v>3510</v>
      </c>
      <c r="B31" s="19" t="s">
        <v>3511</v>
      </c>
      <c r="C31" s="15"/>
      <c r="D31" s="15"/>
      <c r="E31" s="20">
        <v>56650</v>
      </c>
      <c r="F31" s="21">
        <v>4.8719</v>
      </c>
      <c r="G31" s="22">
        <v>0.0002</v>
      </c>
      <c r="H31" s="40"/>
      <c r="I31" s="24"/>
      <c r="J31" s="5"/>
    </row>
    <row r="32" spans="1:10" ht="13.15" customHeight="1">
      <c r="A32" s="5"/>
      <c r="B32" s="14" t="s">
        <v>160</v>
      </c>
      <c r="C32" s="15"/>
      <c r="D32" s="15"/>
      <c r="E32" s="15"/>
      <c r="F32" s="25">
        <v>4.8719</v>
      </c>
      <c r="G32" s="26">
        <v>0.0002</v>
      </c>
      <c r="H32" s="27"/>
      <c r="I32" s="28"/>
      <c r="J32" s="5"/>
    </row>
    <row r="33" spans="1:10" ht="13.15" customHeight="1">
      <c r="A33" s="5"/>
      <c r="B33" s="29" t="s">
        <v>163</v>
      </c>
      <c r="C33" s="30"/>
      <c r="D33" s="2"/>
      <c r="E33" s="30"/>
      <c r="F33" s="25">
        <v>4.8719</v>
      </c>
      <c r="G33" s="26">
        <v>0.0002</v>
      </c>
      <c r="H33" s="27"/>
      <c r="I33" s="28"/>
      <c r="J33" s="5"/>
    </row>
    <row r="34" spans="1:10" ht="13.15" customHeight="1">
      <c r="A34" s="5"/>
      <c r="B34" s="14" t="s">
        <v>151</v>
      </c>
      <c r="C34" s="15"/>
      <c r="D34" s="15"/>
      <c r="E34" s="15"/>
      <c r="F34" s="15"/>
      <c r="G34" s="15"/>
      <c r="H34" s="16"/>
      <c r="I34" s="17"/>
      <c r="J34" s="5"/>
    </row>
    <row r="35" spans="1:10" ht="13.15" customHeight="1">
      <c r="A35" s="5"/>
      <c r="B35" s="14" t="s">
        <v>152</v>
      </c>
      <c r="C35" s="15"/>
      <c r="D35" s="15"/>
      <c r="E35" s="15"/>
      <c r="F35" s="5"/>
      <c r="G35" s="16"/>
      <c r="H35" s="16"/>
      <c r="I35" s="17"/>
      <c r="J35" s="5"/>
    </row>
    <row r="36" spans="1:10" ht="13.15" customHeight="1">
      <c r="A36" s="18" t="s">
        <v>910</v>
      </c>
      <c r="B36" s="19" t="s">
        <v>911</v>
      </c>
      <c r="C36" s="15" t="s">
        <v>912</v>
      </c>
      <c r="D36" s="15" t="s">
        <v>156</v>
      </c>
      <c r="E36" s="20">
        <v>500000</v>
      </c>
      <c r="F36" s="21">
        <v>507.636</v>
      </c>
      <c r="G36" s="22">
        <v>0.0178</v>
      </c>
      <c r="H36" s="23">
        <v>0.071517</v>
      </c>
      <c r="I36" s="24"/>
      <c r="J36" s="5"/>
    </row>
    <row r="37" spans="1:10" ht="13.15" customHeight="1">
      <c r="A37" s="18" t="s">
        <v>3496</v>
      </c>
      <c r="B37" s="19" t="s">
        <v>3497</v>
      </c>
      <c r="C37" s="15" t="s">
        <v>3498</v>
      </c>
      <c r="D37" s="15" t="s">
        <v>973</v>
      </c>
      <c r="E37" s="20">
        <v>50</v>
      </c>
      <c r="F37" s="21">
        <v>506.3935</v>
      </c>
      <c r="G37" s="22">
        <v>0.0177</v>
      </c>
      <c r="H37" s="23">
        <v>0.0766105</v>
      </c>
      <c r="I37" s="41">
        <v>0.075743324</v>
      </c>
      <c r="J37" s="5"/>
    </row>
    <row r="38" spans="1:10" ht="13.15" customHeight="1">
      <c r="A38" s="18" t="s">
        <v>3499</v>
      </c>
      <c r="B38" s="19" t="s">
        <v>3500</v>
      </c>
      <c r="C38" s="15" t="s">
        <v>3501</v>
      </c>
      <c r="D38" s="15" t="s">
        <v>973</v>
      </c>
      <c r="E38" s="20">
        <v>50</v>
      </c>
      <c r="F38" s="21">
        <v>504.872</v>
      </c>
      <c r="G38" s="22">
        <v>0.0177</v>
      </c>
      <c r="H38" s="23">
        <v>0.0761055</v>
      </c>
      <c r="I38" s="41">
        <v>0.075379761</v>
      </c>
      <c r="J38" s="5"/>
    </row>
    <row r="39" spans="1:10" ht="13.15" customHeight="1">
      <c r="A39" s="18" t="s">
        <v>516</v>
      </c>
      <c r="B39" s="19" t="s">
        <v>517</v>
      </c>
      <c r="C39" s="15" t="s">
        <v>518</v>
      </c>
      <c r="D39" s="15" t="s">
        <v>156</v>
      </c>
      <c r="E39" s="20">
        <v>200000</v>
      </c>
      <c r="F39" s="21">
        <v>203.3998</v>
      </c>
      <c r="G39" s="22">
        <v>0.0071</v>
      </c>
      <c r="H39" s="23">
        <v>0.069804</v>
      </c>
      <c r="I39" s="41"/>
      <c r="J39" s="5"/>
    </row>
    <row r="40" spans="1:10" ht="13.15" customHeight="1">
      <c r="A40" s="5"/>
      <c r="B40" s="14" t="s">
        <v>160</v>
      </c>
      <c r="C40" s="15"/>
      <c r="D40" s="15"/>
      <c r="E40" s="15"/>
      <c r="F40" s="25">
        <v>1722.3013</v>
      </c>
      <c r="G40" s="26">
        <v>0.0603</v>
      </c>
      <c r="H40" s="27"/>
      <c r="I40" s="28"/>
      <c r="J40" s="5"/>
    </row>
    <row r="41" spans="1:10" ht="13.15" customHeight="1">
      <c r="A41" s="5"/>
      <c r="B41" s="29" t="s">
        <v>161</v>
      </c>
      <c r="C41" s="2"/>
      <c r="D41" s="2"/>
      <c r="E41" s="2"/>
      <c r="F41" s="27" t="s">
        <v>162</v>
      </c>
      <c r="G41" s="27" t="s">
        <v>162</v>
      </c>
      <c r="H41" s="27"/>
      <c r="I41" s="28"/>
      <c r="J41" s="5"/>
    </row>
    <row r="42" spans="1:10" ht="13.15" customHeight="1">
      <c r="A42" s="5"/>
      <c r="B42" s="29" t="s">
        <v>160</v>
      </c>
      <c r="C42" s="2"/>
      <c r="D42" s="2"/>
      <c r="E42" s="2"/>
      <c r="F42" s="27" t="s">
        <v>162</v>
      </c>
      <c r="G42" s="27" t="s">
        <v>162</v>
      </c>
      <c r="H42" s="27"/>
      <c r="I42" s="28"/>
      <c r="J42" s="5"/>
    </row>
    <row r="43" spans="1:10" ht="13.15" customHeight="1">
      <c r="A43" s="5"/>
      <c r="B43" s="29" t="s">
        <v>163</v>
      </c>
      <c r="C43" s="30"/>
      <c r="D43" s="2"/>
      <c r="E43" s="30"/>
      <c r="F43" s="25">
        <v>1722.3013</v>
      </c>
      <c r="G43" s="26">
        <v>0.0603</v>
      </c>
      <c r="H43" s="27"/>
      <c r="I43" s="28"/>
      <c r="J43" s="5"/>
    </row>
    <row r="44" spans="1:10" ht="13.15" customHeight="1">
      <c r="A44" s="5"/>
      <c r="B44" s="14" t="s">
        <v>252</v>
      </c>
      <c r="C44" s="15"/>
      <c r="D44" s="15"/>
      <c r="E44" s="15"/>
      <c r="F44" s="15"/>
      <c r="G44" s="15"/>
      <c r="H44" s="16"/>
      <c r="I44" s="17"/>
      <c r="J44" s="5"/>
    </row>
    <row r="45" spans="1:10" ht="13.15" customHeight="1">
      <c r="A45" s="5"/>
      <c r="B45" s="14" t="s">
        <v>257</v>
      </c>
      <c r="C45" s="15"/>
      <c r="D45" s="15"/>
      <c r="E45" s="15"/>
      <c r="F45" s="5"/>
      <c r="G45" s="16"/>
      <c r="H45" s="16"/>
      <c r="I45" s="17"/>
      <c r="J45" s="5"/>
    </row>
    <row r="46" spans="1:10" ht="13.15" customHeight="1">
      <c r="A46" s="18" t="s">
        <v>3502</v>
      </c>
      <c r="B46" s="19" t="s">
        <v>3503</v>
      </c>
      <c r="C46" s="15" t="s">
        <v>3504</v>
      </c>
      <c r="D46" s="15"/>
      <c r="E46" s="20">
        <v>34998.2501</v>
      </c>
      <c r="F46" s="21">
        <v>371.0995</v>
      </c>
      <c r="G46" s="22">
        <v>0.013</v>
      </c>
      <c r="H46" s="23"/>
      <c r="I46" s="41"/>
      <c r="J46" s="5"/>
    </row>
    <row r="47" spans="1:10" ht="13.15" customHeight="1">
      <c r="A47" s="5"/>
      <c r="B47" s="14" t="s">
        <v>160</v>
      </c>
      <c r="C47" s="15"/>
      <c r="D47" s="15"/>
      <c r="E47" s="15"/>
      <c r="F47" s="25">
        <v>371.0995</v>
      </c>
      <c r="G47" s="26">
        <v>0.013</v>
      </c>
      <c r="H47" s="27"/>
      <c r="I47" s="28"/>
      <c r="J47" s="5"/>
    </row>
    <row r="48" spans="1:10" ht="13.15" customHeight="1">
      <c r="A48" s="5"/>
      <c r="B48" s="29" t="s">
        <v>163</v>
      </c>
      <c r="C48" s="30"/>
      <c r="D48" s="2"/>
      <c r="E48" s="30"/>
      <c r="F48" s="25">
        <v>371.0995</v>
      </c>
      <c r="G48" s="26">
        <v>0.013</v>
      </c>
      <c r="H48" s="27"/>
      <c r="I48" s="28"/>
      <c r="J48" s="5"/>
    </row>
    <row r="49" spans="1:10" ht="13.15" customHeight="1">
      <c r="A49" s="5"/>
      <c r="B49" s="14" t="s">
        <v>164</v>
      </c>
      <c r="C49" s="15"/>
      <c r="D49" s="15"/>
      <c r="E49" s="15"/>
      <c r="F49" s="15"/>
      <c r="G49" s="15"/>
      <c r="H49" s="16"/>
      <c r="I49" s="17"/>
      <c r="J49" s="5"/>
    </row>
    <row r="50" spans="1:10" ht="13.15" customHeight="1">
      <c r="A50" s="18" t="s">
        <v>165</v>
      </c>
      <c r="B50" s="19" t="s">
        <v>166</v>
      </c>
      <c r="C50" s="15"/>
      <c r="D50" s="15"/>
      <c r="E50" s="20"/>
      <c r="F50" s="21">
        <v>2015.65</v>
      </c>
      <c r="G50" s="22">
        <v>0.0705</v>
      </c>
      <c r="H50" s="23">
        <v>0.06254123626160919</v>
      </c>
      <c r="I50" s="41"/>
      <c r="J50" s="5"/>
    </row>
    <row r="51" spans="1:10" ht="13.15" customHeight="1">
      <c r="A51" s="5"/>
      <c r="B51" s="14" t="s">
        <v>160</v>
      </c>
      <c r="C51" s="15"/>
      <c r="D51" s="15"/>
      <c r="E51" s="15"/>
      <c r="F51" s="25">
        <v>2015.65</v>
      </c>
      <c r="G51" s="26">
        <v>0.0705</v>
      </c>
      <c r="H51" s="27"/>
      <c r="I51" s="28"/>
      <c r="J51" s="5"/>
    </row>
    <row r="52" spans="1:10" ht="13.15" customHeight="1">
      <c r="A52" s="5"/>
      <c r="B52" s="29" t="s">
        <v>163</v>
      </c>
      <c r="C52" s="30"/>
      <c r="D52" s="2"/>
      <c r="E52" s="30"/>
      <c r="F52" s="25">
        <v>2015.65</v>
      </c>
      <c r="G52" s="26">
        <v>0.0705</v>
      </c>
      <c r="H52" s="27"/>
      <c r="I52" s="28"/>
      <c r="J52" s="5"/>
    </row>
    <row r="53" spans="1:10" ht="13.15" customHeight="1">
      <c r="A53" s="5"/>
      <c r="B53" s="29" t="s">
        <v>167</v>
      </c>
      <c r="C53" s="15"/>
      <c r="D53" s="2"/>
      <c r="E53" s="15"/>
      <c r="F53" s="31">
        <v>234.0412</v>
      </c>
      <c r="G53" s="26">
        <v>0.0081</v>
      </c>
      <c r="H53" s="27"/>
      <c r="I53" s="28"/>
      <c r="J53" s="5"/>
    </row>
    <row r="54" spans="1:10" ht="13.15" customHeight="1">
      <c r="A54" s="5"/>
      <c r="B54" s="32" t="s">
        <v>168</v>
      </c>
      <c r="C54" s="33"/>
      <c r="D54" s="33"/>
      <c r="E54" s="33"/>
      <c r="F54" s="34">
        <v>28578.92</v>
      </c>
      <c r="G54" s="35">
        <v>1</v>
      </c>
      <c r="H54" s="36"/>
      <c r="I54" s="37"/>
      <c r="J54" s="5"/>
    </row>
    <row r="55" spans="1:10" ht="13.15" customHeight="1">
      <c r="A55" s="5"/>
      <c r="B55" s="7"/>
      <c r="C55" s="5"/>
      <c r="D55" s="5"/>
      <c r="E55" s="5"/>
      <c r="F55" s="5"/>
      <c r="G55" s="5"/>
      <c r="H55" s="5"/>
      <c r="I55" s="5"/>
      <c r="J55" s="5"/>
    </row>
    <row r="56" spans="1:10" ht="13.15" customHeight="1">
      <c r="A56" s="5"/>
      <c r="B56" s="4" t="s">
        <v>169</v>
      </c>
      <c r="C56" s="5"/>
      <c r="D56" s="5"/>
      <c r="E56" s="5"/>
      <c r="F56" s="5"/>
      <c r="G56" s="5"/>
      <c r="H56" s="5"/>
      <c r="I56" s="5"/>
      <c r="J56" s="5"/>
    </row>
    <row r="57" spans="1:10" ht="13.15" customHeight="1">
      <c r="A57" s="5"/>
      <c r="B57" s="4" t="s">
        <v>207</v>
      </c>
      <c r="C57" s="5"/>
      <c r="D57" s="5"/>
      <c r="E57" s="5"/>
      <c r="F57" s="5"/>
      <c r="G57" s="5"/>
      <c r="H57" s="5"/>
      <c r="I57" s="5"/>
      <c r="J57" s="5"/>
    </row>
    <row r="58" spans="1:10" ht="13.15" customHeight="1">
      <c r="A58" s="5"/>
      <c r="B58" s="4" t="s">
        <v>170</v>
      </c>
      <c r="C58" s="5"/>
      <c r="D58" s="5"/>
      <c r="E58" s="5"/>
      <c r="F58" s="5"/>
      <c r="G58" s="5"/>
      <c r="H58" s="5"/>
      <c r="I58" s="5"/>
      <c r="J58" s="5"/>
    </row>
    <row r="59" spans="1:10" ht="25.9" customHeight="1">
      <c r="A59" s="5"/>
      <c r="B59" s="49" t="s">
        <v>171</v>
      </c>
      <c r="C59" s="49"/>
      <c r="D59" s="49"/>
      <c r="E59" s="49"/>
      <c r="F59" s="49"/>
      <c r="G59" s="49"/>
      <c r="H59" s="49"/>
      <c r="I59" s="49"/>
      <c r="J59" s="5"/>
    </row>
    <row r="60" spans="1:10" ht="13.15" customHeight="1">
      <c r="A60" s="5"/>
      <c r="B60" s="49"/>
      <c r="C60" s="49"/>
      <c r="D60" s="49"/>
      <c r="E60" s="49"/>
      <c r="F60" s="49"/>
      <c r="G60" s="49"/>
      <c r="H60" s="49"/>
      <c r="I60" s="49"/>
      <c r="J60" s="5"/>
    </row>
    <row r="61" spans="1:10" ht="13.15" customHeight="1">
      <c r="A61" s="5"/>
      <c r="B61" s="49"/>
      <c r="C61" s="49"/>
      <c r="D61" s="49"/>
      <c r="E61" s="49"/>
      <c r="F61" s="49"/>
      <c r="G61" s="49"/>
      <c r="H61" s="49"/>
      <c r="I61" s="49"/>
      <c r="J61" s="5"/>
    </row>
    <row r="62" spans="1:10" ht="13.15" customHeight="1">
      <c r="A62" s="5"/>
      <c r="B62" s="5"/>
      <c r="C62" s="50" t="s">
        <v>934</v>
      </c>
      <c r="D62" s="50"/>
      <c r="E62" s="50"/>
      <c r="F62" s="50"/>
      <c r="G62" s="5"/>
      <c r="H62" s="5"/>
      <c r="I62" s="5"/>
      <c r="J62" s="5"/>
    </row>
    <row r="63" spans="1:10" ht="13.15" customHeight="1">
      <c r="A63" s="5"/>
      <c r="B63" s="38" t="s">
        <v>173</v>
      </c>
      <c r="C63" s="50" t="s">
        <v>174</v>
      </c>
      <c r="D63" s="50"/>
      <c r="E63" s="50"/>
      <c r="F63" s="50"/>
      <c r="G63" s="5"/>
      <c r="H63" s="5"/>
      <c r="I63" s="5"/>
      <c r="J63" s="5"/>
    </row>
    <row r="64" spans="1:10" ht="121.15" customHeight="1">
      <c r="A64" s="5"/>
      <c r="B64" s="5"/>
      <c r="C64" s="48"/>
      <c r="D64" s="48"/>
      <c r="E64" s="5"/>
      <c r="F64" s="5"/>
      <c r="G64" s="5"/>
      <c r="H64" s="5"/>
      <c r="I64" s="5"/>
      <c r="J64" s="5"/>
    </row>
  </sheetData>
  <mergeCells count="6">
    <mergeCell ref="C64:D64"/>
    <mergeCell ref="B59:I59"/>
    <mergeCell ref="B60:I60"/>
    <mergeCell ref="B61:I61"/>
    <mergeCell ref="C62:F62"/>
    <mergeCell ref="C63:F63"/>
  </mergeCells>
  <hyperlinks>
    <hyperlink ref="A1" location="AxisRetirementSavingsFundDynamicPlan" display="AXISRDP"/>
    <hyperlink ref="B1" location="AxisRetirementSavingsFundDynamicPlan" display="Axis Retirement Savings Fund - Dynamic Plan"/>
  </hyperlinks>
  <printOptions/>
  <pageMargins left="0" right="0" top="0" bottom="0" header="0" footer="0"/>
  <pageSetup horizontalDpi="600" verticalDpi="600"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/>
  </sheetPr>
  <dimension ref="A1:J121"/>
  <sheetViews>
    <sheetView workbookViewId="0" topLeftCell="B96">
      <selection activeCell="B120" sqref="B120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2983</v>
      </c>
      <c r="B7" s="19" t="s">
        <v>2984</v>
      </c>
      <c r="C7" s="15" t="s">
        <v>2985</v>
      </c>
      <c r="D7" s="15" t="s">
        <v>802</v>
      </c>
      <c r="E7" s="20">
        <v>6754348</v>
      </c>
      <c r="F7" s="21">
        <v>60346.7222</v>
      </c>
      <c r="G7" s="22">
        <v>0.0458</v>
      </c>
      <c r="H7" s="40"/>
      <c r="I7" s="24"/>
      <c r="J7" s="5"/>
    </row>
    <row r="8" spans="1:10" ht="13.15" customHeight="1">
      <c r="A8" s="18" t="s">
        <v>2986</v>
      </c>
      <c r="B8" s="19" t="s">
        <v>2987</v>
      </c>
      <c r="C8" s="15" t="s">
        <v>2988</v>
      </c>
      <c r="D8" s="15" t="s">
        <v>375</v>
      </c>
      <c r="E8" s="20">
        <v>7234610</v>
      </c>
      <c r="F8" s="21">
        <v>45903.6005</v>
      </c>
      <c r="G8" s="22">
        <v>0.0348</v>
      </c>
      <c r="H8" s="40"/>
      <c r="I8" s="24"/>
      <c r="J8" s="5"/>
    </row>
    <row r="9" spans="1:10" ht="13.15" customHeight="1">
      <c r="A9" s="18" t="s">
        <v>355</v>
      </c>
      <c r="B9" s="19" t="s">
        <v>356</v>
      </c>
      <c r="C9" s="15" t="s">
        <v>357</v>
      </c>
      <c r="D9" s="15" t="s">
        <v>358</v>
      </c>
      <c r="E9" s="20">
        <v>7939846</v>
      </c>
      <c r="F9" s="21">
        <v>44669.5736</v>
      </c>
      <c r="G9" s="22">
        <v>0.0339</v>
      </c>
      <c r="H9" s="40"/>
      <c r="I9" s="24"/>
      <c r="J9" s="5"/>
    </row>
    <row r="10" spans="1:10" ht="13.15" customHeight="1">
      <c r="A10" s="18" t="s">
        <v>323</v>
      </c>
      <c r="B10" s="19" t="s">
        <v>324</v>
      </c>
      <c r="C10" s="15" t="s">
        <v>325</v>
      </c>
      <c r="D10" s="15" t="s">
        <v>303</v>
      </c>
      <c r="E10" s="20">
        <v>5339897</v>
      </c>
      <c r="F10" s="21">
        <v>42700.4864</v>
      </c>
      <c r="G10" s="22">
        <v>0.0324</v>
      </c>
      <c r="H10" s="40"/>
      <c r="I10" s="24"/>
      <c r="J10" s="5"/>
    </row>
    <row r="11" spans="1:10" ht="13.15" customHeight="1">
      <c r="A11" s="18" t="s">
        <v>2977</v>
      </c>
      <c r="B11" s="19" t="s">
        <v>2978</v>
      </c>
      <c r="C11" s="15" t="s">
        <v>2979</v>
      </c>
      <c r="D11" s="15" t="s">
        <v>343</v>
      </c>
      <c r="E11" s="20">
        <v>1706429</v>
      </c>
      <c r="F11" s="21">
        <v>42055.7959</v>
      </c>
      <c r="G11" s="22">
        <v>0.0319</v>
      </c>
      <c r="H11" s="40"/>
      <c r="I11" s="24"/>
      <c r="J11" s="5"/>
    </row>
    <row r="12" spans="1:10" ht="13.15" customHeight="1">
      <c r="A12" s="18" t="s">
        <v>2974</v>
      </c>
      <c r="B12" s="19" t="s">
        <v>2975</v>
      </c>
      <c r="C12" s="15" t="s">
        <v>2976</v>
      </c>
      <c r="D12" s="15" t="s">
        <v>802</v>
      </c>
      <c r="E12" s="20">
        <v>2429347</v>
      </c>
      <c r="F12" s="21">
        <v>39407.6524</v>
      </c>
      <c r="G12" s="22">
        <v>0.0299</v>
      </c>
      <c r="H12" s="40"/>
      <c r="I12" s="24"/>
      <c r="J12" s="5"/>
    </row>
    <row r="13" spans="1:10" ht="13.15" customHeight="1">
      <c r="A13" s="18" t="s">
        <v>2040</v>
      </c>
      <c r="B13" s="19" t="s">
        <v>2041</v>
      </c>
      <c r="C13" s="15" t="s">
        <v>2042</v>
      </c>
      <c r="D13" s="15" t="s">
        <v>343</v>
      </c>
      <c r="E13" s="20">
        <v>865370</v>
      </c>
      <c r="F13" s="21">
        <v>38915.2562</v>
      </c>
      <c r="G13" s="22">
        <v>0.0295</v>
      </c>
      <c r="H13" s="40"/>
      <c r="I13" s="24"/>
      <c r="J13" s="5"/>
    </row>
    <row r="14" spans="1:10" ht="13.15" customHeight="1">
      <c r="A14" s="18" t="s">
        <v>1770</v>
      </c>
      <c r="B14" s="19" t="s">
        <v>1771</v>
      </c>
      <c r="C14" s="15" t="s">
        <v>1772</v>
      </c>
      <c r="D14" s="15" t="s">
        <v>315</v>
      </c>
      <c r="E14" s="20">
        <v>10963846</v>
      </c>
      <c r="F14" s="21">
        <v>37660.811</v>
      </c>
      <c r="G14" s="22">
        <v>0.0286</v>
      </c>
      <c r="H14" s="40"/>
      <c r="I14" s="24"/>
      <c r="J14" s="5"/>
    </row>
    <row r="15" spans="1:10" ht="13.15" customHeight="1">
      <c r="A15" s="18" t="s">
        <v>1608</v>
      </c>
      <c r="B15" s="19" t="s">
        <v>1609</v>
      </c>
      <c r="C15" s="15" t="s">
        <v>1610</v>
      </c>
      <c r="D15" s="15" t="s">
        <v>332</v>
      </c>
      <c r="E15" s="20">
        <v>2548807</v>
      </c>
      <c r="F15" s="21">
        <v>36751.2481</v>
      </c>
      <c r="G15" s="22">
        <v>0.0279</v>
      </c>
      <c r="H15" s="40"/>
      <c r="I15" s="24"/>
      <c r="J15" s="5"/>
    </row>
    <row r="16" spans="1:10" ht="13.15" customHeight="1">
      <c r="A16" s="18" t="s">
        <v>1800</v>
      </c>
      <c r="B16" s="19" t="s">
        <v>1801</v>
      </c>
      <c r="C16" s="15" t="s">
        <v>1802</v>
      </c>
      <c r="D16" s="15" t="s">
        <v>303</v>
      </c>
      <c r="E16" s="20">
        <v>5041769</v>
      </c>
      <c r="F16" s="21">
        <v>35655.3904</v>
      </c>
      <c r="G16" s="22">
        <v>0.027</v>
      </c>
      <c r="H16" s="40"/>
      <c r="I16" s="24"/>
      <c r="J16" s="5"/>
    </row>
    <row r="17" spans="1:10" ht="13.15" customHeight="1">
      <c r="A17" s="18" t="s">
        <v>2980</v>
      </c>
      <c r="B17" s="19" t="s">
        <v>2981</v>
      </c>
      <c r="C17" s="15" t="s">
        <v>2982</v>
      </c>
      <c r="D17" s="15" t="s">
        <v>311</v>
      </c>
      <c r="E17" s="20">
        <v>4795921</v>
      </c>
      <c r="F17" s="21">
        <v>31796.9562</v>
      </c>
      <c r="G17" s="22">
        <v>0.0241</v>
      </c>
      <c r="H17" s="40"/>
      <c r="I17" s="24"/>
      <c r="J17" s="5"/>
    </row>
    <row r="18" spans="1:10" ht="13.15" customHeight="1">
      <c r="A18" s="18" t="s">
        <v>348</v>
      </c>
      <c r="B18" s="19" t="s">
        <v>349</v>
      </c>
      <c r="C18" s="15" t="s">
        <v>350</v>
      </c>
      <c r="D18" s="15" t="s">
        <v>299</v>
      </c>
      <c r="E18" s="20">
        <v>6985024</v>
      </c>
      <c r="F18" s="21">
        <v>31736.4565</v>
      </c>
      <c r="G18" s="22">
        <v>0.0241</v>
      </c>
      <c r="H18" s="40"/>
      <c r="I18" s="24"/>
      <c r="J18" s="5"/>
    </row>
    <row r="19" spans="1:10" ht="13.15" customHeight="1">
      <c r="A19" s="18" t="s">
        <v>336</v>
      </c>
      <c r="B19" s="19" t="s">
        <v>337</v>
      </c>
      <c r="C19" s="15" t="s">
        <v>338</v>
      </c>
      <c r="D19" s="15" t="s">
        <v>339</v>
      </c>
      <c r="E19" s="20">
        <v>4138432</v>
      </c>
      <c r="F19" s="21">
        <v>27121.2141</v>
      </c>
      <c r="G19" s="22">
        <v>0.0206</v>
      </c>
      <c r="H19" s="40"/>
      <c r="I19" s="24"/>
      <c r="J19" s="5"/>
    </row>
    <row r="20" spans="1:10" ht="13.15" customHeight="1">
      <c r="A20" s="18" t="s">
        <v>395</v>
      </c>
      <c r="B20" s="19" t="s">
        <v>396</v>
      </c>
      <c r="C20" s="15" t="s">
        <v>397</v>
      </c>
      <c r="D20" s="15" t="s">
        <v>343</v>
      </c>
      <c r="E20" s="20">
        <v>5796049</v>
      </c>
      <c r="F20" s="21">
        <v>26343.0427</v>
      </c>
      <c r="G20" s="22">
        <v>0.02</v>
      </c>
      <c r="H20" s="40"/>
      <c r="I20" s="24"/>
      <c r="J20" s="5"/>
    </row>
    <row r="21" spans="1:10" ht="13.15" customHeight="1">
      <c r="A21" s="18" t="s">
        <v>1556</v>
      </c>
      <c r="B21" s="19" t="s">
        <v>1557</v>
      </c>
      <c r="C21" s="15" t="s">
        <v>1558</v>
      </c>
      <c r="D21" s="15" t="s">
        <v>315</v>
      </c>
      <c r="E21" s="20">
        <v>459516</v>
      </c>
      <c r="F21" s="21">
        <v>23611.7701</v>
      </c>
      <c r="G21" s="22">
        <v>0.0179</v>
      </c>
      <c r="H21" s="40"/>
      <c r="I21" s="24"/>
      <c r="J21" s="5"/>
    </row>
    <row r="22" spans="1:10" ht="13.15" customHeight="1">
      <c r="A22" s="18" t="s">
        <v>2395</v>
      </c>
      <c r="B22" s="19" t="s">
        <v>2396</v>
      </c>
      <c r="C22" s="15" t="s">
        <v>2397</v>
      </c>
      <c r="D22" s="15" t="s">
        <v>339</v>
      </c>
      <c r="E22" s="20">
        <v>1102720</v>
      </c>
      <c r="F22" s="21">
        <v>23014.3178</v>
      </c>
      <c r="G22" s="22">
        <v>0.0175</v>
      </c>
      <c r="H22" s="40"/>
      <c r="I22" s="24"/>
      <c r="J22" s="5"/>
    </row>
    <row r="23" spans="1:10" ht="13.15" customHeight="1">
      <c r="A23" s="18" t="s">
        <v>3512</v>
      </c>
      <c r="B23" s="19" t="s">
        <v>3513</v>
      </c>
      <c r="C23" s="15" t="s">
        <v>3514</v>
      </c>
      <c r="D23" s="15" t="s">
        <v>746</v>
      </c>
      <c r="E23" s="20">
        <v>3931533</v>
      </c>
      <c r="F23" s="21">
        <v>22989.6392</v>
      </c>
      <c r="G23" s="22">
        <v>0.0174</v>
      </c>
      <c r="H23" s="40"/>
      <c r="I23" s="24"/>
      <c r="J23" s="5"/>
    </row>
    <row r="24" spans="1:10" ht="13.15" customHeight="1">
      <c r="A24" s="18" t="s">
        <v>2995</v>
      </c>
      <c r="B24" s="19" t="s">
        <v>2996</v>
      </c>
      <c r="C24" s="15" t="s">
        <v>2997</v>
      </c>
      <c r="D24" s="15" t="s">
        <v>319</v>
      </c>
      <c r="E24" s="20">
        <v>17624283</v>
      </c>
      <c r="F24" s="21">
        <v>22056.7902</v>
      </c>
      <c r="G24" s="22">
        <v>0.0167</v>
      </c>
      <c r="H24" s="40"/>
      <c r="I24" s="24"/>
      <c r="J24" s="5"/>
    </row>
    <row r="25" spans="1:10" ht="13.15" customHeight="1">
      <c r="A25" s="18" t="s">
        <v>858</v>
      </c>
      <c r="B25" s="19" t="s">
        <v>859</v>
      </c>
      <c r="C25" s="15" t="s">
        <v>860</v>
      </c>
      <c r="D25" s="15" t="s">
        <v>354</v>
      </c>
      <c r="E25" s="20">
        <v>1071711</v>
      </c>
      <c r="F25" s="21">
        <v>20355.5429</v>
      </c>
      <c r="G25" s="22">
        <v>0.0154</v>
      </c>
      <c r="H25" s="40"/>
      <c r="I25" s="24"/>
      <c r="J25" s="5"/>
    </row>
    <row r="26" spans="1:10" ht="13.15" customHeight="1">
      <c r="A26" s="18" t="s">
        <v>861</v>
      </c>
      <c r="B26" s="19" t="s">
        <v>862</v>
      </c>
      <c r="C26" s="15" t="s">
        <v>863</v>
      </c>
      <c r="D26" s="15" t="s">
        <v>343</v>
      </c>
      <c r="E26" s="20">
        <v>1217809</v>
      </c>
      <c r="F26" s="21">
        <v>19585.4132</v>
      </c>
      <c r="G26" s="22">
        <v>0.0149</v>
      </c>
      <c r="H26" s="40"/>
      <c r="I26" s="24"/>
      <c r="J26" s="5"/>
    </row>
    <row r="27" spans="1:10" ht="13.15" customHeight="1">
      <c r="A27" s="18" t="s">
        <v>3354</v>
      </c>
      <c r="B27" s="19" t="s">
        <v>3355</v>
      </c>
      <c r="C27" s="15" t="s">
        <v>3356</v>
      </c>
      <c r="D27" s="15" t="s">
        <v>315</v>
      </c>
      <c r="E27" s="20">
        <v>1784826</v>
      </c>
      <c r="F27" s="21">
        <v>18973.5928</v>
      </c>
      <c r="G27" s="22">
        <v>0.0144</v>
      </c>
      <c r="H27" s="40"/>
      <c r="I27" s="24"/>
      <c r="J27" s="5"/>
    </row>
    <row r="28" spans="1:10" ht="13.15" customHeight="1">
      <c r="A28" s="18" t="s">
        <v>2992</v>
      </c>
      <c r="B28" s="19" t="s">
        <v>2993</v>
      </c>
      <c r="C28" s="15" t="s">
        <v>2994</v>
      </c>
      <c r="D28" s="15" t="s">
        <v>424</v>
      </c>
      <c r="E28" s="20">
        <v>875110</v>
      </c>
      <c r="F28" s="21">
        <v>18416.69</v>
      </c>
      <c r="G28" s="22">
        <v>0.014</v>
      </c>
      <c r="H28" s="40"/>
      <c r="I28" s="24"/>
      <c r="J28" s="5"/>
    </row>
    <row r="29" spans="1:10" ht="13.15" customHeight="1">
      <c r="A29" s="18" t="s">
        <v>2998</v>
      </c>
      <c r="B29" s="19" t="s">
        <v>2999</v>
      </c>
      <c r="C29" s="15" t="s">
        <v>3000</v>
      </c>
      <c r="D29" s="15" t="s">
        <v>299</v>
      </c>
      <c r="E29" s="20">
        <v>930700</v>
      </c>
      <c r="F29" s="21">
        <v>17981.124</v>
      </c>
      <c r="G29" s="22">
        <v>0.0136</v>
      </c>
      <c r="H29" s="40"/>
      <c r="I29" s="24"/>
      <c r="J29" s="5"/>
    </row>
    <row r="30" spans="1:10" ht="13.15" customHeight="1">
      <c r="A30" s="18" t="s">
        <v>1572</v>
      </c>
      <c r="B30" s="19" t="s">
        <v>1573</v>
      </c>
      <c r="C30" s="15" t="s">
        <v>1574</v>
      </c>
      <c r="D30" s="15" t="s">
        <v>315</v>
      </c>
      <c r="E30" s="20">
        <v>389393</v>
      </c>
      <c r="F30" s="21">
        <v>17737.2405</v>
      </c>
      <c r="G30" s="22">
        <v>0.0135</v>
      </c>
      <c r="H30" s="40"/>
      <c r="I30" s="24"/>
      <c r="J30" s="5"/>
    </row>
    <row r="31" spans="1:10" ht="13.15" customHeight="1">
      <c r="A31" s="18" t="s">
        <v>2413</v>
      </c>
      <c r="B31" s="19" t="s">
        <v>2414</v>
      </c>
      <c r="C31" s="15" t="s">
        <v>2415</v>
      </c>
      <c r="D31" s="15" t="s">
        <v>358</v>
      </c>
      <c r="E31" s="20">
        <v>1156928</v>
      </c>
      <c r="F31" s="21">
        <v>16973.2907</v>
      </c>
      <c r="G31" s="22">
        <v>0.0129</v>
      </c>
      <c r="H31" s="40"/>
      <c r="I31" s="24"/>
      <c r="J31" s="5"/>
    </row>
    <row r="32" spans="1:10" ht="13.15" customHeight="1">
      <c r="A32" s="18" t="s">
        <v>366</v>
      </c>
      <c r="B32" s="19" t="s">
        <v>367</v>
      </c>
      <c r="C32" s="15" t="s">
        <v>368</v>
      </c>
      <c r="D32" s="15" t="s">
        <v>354</v>
      </c>
      <c r="E32" s="20">
        <v>991302</v>
      </c>
      <c r="F32" s="21">
        <v>16744.0821</v>
      </c>
      <c r="G32" s="22">
        <v>0.0127</v>
      </c>
      <c r="H32" s="40"/>
      <c r="I32" s="24"/>
      <c r="J32" s="5"/>
    </row>
    <row r="33" spans="1:10" ht="13.15" customHeight="1">
      <c r="A33" s="18" t="s">
        <v>3515</v>
      </c>
      <c r="B33" s="19" t="s">
        <v>3516</v>
      </c>
      <c r="C33" s="15" t="s">
        <v>3517</v>
      </c>
      <c r="D33" s="15" t="s">
        <v>339</v>
      </c>
      <c r="E33" s="20">
        <v>690296</v>
      </c>
      <c r="F33" s="21">
        <v>16182.264</v>
      </c>
      <c r="G33" s="22">
        <v>0.0123</v>
      </c>
      <c r="H33" s="40"/>
      <c r="I33" s="24"/>
      <c r="J33" s="5"/>
    </row>
    <row r="34" spans="1:10" ht="13.15" customHeight="1">
      <c r="A34" s="18" t="s">
        <v>3001</v>
      </c>
      <c r="B34" s="19" t="s">
        <v>3002</v>
      </c>
      <c r="C34" s="15" t="s">
        <v>3003</v>
      </c>
      <c r="D34" s="15" t="s">
        <v>332</v>
      </c>
      <c r="E34" s="20">
        <v>6346256</v>
      </c>
      <c r="F34" s="21">
        <v>15154.8593</v>
      </c>
      <c r="G34" s="22">
        <v>0.0115</v>
      </c>
      <c r="H34" s="40"/>
      <c r="I34" s="24"/>
      <c r="J34" s="5"/>
    </row>
    <row r="35" spans="1:10" ht="13.15" customHeight="1">
      <c r="A35" s="18" t="s">
        <v>2951</v>
      </c>
      <c r="B35" s="19" t="s">
        <v>2952</v>
      </c>
      <c r="C35" s="15" t="s">
        <v>2953</v>
      </c>
      <c r="D35" s="15" t="s">
        <v>311</v>
      </c>
      <c r="E35" s="20">
        <v>428363</v>
      </c>
      <c r="F35" s="21">
        <v>13743.1701</v>
      </c>
      <c r="G35" s="22">
        <v>0.0104</v>
      </c>
      <c r="H35" s="40"/>
      <c r="I35" s="24"/>
      <c r="J35" s="5"/>
    </row>
    <row r="36" spans="1:10" ht="13.15" customHeight="1">
      <c r="A36" s="18" t="s">
        <v>2103</v>
      </c>
      <c r="B36" s="19" t="s">
        <v>2104</v>
      </c>
      <c r="C36" s="15" t="s">
        <v>2105</v>
      </c>
      <c r="D36" s="15" t="s">
        <v>299</v>
      </c>
      <c r="E36" s="20">
        <v>355048</v>
      </c>
      <c r="F36" s="21">
        <v>13236.8995</v>
      </c>
      <c r="G36" s="22">
        <v>0.01</v>
      </c>
      <c r="H36" s="40"/>
      <c r="I36" s="24"/>
      <c r="J36" s="5"/>
    </row>
    <row r="37" spans="1:10" ht="13.15" customHeight="1">
      <c r="A37" s="18" t="s">
        <v>904</v>
      </c>
      <c r="B37" s="19" t="s">
        <v>905</v>
      </c>
      <c r="C37" s="15" t="s">
        <v>906</v>
      </c>
      <c r="D37" s="15" t="s">
        <v>303</v>
      </c>
      <c r="E37" s="20">
        <v>483872</v>
      </c>
      <c r="F37" s="21">
        <v>12313.0908</v>
      </c>
      <c r="G37" s="22">
        <v>0.0093</v>
      </c>
      <c r="H37" s="40"/>
      <c r="I37" s="24"/>
      <c r="J37" s="5"/>
    </row>
    <row r="38" spans="1:10" ht="13.15" customHeight="1">
      <c r="A38" s="18" t="s">
        <v>2964</v>
      </c>
      <c r="B38" s="19" t="s">
        <v>2965</v>
      </c>
      <c r="C38" s="15" t="s">
        <v>2966</v>
      </c>
      <c r="D38" s="15" t="s">
        <v>339</v>
      </c>
      <c r="E38" s="20">
        <v>1039860</v>
      </c>
      <c r="F38" s="21">
        <v>11958.9099</v>
      </c>
      <c r="G38" s="22">
        <v>0.0091</v>
      </c>
      <c r="H38" s="40"/>
      <c r="I38" s="24"/>
      <c r="J38" s="5"/>
    </row>
    <row r="39" spans="1:10" ht="13.15" customHeight="1">
      <c r="A39" s="18" t="s">
        <v>3518</v>
      </c>
      <c r="B39" s="19" t="s">
        <v>3519</v>
      </c>
      <c r="C39" s="15" t="s">
        <v>3520</v>
      </c>
      <c r="D39" s="15" t="s">
        <v>746</v>
      </c>
      <c r="E39" s="20">
        <v>3805180</v>
      </c>
      <c r="F39" s="21">
        <v>11944.46</v>
      </c>
      <c r="G39" s="22">
        <v>0.0091</v>
      </c>
      <c r="H39" s="40"/>
      <c r="I39" s="24"/>
      <c r="J39" s="5"/>
    </row>
    <row r="40" spans="1:10" ht="13.15" customHeight="1">
      <c r="A40" s="18" t="s">
        <v>888</v>
      </c>
      <c r="B40" s="19" t="s">
        <v>889</v>
      </c>
      <c r="C40" s="15" t="s">
        <v>890</v>
      </c>
      <c r="D40" s="15" t="s">
        <v>343</v>
      </c>
      <c r="E40" s="20">
        <v>2440688</v>
      </c>
      <c r="F40" s="21">
        <v>11312.5889</v>
      </c>
      <c r="G40" s="22">
        <v>0.0086</v>
      </c>
      <c r="H40" s="40"/>
      <c r="I40" s="24"/>
      <c r="J40" s="5"/>
    </row>
    <row r="41" spans="1:10" ht="13.15" customHeight="1">
      <c r="A41" s="18" t="s">
        <v>1566</v>
      </c>
      <c r="B41" s="19" t="s">
        <v>1567</v>
      </c>
      <c r="C41" s="15" t="s">
        <v>1568</v>
      </c>
      <c r="D41" s="15" t="s">
        <v>897</v>
      </c>
      <c r="E41" s="20">
        <v>763746</v>
      </c>
      <c r="F41" s="21">
        <v>10926.914</v>
      </c>
      <c r="G41" s="22">
        <v>0.0083</v>
      </c>
      <c r="H41" s="40"/>
      <c r="I41" s="24"/>
      <c r="J41" s="5"/>
    </row>
    <row r="42" spans="1:10" ht="13.15" customHeight="1">
      <c r="A42" s="18" t="s">
        <v>296</v>
      </c>
      <c r="B42" s="19" t="s">
        <v>297</v>
      </c>
      <c r="C42" s="15" t="s">
        <v>298</v>
      </c>
      <c r="D42" s="15" t="s">
        <v>299</v>
      </c>
      <c r="E42" s="20">
        <v>1990068</v>
      </c>
      <c r="F42" s="21">
        <v>10777.2133</v>
      </c>
      <c r="G42" s="22">
        <v>0.0082</v>
      </c>
      <c r="H42" s="40"/>
      <c r="I42" s="24"/>
      <c r="J42" s="5"/>
    </row>
    <row r="43" spans="1:10" ht="13.15" customHeight="1">
      <c r="A43" s="18" t="s">
        <v>3521</v>
      </c>
      <c r="B43" s="19" t="s">
        <v>3522</v>
      </c>
      <c r="C43" s="15" t="s">
        <v>3523</v>
      </c>
      <c r="D43" s="15" t="s">
        <v>746</v>
      </c>
      <c r="E43" s="20">
        <v>3873356</v>
      </c>
      <c r="F43" s="21">
        <v>9569.126</v>
      </c>
      <c r="G43" s="22">
        <v>0.0073</v>
      </c>
      <c r="H43" s="40"/>
      <c r="I43" s="24"/>
      <c r="J43" s="5"/>
    </row>
    <row r="44" spans="1:10" ht="13.15" customHeight="1">
      <c r="A44" s="18" t="s">
        <v>2100</v>
      </c>
      <c r="B44" s="19" t="s">
        <v>2101</v>
      </c>
      <c r="C44" s="15" t="s">
        <v>2102</v>
      </c>
      <c r="D44" s="15" t="s">
        <v>779</v>
      </c>
      <c r="E44" s="20">
        <v>1254262</v>
      </c>
      <c r="F44" s="21">
        <v>9511.0687</v>
      </c>
      <c r="G44" s="22">
        <v>0.0072</v>
      </c>
      <c r="H44" s="40"/>
      <c r="I44" s="24"/>
      <c r="J44" s="5"/>
    </row>
    <row r="45" spans="1:10" ht="13.15" customHeight="1">
      <c r="A45" s="18" t="s">
        <v>3524</v>
      </c>
      <c r="B45" s="19" t="s">
        <v>3525</v>
      </c>
      <c r="C45" s="15" t="s">
        <v>3526</v>
      </c>
      <c r="D45" s="15" t="s">
        <v>303</v>
      </c>
      <c r="E45" s="20">
        <v>1216254</v>
      </c>
      <c r="F45" s="21">
        <v>8954.6701</v>
      </c>
      <c r="G45" s="22">
        <v>0.0068</v>
      </c>
      <c r="H45" s="40"/>
      <c r="I45" s="24"/>
      <c r="J45" s="5"/>
    </row>
    <row r="46" spans="1:10" ht="13.15" customHeight="1">
      <c r="A46" s="18" t="s">
        <v>3527</v>
      </c>
      <c r="B46" s="19" t="s">
        <v>3528</v>
      </c>
      <c r="C46" s="15" t="s">
        <v>3529</v>
      </c>
      <c r="D46" s="15" t="s">
        <v>311</v>
      </c>
      <c r="E46" s="20">
        <v>5040690</v>
      </c>
      <c r="F46" s="21">
        <v>8654.8647</v>
      </c>
      <c r="G46" s="22">
        <v>0.0066</v>
      </c>
      <c r="H46" s="40"/>
      <c r="I46" s="24"/>
      <c r="J46" s="5"/>
    </row>
    <row r="47" spans="1:10" ht="13.15" customHeight="1">
      <c r="A47" s="18" t="s">
        <v>873</v>
      </c>
      <c r="B47" s="19" t="s">
        <v>874</v>
      </c>
      <c r="C47" s="15" t="s">
        <v>875</v>
      </c>
      <c r="D47" s="15" t="s">
        <v>299</v>
      </c>
      <c r="E47" s="20">
        <v>1499841</v>
      </c>
      <c r="F47" s="21">
        <v>8334.6164</v>
      </c>
      <c r="G47" s="22">
        <v>0.0063</v>
      </c>
      <c r="H47" s="40"/>
      <c r="I47" s="24"/>
      <c r="J47" s="5"/>
    </row>
    <row r="48" spans="1:10" ht="13.15" customHeight="1">
      <c r="A48" s="18" t="s">
        <v>2046</v>
      </c>
      <c r="B48" s="19" t="s">
        <v>2047</v>
      </c>
      <c r="C48" s="15" t="s">
        <v>2048</v>
      </c>
      <c r="D48" s="15" t="s">
        <v>343</v>
      </c>
      <c r="E48" s="20">
        <v>1530185</v>
      </c>
      <c r="F48" s="21">
        <v>8174.2483</v>
      </c>
      <c r="G48" s="22">
        <v>0.0062</v>
      </c>
      <c r="H48" s="40"/>
      <c r="I48" s="24"/>
      <c r="J48" s="5"/>
    </row>
    <row r="49" spans="1:10" ht="13.15" customHeight="1">
      <c r="A49" s="18" t="s">
        <v>2407</v>
      </c>
      <c r="B49" s="19" t="s">
        <v>2408</v>
      </c>
      <c r="C49" s="15" t="s">
        <v>2409</v>
      </c>
      <c r="D49" s="15" t="s">
        <v>343</v>
      </c>
      <c r="E49" s="20">
        <v>173624</v>
      </c>
      <c r="F49" s="21">
        <v>8099.7332</v>
      </c>
      <c r="G49" s="22">
        <v>0.0061</v>
      </c>
      <c r="H49" s="40"/>
      <c r="I49" s="24"/>
      <c r="J49" s="5"/>
    </row>
    <row r="50" spans="1:10" ht="13.15" customHeight="1">
      <c r="A50" s="18" t="s">
        <v>340</v>
      </c>
      <c r="B50" s="19" t="s">
        <v>341</v>
      </c>
      <c r="C50" s="15" t="s">
        <v>342</v>
      </c>
      <c r="D50" s="15" t="s">
        <v>343</v>
      </c>
      <c r="E50" s="20">
        <v>312694</v>
      </c>
      <c r="F50" s="21">
        <v>7879.1071</v>
      </c>
      <c r="G50" s="22">
        <v>0.006</v>
      </c>
      <c r="H50" s="40"/>
      <c r="I50" s="24"/>
      <c r="J50" s="5"/>
    </row>
    <row r="51" spans="1:10" ht="13.15" customHeight="1">
      <c r="A51" s="18" t="s">
        <v>2152</v>
      </c>
      <c r="B51" s="19" t="s">
        <v>2153</v>
      </c>
      <c r="C51" s="15" t="s">
        <v>2154</v>
      </c>
      <c r="D51" s="15" t="s">
        <v>315</v>
      </c>
      <c r="E51" s="20">
        <v>103063</v>
      </c>
      <c r="F51" s="21">
        <v>7648.8721</v>
      </c>
      <c r="G51" s="22">
        <v>0.0058</v>
      </c>
      <c r="H51" s="40"/>
      <c r="I51" s="24"/>
      <c r="J51" s="5"/>
    </row>
    <row r="52" spans="1:10" ht="13.15" customHeight="1">
      <c r="A52" s="18" t="s">
        <v>3530</v>
      </c>
      <c r="B52" s="19" t="s">
        <v>3531</v>
      </c>
      <c r="C52" s="15" t="s">
        <v>3532</v>
      </c>
      <c r="D52" s="15" t="s">
        <v>299</v>
      </c>
      <c r="E52" s="20">
        <v>1011983</v>
      </c>
      <c r="F52" s="21">
        <v>7550.9112</v>
      </c>
      <c r="G52" s="22">
        <v>0.0057</v>
      </c>
      <c r="H52" s="40"/>
      <c r="I52" s="24"/>
      <c r="J52" s="5"/>
    </row>
    <row r="53" spans="1:10" ht="13.15" customHeight="1">
      <c r="A53" s="18" t="s">
        <v>885</v>
      </c>
      <c r="B53" s="19" t="s">
        <v>886</v>
      </c>
      <c r="C53" s="15" t="s">
        <v>887</v>
      </c>
      <c r="D53" s="15" t="s">
        <v>299</v>
      </c>
      <c r="E53" s="20">
        <v>921726</v>
      </c>
      <c r="F53" s="21">
        <v>7250.7576</v>
      </c>
      <c r="G53" s="22">
        <v>0.0055</v>
      </c>
      <c r="H53" s="40"/>
      <c r="I53" s="24"/>
      <c r="J53" s="5"/>
    </row>
    <row r="54" spans="1:10" ht="13.15" customHeight="1">
      <c r="A54" s="18" t="s">
        <v>304</v>
      </c>
      <c r="B54" s="19" t="s">
        <v>305</v>
      </c>
      <c r="C54" s="15" t="s">
        <v>306</v>
      </c>
      <c r="D54" s="15" t="s">
        <v>307</v>
      </c>
      <c r="E54" s="20">
        <v>1334940</v>
      </c>
      <c r="F54" s="21">
        <v>7025.7892</v>
      </c>
      <c r="G54" s="22">
        <v>0.0053</v>
      </c>
      <c r="H54" s="40"/>
      <c r="I54" s="24"/>
      <c r="J54" s="5"/>
    </row>
    <row r="55" spans="1:10" ht="13.15" customHeight="1">
      <c r="A55" s="18" t="s">
        <v>2155</v>
      </c>
      <c r="B55" s="19" t="s">
        <v>2156</v>
      </c>
      <c r="C55" s="15" t="s">
        <v>2157</v>
      </c>
      <c r="D55" s="15" t="s">
        <v>802</v>
      </c>
      <c r="E55" s="20">
        <v>708089</v>
      </c>
      <c r="F55" s="21">
        <v>7005.1245</v>
      </c>
      <c r="G55" s="22">
        <v>0.0053</v>
      </c>
      <c r="H55" s="40"/>
      <c r="I55" s="24"/>
      <c r="J55" s="5"/>
    </row>
    <row r="56" spans="1:10" ht="13.15" customHeight="1">
      <c r="A56" s="18" t="s">
        <v>2149</v>
      </c>
      <c r="B56" s="19" t="s">
        <v>2150</v>
      </c>
      <c r="C56" s="15" t="s">
        <v>2151</v>
      </c>
      <c r="D56" s="15" t="s">
        <v>416</v>
      </c>
      <c r="E56" s="20">
        <v>631158</v>
      </c>
      <c r="F56" s="21">
        <v>6809.5637</v>
      </c>
      <c r="G56" s="22">
        <v>0.0052</v>
      </c>
      <c r="H56" s="40"/>
      <c r="I56" s="24"/>
      <c r="J56" s="5"/>
    </row>
    <row r="57" spans="1:10" ht="13.15" customHeight="1">
      <c r="A57" s="18" t="s">
        <v>3533</v>
      </c>
      <c r="B57" s="19" t="s">
        <v>3534</v>
      </c>
      <c r="C57" s="15" t="s">
        <v>3535</v>
      </c>
      <c r="D57" s="15" t="s">
        <v>299</v>
      </c>
      <c r="E57" s="20">
        <v>1377351</v>
      </c>
      <c r="F57" s="21">
        <v>6603.7094</v>
      </c>
      <c r="G57" s="22">
        <v>0.005</v>
      </c>
      <c r="H57" s="40"/>
      <c r="I57" s="24"/>
      <c r="J57" s="5"/>
    </row>
    <row r="58" spans="1:10" ht="13.15" customHeight="1">
      <c r="A58" s="18" t="s">
        <v>1598</v>
      </c>
      <c r="B58" s="19" t="s">
        <v>1599</v>
      </c>
      <c r="C58" s="15" t="s">
        <v>1600</v>
      </c>
      <c r="D58" s="15" t="s">
        <v>1601</v>
      </c>
      <c r="E58" s="20">
        <v>1000000</v>
      </c>
      <c r="F58" s="21">
        <v>6059.5</v>
      </c>
      <c r="G58" s="22">
        <v>0.0046</v>
      </c>
      <c r="H58" s="40"/>
      <c r="I58" s="24"/>
      <c r="J58" s="5"/>
    </row>
    <row r="59" spans="1:10" ht="13.15" customHeight="1">
      <c r="A59" s="18" t="s">
        <v>369</v>
      </c>
      <c r="B59" s="19" t="s">
        <v>370</v>
      </c>
      <c r="C59" s="15" t="s">
        <v>371</v>
      </c>
      <c r="D59" s="15" t="s">
        <v>303</v>
      </c>
      <c r="E59" s="20">
        <v>2099505</v>
      </c>
      <c r="F59" s="21">
        <v>5968.8927</v>
      </c>
      <c r="G59" s="22">
        <v>0.0045</v>
      </c>
      <c r="H59" s="40"/>
      <c r="I59" s="24"/>
      <c r="J59" s="5"/>
    </row>
    <row r="60" spans="1:10" ht="13.15" customHeight="1">
      <c r="A60" s="18" t="s">
        <v>1827</v>
      </c>
      <c r="B60" s="19" t="s">
        <v>1828</v>
      </c>
      <c r="C60" s="15" t="s">
        <v>1829</v>
      </c>
      <c r="D60" s="15" t="s">
        <v>424</v>
      </c>
      <c r="E60" s="20">
        <v>848832</v>
      </c>
      <c r="F60" s="21">
        <v>5949.8879</v>
      </c>
      <c r="G60" s="22">
        <v>0.0045</v>
      </c>
      <c r="H60" s="40"/>
      <c r="I60" s="24"/>
      <c r="J60" s="5"/>
    </row>
    <row r="61" spans="1:10" ht="13.15" customHeight="1">
      <c r="A61" s="18" t="s">
        <v>3536</v>
      </c>
      <c r="B61" s="19" t="s">
        <v>3537</v>
      </c>
      <c r="C61" s="15" t="s">
        <v>3538</v>
      </c>
      <c r="D61" s="15" t="s">
        <v>3539</v>
      </c>
      <c r="E61" s="20">
        <v>172492</v>
      </c>
      <c r="F61" s="21">
        <v>5861.6231</v>
      </c>
      <c r="G61" s="22">
        <v>0.0044</v>
      </c>
      <c r="H61" s="40"/>
      <c r="I61" s="24"/>
      <c r="J61" s="5"/>
    </row>
    <row r="62" spans="1:10" ht="13.15" customHeight="1">
      <c r="A62" s="18" t="s">
        <v>870</v>
      </c>
      <c r="B62" s="19" t="s">
        <v>871</v>
      </c>
      <c r="C62" s="15" t="s">
        <v>872</v>
      </c>
      <c r="D62" s="15" t="s">
        <v>303</v>
      </c>
      <c r="E62" s="20">
        <v>553587</v>
      </c>
      <c r="F62" s="21">
        <v>5817.6458</v>
      </c>
      <c r="G62" s="22">
        <v>0.0044</v>
      </c>
      <c r="H62" s="40"/>
      <c r="I62" s="24"/>
      <c r="J62" s="5"/>
    </row>
    <row r="63" spans="1:10" ht="13.15" customHeight="1">
      <c r="A63" s="18" t="s">
        <v>3004</v>
      </c>
      <c r="B63" s="19" t="s">
        <v>3005</v>
      </c>
      <c r="C63" s="15" t="s">
        <v>3006</v>
      </c>
      <c r="D63" s="15" t="s">
        <v>299</v>
      </c>
      <c r="E63" s="20">
        <v>5893109</v>
      </c>
      <c r="F63" s="21">
        <v>5816.4986</v>
      </c>
      <c r="G63" s="22">
        <v>0.0044</v>
      </c>
      <c r="H63" s="40"/>
      <c r="I63" s="24"/>
      <c r="J63" s="5"/>
    </row>
    <row r="64" spans="1:10" ht="13.15" customHeight="1">
      <c r="A64" s="18" t="s">
        <v>3540</v>
      </c>
      <c r="B64" s="19" t="s">
        <v>3541</v>
      </c>
      <c r="C64" s="15" t="s">
        <v>3542</v>
      </c>
      <c r="D64" s="15" t="s">
        <v>394</v>
      </c>
      <c r="E64" s="20">
        <v>1378796</v>
      </c>
      <c r="F64" s="21">
        <v>5739.2384</v>
      </c>
      <c r="G64" s="22">
        <v>0.0044</v>
      </c>
      <c r="H64" s="40"/>
      <c r="I64" s="24"/>
      <c r="J64" s="5"/>
    </row>
    <row r="65" spans="1:10" ht="13.15" customHeight="1">
      <c r="A65" s="18" t="s">
        <v>372</v>
      </c>
      <c r="B65" s="19" t="s">
        <v>373</v>
      </c>
      <c r="C65" s="15" t="s">
        <v>374</v>
      </c>
      <c r="D65" s="15" t="s">
        <v>375</v>
      </c>
      <c r="E65" s="20">
        <v>1458266</v>
      </c>
      <c r="F65" s="21">
        <v>5726.6106</v>
      </c>
      <c r="G65" s="22">
        <v>0.0043</v>
      </c>
      <c r="H65" s="40"/>
      <c r="I65" s="24"/>
      <c r="J65" s="5"/>
    </row>
    <row r="66" spans="1:10" ht="13.15" customHeight="1">
      <c r="A66" s="18" t="s">
        <v>413</v>
      </c>
      <c r="B66" s="19" t="s">
        <v>414</v>
      </c>
      <c r="C66" s="15" t="s">
        <v>415</v>
      </c>
      <c r="D66" s="15" t="s">
        <v>416</v>
      </c>
      <c r="E66" s="20">
        <v>410000</v>
      </c>
      <c r="F66" s="21">
        <v>5278.75</v>
      </c>
      <c r="G66" s="22">
        <v>0.004</v>
      </c>
      <c r="H66" s="40"/>
      <c r="I66" s="24"/>
      <c r="J66" s="5"/>
    </row>
    <row r="67" spans="1:10" ht="13.15" customHeight="1">
      <c r="A67" s="18" t="s">
        <v>2386</v>
      </c>
      <c r="B67" s="19" t="s">
        <v>2387</v>
      </c>
      <c r="C67" s="15" t="s">
        <v>2388</v>
      </c>
      <c r="D67" s="15" t="s">
        <v>424</v>
      </c>
      <c r="E67" s="20">
        <v>1589977</v>
      </c>
      <c r="F67" s="21">
        <v>5258.0539</v>
      </c>
      <c r="G67" s="22">
        <v>0.004</v>
      </c>
      <c r="H67" s="40"/>
      <c r="I67" s="24"/>
      <c r="J67" s="5"/>
    </row>
    <row r="68" spans="1:10" ht="13.15" customHeight="1">
      <c r="A68" s="18" t="s">
        <v>3543</v>
      </c>
      <c r="B68" s="19" t="s">
        <v>3544</v>
      </c>
      <c r="C68" s="15" t="s">
        <v>3545</v>
      </c>
      <c r="D68" s="15" t="s">
        <v>303</v>
      </c>
      <c r="E68" s="20">
        <v>7349962</v>
      </c>
      <c r="F68" s="21">
        <v>5159.6733</v>
      </c>
      <c r="G68" s="22">
        <v>0.0039</v>
      </c>
      <c r="H68" s="40"/>
      <c r="I68" s="24"/>
      <c r="J68" s="5"/>
    </row>
    <row r="69" spans="1:10" ht="13.15" customHeight="1">
      <c r="A69" s="18" t="s">
        <v>3546</v>
      </c>
      <c r="B69" s="19" t="s">
        <v>3547</v>
      </c>
      <c r="C69" s="15" t="s">
        <v>3548</v>
      </c>
      <c r="D69" s="15" t="s">
        <v>1578</v>
      </c>
      <c r="E69" s="20">
        <v>295141</v>
      </c>
      <c r="F69" s="21">
        <v>4295.0394</v>
      </c>
      <c r="G69" s="22">
        <v>0.0033</v>
      </c>
      <c r="H69" s="40"/>
      <c r="I69" s="24"/>
      <c r="J69" s="5"/>
    </row>
    <row r="70" spans="1:10" ht="13.15" customHeight="1">
      <c r="A70" s="18" t="s">
        <v>876</v>
      </c>
      <c r="B70" s="19" t="s">
        <v>877</v>
      </c>
      <c r="C70" s="15" t="s">
        <v>878</v>
      </c>
      <c r="D70" s="15" t="s">
        <v>802</v>
      </c>
      <c r="E70" s="20">
        <v>1563412</v>
      </c>
      <c r="F70" s="21">
        <v>4294.6928</v>
      </c>
      <c r="G70" s="22">
        <v>0.0033</v>
      </c>
      <c r="H70" s="40"/>
      <c r="I70" s="24"/>
      <c r="J70" s="5"/>
    </row>
    <row r="71" spans="1:10" ht="13.15" customHeight="1">
      <c r="A71" s="18" t="s">
        <v>1594</v>
      </c>
      <c r="B71" s="19" t="s">
        <v>1595</v>
      </c>
      <c r="C71" s="15" t="s">
        <v>1596</v>
      </c>
      <c r="D71" s="15" t="s">
        <v>1597</v>
      </c>
      <c r="E71" s="20">
        <v>637096</v>
      </c>
      <c r="F71" s="21">
        <v>4274.5956</v>
      </c>
      <c r="G71" s="22">
        <v>0.0032</v>
      </c>
      <c r="H71" s="40"/>
      <c r="I71" s="24"/>
      <c r="J71" s="5"/>
    </row>
    <row r="72" spans="1:10" ht="13.15" customHeight="1">
      <c r="A72" s="18" t="s">
        <v>2380</v>
      </c>
      <c r="B72" s="19" t="s">
        <v>2381</v>
      </c>
      <c r="C72" s="15" t="s">
        <v>2382</v>
      </c>
      <c r="D72" s="15" t="s">
        <v>802</v>
      </c>
      <c r="E72" s="20">
        <v>1082451</v>
      </c>
      <c r="F72" s="21">
        <v>4152.8233</v>
      </c>
      <c r="G72" s="22">
        <v>0.0032</v>
      </c>
      <c r="H72" s="40"/>
      <c r="I72" s="24"/>
      <c r="J72" s="5"/>
    </row>
    <row r="73" spans="1:10" ht="13.15" customHeight="1">
      <c r="A73" s="18" t="s">
        <v>2049</v>
      </c>
      <c r="B73" s="19" t="s">
        <v>2050</v>
      </c>
      <c r="C73" s="15" t="s">
        <v>2051</v>
      </c>
      <c r="D73" s="15" t="s">
        <v>319</v>
      </c>
      <c r="E73" s="20">
        <v>2784736</v>
      </c>
      <c r="F73" s="21">
        <v>4044.829</v>
      </c>
      <c r="G73" s="22">
        <v>0.0031</v>
      </c>
      <c r="H73" s="40"/>
      <c r="I73" s="24"/>
      <c r="J73" s="5"/>
    </row>
    <row r="74" spans="1:10" ht="13.15" customHeight="1">
      <c r="A74" s="18" t="s">
        <v>2989</v>
      </c>
      <c r="B74" s="19" t="s">
        <v>2990</v>
      </c>
      <c r="C74" s="15" t="s">
        <v>2991</v>
      </c>
      <c r="D74" s="15" t="s">
        <v>299</v>
      </c>
      <c r="E74" s="20">
        <v>1317212</v>
      </c>
      <c r="F74" s="21">
        <v>3740.2235</v>
      </c>
      <c r="G74" s="22">
        <v>0.0028</v>
      </c>
      <c r="H74" s="40"/>
      <c r="I74" s="24"/>
      <c r="J74" s="5"/>
    </row>
    <row r="75" spans="1:10" ht="13.15" customHeight="1">
      <c r="A75" s="18" t="s">
        <v>1579</v>
      </c>
      <c r="B75" s="19" t="s">
        <v>1580</v>
      </c>
      <c r="C75" s="15" t="s">
        <v>1581</v>
      </c>
      <c r="D75" s="15" t="s">
        <v>311</v>
      </c>
      <c r="E75" s="20">
        <v>398973</v>
      </c>
      <c r="F75" s="21">
        <v>3607.1149</v>
      </c>
      <c r="G75" s="22">
        <v>0.0027</v>
      </c>
      <c r="H75" s="40"/>
      <c r="I75" s="24"/>
      <c r="J75" s="5"/>
    </row>
    <row r="76" spans="1:10" ht="13.15" customHeight="1">
      <c r="A76" s="18" t="s">
        <v>3549</v>
      </c>
      <c r="B76" s="19" t="s">
        <v>3550</v>
      </c>
      <c r="C76" s="15" t="s">
        <v>3551</v>
      </c>
      <c r="D76" s="15" t="s">
        <v>339</v>
      </c>
      <c r="E76" s="20">
        <v>1762629</v>
      </c>
      <c r="F76" s="21">
        <v>3196.5277</v>
      </c>
      <c r="G76" s="22">
        <v>0.0024</v>
      </c>
      <c r="H76" s="40"/>
      <c r="I76" s="24"/>
      <c r="J76" s="5"/>
    </row>
    <row r="77" spans="1:10" ht="13.15" customHeight="1">
      <c r="A77" s="18" t="s">
        <v>3376</v>
      </c>
      <c r="B77" s="19" t="s">
        <v>3377</v>
      </c>
      <c r="C77" s="15" t="s">
        <v>3378</v>
      </c>
      <c r="D77" s="15" t="s">
        <v>1578</v>
      </c>
      <c r="E77" s="20">
        <v>119845</v>
      </c>
      <c r="F77" s="21">
        <v>2656.8438</v>
      </c>
      <c r="G77" s="22">
        <v>0.002</v>
      </c>
      <c r="H77" s="40"/>
      <c r="I77" s="24"/>
      <c r="J77" s="5"/>
    </row>
    <row r="78" spans="1:10" ht="13.15" customHeight="1">
      <c r="A78" s="18" t="s">
        <v>333</v>
      </c>
      <c r="B78" s="19" t="s">
        <v>334</v>
      </c>
      <c r="C78" s="15" t="s">
        <v>335</v>
      </c>
      <c r="D78" s="15" t="s">
        <v>315</v>
      </c>
      <c r="E78" s="20">
        <v>53053</v>
      </c>
      <c r="F78" s="21">
        <v>2651.8012</v>
      </c>
      <c r="G78" s="22">
        <v>0.002</v>
      </c>
      <c r="H78" s="40"/>
      <c r="I78" s="24"/>
      <c r="J78" s="5"/>
    </row>
    <row r="79" spans="1:10" ht="13.15" customHeight="1">
      <c r="A79" s="18" t="s">
        <v>1582</v>
      </c>
      <c r="B79" s="19" t="s">
        <v>1583</v>
      </c>
      <c r="C79" s="15" t="s">
        <v>1584</v>
      </c>
      <c r="D79" s="15" t="s">
        <v>802</v>
      </c>
      <c r="E79" s="20">
        <v>407418</v>
      </c>
      <c r="F79" s="21">
        <v>2413.3405</v>
      </c>
      <c r="G79" s="22">
        <v>0.0018</v>
      </c>
      <c r="H79" s="40"/>
      <c r="I79" s="24"/>
      <c r="J79" s="5"/>
    </row>
    <row r="80" spans="1:10" ht="13.15" customHeight="1">
      <c r="A80" s="18" t="s">
        <v>3552</v>
      </c>
      <c r="B80" s="19" t="s">
        <v>3553</v>
      </c>
      <c r="C80" s="15" t="s">
        <v>3554</v>
      </c>
      <c r="D80" s="15" t="s">
        <v>1578</v>
      </c>
      <c r="E80" s="20">
        <v>460120</v>
      </c>
      <c r="F80" s="21">
        <v>2282.4253</v>
      </c>
      <c r="G80" s="22">
        <v>0.0017</v>
      </c>
      <c r="H80" s="40"/>
      <c r="I80" s="24"/>
      <c r="J80" s="5"/>
    </row>
    <row r="81" spans="1:10" ht="13.15" customHeight="1">
      <c r="A81" s="18" t="s">
        <v>1575</v>
      </c>
      <c r="B81" s="19" t="s">
        <v>1576</v>
      </c>
      <c r="C81" s="15" t="s">
        <v>1577</v>
      </c>
      <c r="D81" s="15" t="s">
        <v>1578</v>
      </c>
      <c r="E81" s="20">
        <v>665881</v>
      </c>
      <c r="F81" s="21">
        <v>2237.6931</v>
      </c>
      <c r="G81" s="22">
        <v>0.0017</v>
      </c>
      <c r="H81" s="40"/>
      <c r="I81" s="24"/>
      <c r="J81" s="5"/>
    </row>
    <row r="82" spans="1:10" ht="13.15" customHeight="1">
      <c r="A82" s="18" t="s">
        <v>1611</v>
      </c>
      <c r="B82" s="19" t="s">
        <v>1612</v>
      </c>
      <c r="C82" s="15" t="s">
        <v>1613</v>
      </c>
      <c r="D82" s="15" t="s">
        <v>315</v>
      </c>
      <c r="E82" s="20">
        <v>110117</v>
      </c>
      <c r="F82" s="21">
        <v>2143.8128</v>
      </c>
      <c r="G82" s="22">
        <v>0.0016</v>
      </c>
      <c r="H82" s="40"/>
      <c r="I82" s="24"/>
      <c r="J82" s="5"/>
    </row>
    <row r="83" spans="1:10" ht="13.15" customHeight="1">
      <c r="A83" s="18" t="s">
        <v>3555</v>
      </c>
      <c r="B83" s="19" t="s">
        <v>3556</v>
      </c>
      <c r="C83" s="15" t="s">
        <v>3557</v>
      </c>
      <c r="D83" s="15" t="s">
        <v>3366</v>
      </c>
      <c r="E83" s="20">
        <v>81412</v>
      </c>
      <c r="F83" s="21">
        <v>1808.5676</v>
      </c>
      <c r="G83" s="22">
        <v>0.0014</v>
      </c>
      <c r="H83" s="40"/>
      <c r="I83" s="24"/>
      <c r="J83" s="5"/>
    </row>
    <row r="84" spans="1:10" ht="13.15" customHeight="1">
      <c r="A84" s="18" t="s">
        <v>421</v>
      </c>
      <c r="B84" s="19" t="s">
        <v>422</v>
      </c>
      <c r="C84" s="15" t="s">
        <v>423</v>
      </c>
      <c r="D84" s="15" t="s">
        <v>424</v>
      </c>
      <c r="E84" s="20">
        <v>127493</v>
      </c>
      <c r="F84" s="21">
        <v>1733.9048</v>
      </c>
      <c r="G84" s="22">
        <v>0.0013</v>
      </c>
      <c r="H84" s="40"/>
      <c r="I84" s="24"/>
      <c r="J84" s="5"/>
    </row>
    <row r="85" spans="1:10" ht="13.15" customHeight="1">
      <c r="A85" s="18" t="s">
        <v>2043</v>
      </c>
      <c r="B85" s="19" t="s">
        <v>2044</v>
      </c>
      <c r="C85" s="15" t="s">
        <v>2045</v>
      </c>
      <c r="D85" s="15" t="s">
        <v>343</v>
      </c>
      <c r="E85" s="20">
        <v>139405</v>
      </c>
      <c r="F85" s="21">
        <v>1256.0391</v>
      </c>
      <c r="G85" s="22">
        <v>0.001</v>
      </c>
      <c r="H85" s="40"/>
      <c r="I85" s="24"/>
      <c r="J85" s="5"/>
    </row>
    <row r="86" spans="1:10" ht="13.15" customHeight="1">
      <c r="A86" s="18" t="s">
        <v>300</v>
      </c>
      <c r="B86" s="19" t="s">
        <v>301</v>
      </c>
      <c r="C86" s="15" t="s">
        <v>302</v>
      </c>
      <c r="D86" s="15" t="s">
        <v>303</v>
      </c>
      <c r="E86" s="20">
        <v>81419</v>
      </c>
      <c r="F86" s="21">
        <v>1004.7919</v>
      </c>
      <c r="G86" s="22">
        <v>0.0008</v>
      </c>
      <c r="H86" s="40"/>
      <c r="I86" s="24"/>
      <c r="J86" s="5"/>
    </row>
    <row r="87" spans="1:10" ht="13.15" customHeight="1">
      <c r="A87" s="18" t="s">
        <v>879</v>
      </c>
      <c r="B87" s="19" t="s">
        <v>880</v>
      </c>
      <c r="C87" s="15" t="s">
        <v>881</v>
      </c>
      <c r="D87" s="15" t="s">
        <v>299</v>
      </c>
      <c r="E87" s="20">
        <v>1488754</v>
      </c>
      <c r="F87" s="21">
        <v>861.2442</v>
      </c>
      <c r="G87" s="22">
        <v>0.0007</v>
      </c>
      <c r="H87" s="40"/>
      <c r="I87" s="24"/>
      <c r="J87" s="5"/>
    </row>
    <row r="88" spans="1:10" ht="13.15" customHeight="1">
      <c r="A88" s="18" t="s">
        <v>3558</v>
      </c>
      <c r="B88" s="19" t="s">
        <v>3559</v>
      </c>
      <c r="C88" s="15" t="s">
        <v>3560</v>
      </c>
      <c r="D88" s="15" t="s">
        <v>424</v>
      </c>
      <c r="E88" s="20">
        <v>205492</v>
      </c>
      <c r="F88" s="21">
        <v>758.3682</v>
      </c>
      <c r="G88" s="22">
        <v>0.0006</v>
      </c>
      <c r="H88" s="40"/>
      <c r="I88" s="24"/>
      <c r="J88" s="5"/>
    </row>
    <row r="89" spans="1:10" ht="13.15" customHeight="1">
      <c r="A89" s="18" t="s">
        <v>391</v>
      </c>
      <c r="B89" s="19" t="s">
        <v>392</v>
      </c>
      <c r="C89" s="15" t="s">
        <v>393</v>
      </c>
      <c r="D89" s="15" t="s">
        <v>394</v>
      </c>
      <c r="E89" s="20">
        <v>101027</v>
      </c>
      <c r="F89" s="21">
        <v>579.7434</v>
      </c>
      <c r="G89" s="22">
        <v>0.0004</v>
      </c>
      <c r="H89" s="40"/>
      <c r="I89" s="24"/>
      <c r="J89" s="5"/>
    </row>
    <row r="90" spans="1:10" ht="13.15" customHeight="1">
      <c r="A90" s="18" t="s">
        <v>425</v>
      </c>
      <c r="B90" s="19" t="s">
        <v>426</v>
      </c>
      <c r="C90" s="15" t="s">
        <v>427</v>
      </c>
      <c r="D90" s="15" t="s">
        <v>332</v>
      </c>
      <c r="E90" s="20">
        <v>62745</v>
      </c>
      <c r="F90" s="21">
        <v>532.1403</v>
      </c>
      <c r="G90" s="22">
        <v>0.0004</v>
      </c>
      <c r="H90" s="40"/>
      <c r="I90" s="24"/>
      <c r="J90" s="5"/>
    </row>
    <row r="91" spans="1:10" ht="13.15" customHeight="1">
      <c r="A91" s="18" t="s">
        <v>832</v>
      </c>
      <c r="B91" s="19" t="s">
        <v>833</v>
      </c>
      <c r="C91" s="15" t="s">
        <v>834</v>
      </c>
      <c r="D91" s="15" t="s">
        <v>394</v>
      </c>
      <c r="E91" s="20">
        <v>663</v>
      </c>
      <c r="F91" s="21">
        <v>257.0826</v>
      </c>
      <c r="G91" s="22">
        <v>0.0002</v>
      </c>
      <c r="H91" s="40"/>
      <c r="I91" s="24"/>
      <c r="J91" s="5"/>
    </row>
    <row r="92" spans="1:10" ht="13.15" customHeight="1">
      <c r="A92" s="18" t="s">
        <v>3561</v>
      </c>
      <c r="B92" s="19" t="s">
        <v>3562</v>
      </c>
      <c r="C92" s="15" t="s">
        <v>3563</v>
      </c>
      <c r="D92" s="15" t="s">
        <v>424</v>
      </c>
      <c r="E92" s="20">
        <v>46864</v>
      </c>
      <c r="F92" s="21">
        <v>256.1352</v>
      </c>
      <c r="G92" s="22">
        <v>0.0002</v>
      </c>
      <c r="H92" s="40"/>
      <c r="I92" s="24"/>
      <c r="J92" s="5"/>
    </row>
    <row r="93" spans="1:10" ht="13.15" customHeight="1">
      <c r="A93" s="18" t="s">
        <v>1739</v>
      </c>
      <c r="B93" s="19" t="s">
        <v>1740</v>
      </c>
      <c r="C93" s="15" t="s">
        <v>1741</v>
      </c>
      <c r="D93" s="15" t="s">
        <v>332</v>
      </c>
      <c r="E93" s="20">
        <v>15959</v>
      </c>
      <c r="F93" s="21">
        <v>252.8145</v>
      </c>
      <c r="G93" s="22">
        <v>0.0002</v>
      </c>
      <c r="H93" s="40"/>
      <c r="I93" s="24"/>
      <c r="J93" s="5"/>
    </row>
    <row r="94" spans="1:10" ht="13.15" customHeight="1">
      <c r="A94" s="18" t="s">
        <v>3493</v>
      </c>
      <c r="B94" s="19" t="s">
        <v>3494</v>
      </c>
      <c r="C94" s="15" t="s">
        <v>3495</v>
      </c>
      <c r="D94" s="15" t="s">
        <v>332</v>
      </c>
      <c r="E94" s="20">
        <v>61580</v>
      </c>
      <c r="F94" s="21">
        <v>154.5966</v>
      </c>
      <c r="G94" s="22">
        <v>0.0001</v>
      </c>
      <c r="H94" s="40"/>
      <c r="I94" s="24"/>
      <c r="J94" s="5"/>
    </row>
    <row r="95" spans="1:10" ht="13.15" customHeight="1">
      <c r="A95" s="18" t="s">
        <v>3564</v>
      </c>
      <c r="B95" s="19" t="s">
        <v>3565</v>
      </c>
      <c r="C95" s="15" t="s">
        <v>3566</v>
      </c>
      <c r="D95" s="15" t="s">
        <v>299</v>
      </c>
      <c r="E95" s="20">
        <v>11427</v>
      </c>
      <c r="F95" s="21">
        <v>43.1769</v>
      </c>
      <c r="G95" s="40" t="s">
        <v>692</v>
      </c>
      <c r="H95" s="40"/>
      <c r="I95" s="24"/>
      <c r="J95" s="5"/>
    </row>
    <row r="96" spans="1:10" ht="13.15" customHeight="1">
      <c r="A96" s="18" t="s">
        <v>2401</v>
      </c>
      <c r="B96" s="19" t="s">
        <v>2402</v>
      </c>
      <c r="C96" s="15" t="s">
        <v>2403</v>
      </c>
      <c r="D96" s="15" t="s">
        <v>299</v>
      </c>
      <c r="E96" s="20">
        <v>721</v>
      </c>
      <c r="F96" s="21">
        <v>8.1354</v>
      </c>
      <c r="G96" s="40" t="s">
        <v>692</v>
      </c>
      <c r="H96" s="40"/>
      <c r="I96" s="24"/>
      <c r="J96" s="5"/>
    </row>
    <row r="97" spans="1:10" ht="13.15" customHeight="1">
      <c r="A97" s="5"/>
      <c r="B97" s="14" t="s">
        <v>160</v>
      </c>
      <c r="C97" s="15"/>
      <c r="D97" s="15"/>
      <c r="E97" s="15"/>
      <c r="F97" s="25">
        <v>1144261.1094</v>
      </c>
      <c r="G97" s="26">
        <v>0.868</v>
      </c>
      <c r="H97" s="27"/>
      <c r="I97" s="28"/>
      <c r="J97" s="5"/>
    </row>
    <row r="98" spans="1:10" ht="13.15" customHeight="1">
      <c r="A98" s="5"/>
      <c r="B98" s="29" t="s">
        <v>428</v>
      </c>
      <c r="C98" s="2"/>
      <c r="D98" s="2"/>
      <c r="E98" s="2"/>
      <c r="F98" s="27" t="s">
        <v>162</v>
      </c>
      <c r="G98" s="27" t="s">
        <v>162</v>
      </c>
      <c r="H98" s="27"/>
      <c r="I98" s="28"/>
      <c r="J98" s="5"/>
    </row>
    <row r="99" spans="1:10" ht="13.15" customHeight="1">
      <c r="A99" s="5"/>
      <c r="B99" s="29" t="s">
        <v>160</v>
      </c>
      <c r="C99" s="2"/>
      <c r="D99" s="2"/>
      <c r="E99" s="2"/>
      <c r="F99" s="27" t="s">
        <v>162</v>
      </c>
      <c r="G99" s="27" t="s">
        <v>162</v>
      </c>
      <c r="H99" s="27"/>
      <c r="I99" s="28"/>
      <c r="J99" s="5"/>
    </row>
    <row r="100" spans="1:10" ht="13.15" customHeight="1">
      <c r="A100" s="5"/>
      <c r="B100" s="29" t="s">
        <v>163</v>
      </c>
      <c r="C100" s="30"/>
      <c r="D100" s="2"/>
      <c r="E100" s="30"/>
      <c r="F100" s="25">
        <v>1144261.1094</v>
      </c>
      <c r="G100" s="26">
        <v>0.868</v>
      </c>
      <c r="H100" s="27"/>
      <c r="I100" s="28"/>
      <c r="J100" s="5"/>
    </row>
    <row r="101" spans="1:10" ht="13.15" customHeight="1">
      <c r="A101" s="5"/>
      <c r="B101" s="14" t="s">
        <v>214</v>
      </c>
      <c r="C101" s="15"/>
      <c r="D101" s="15"/>
      <c r="E101" s="15"/>
      <c r="F101" s="15"/>
      <c r="G101" s="15"/>
      <c r="H101" s="16"/>
      <c r="I101" s="17"/>
      <c r="J101" s="5"/>
    </row>
    <row r="102" spans="1:10" ht="13.15" customHeight="1">
      <c r="A102" s="5"/>
      <c r="B102" s="14" t="s">
        <v>435</v>
      </c>
      <c r="C102" s="15"/>
      <c r="D102" s="15"/>
      <c r="E102" s="15"/>
      <c r="F102" s="5"/>
      <c r="G102" s="16"/>
      <c r="H102" s="16"/>
      <c r="I102" s="17"/>
      <c r="J102" s="5"/>
    </row>
    <row r="103" spans="1:10" ht="13.15" customHeight="1">
      <c r="A103" s="18" t="s">
        <v>3567</v>
      </c>
      <c r="B103" s="19" t="s">
        <v>3568</v>
      </c>
      <c r="C103" s="15" t="s">
        <v>3569</v>
      </c>
      <c r="D103" s="15" t="s">
        <v>156</v>
      </c>
      <c r="E103" s="20">
        <v>20000000</v>
      </c>
      <c r="F103" s="21">
        <v>19562.66</v>
      </c>
      <c r="G103" s="22">
        <v>0.0148</v>
      </c>
      <c r="H103" s="23">
        <v>0.068</v>
      </c>
      <c r="I103" s="24"/>
      <c r="J103" s="5"/>
    </row>
    <row r="104" spans="1:10" ht="13.15" customHeight="1">
      <c r="A104" s="5"/>
      <c r="B104" s="14" t="s">
        <v>160</v>
      </c>
      <c r="C104" s="15"/>
      <c r="D104" s="15"/>
      <c r="E104" s="15"/>
      <c r="F104" s="25">
        <v>19562.66</v>
      </c>
      <c r="G104" s="26">
        <v>0.0148</v>
      </c>
      <c r="H104" s="27"/>
      <c r="I104" s="28"/>
      <c r="J104" s="5"/>
    </row>
    <row r="105" spans="1:10" ht="13.15" customHeight="1">
      <c r="A105" s="5"/>
      <c r="B105" s="29" t="s">
        <v>163</v>
      </c>
      <c r="C105" s="30"/>
      <c r="D105" s="2"/>
      <c r="E105" s="30"/>
      <c r="F105" s="25">
        <v>19562.66</v>
      </c>
      <c r="G105" s="26">
        <v>0.0148</v>
      </c>
      <c r="H105" s="27"/>
      <c r="I105" s="28"/>
      <c r="J105" s="5"/>
    </row>
    <row r="106" spans="1:10" ht="13.15" customHeight="1">
      <c r="A106" s="5"/>
      <c r="B106" s="14" t="s">
        <v>164</v>
      </c>
      <c r="C106" s="15"/>
      <c r="D106" s="15"/>
      <c r="E106" s="15"/>
      <c r="F106" s="15"/>
      <c r="G106" s="15"/>
      <c r="H106" s="16"/>
      <c r="I106" s="17"/>
      <c r="J106" s="5"/>
    </row>
    <row r="107" spans="1:10" ht="13.15" customHeight="1">
      <c r="A107" s="18" t="s">
        <v>165</v>
      </c>
      <c r="B107" s="19" t="s">
        <v>166</v>
      </c>
      <c r="C107" s="15"/>
      <c r="D107" s="15"/>
      <c r="E107" s="20"/>
      <c r="F107" s="21">
        <v>156586.85</v>
      </c>
      <c r="G107" s="22">
        <v>0.1188</v>
      </c>
      <c r="H107" s="23">
        <v>0.06254123687372508</v>
      </c>
      <c r="I107" s="24"/>
      <c r="J107" s="5"/>
    </row>
    <row r="108" spans="1:10" ht="13.15" customHeight="1">
      <c r="A108" s="5"/>
      <c r="B108" s="14" t="s">
        <v>160</v>
      </c>
      <c r="C108" s="15"/>
      <c r="D108" s="15"/>
      <c r="E108" s="15"/>
      <c r="F108" s="25">
        <v>156586.85</v>
      </c>
      <c r="G108" s="26">
        <v>0.1188</v>
      </c>
      <c r="H108" s="27"/>
      <c r="I108" s="28"/>
      <c r="J108" s="5"/>
    </row>
    <row r="109" spans="1:10" ht="13.15" customHeight="1">
      <c r="A109" s="5"/>
      <c r="B109" s="29" t="s">
        <v>163</v>
      </c>
      <c r="C109" s="30"/>
      <c r="D109" s="2"/>
      <c r="E109" s="30"/>
      <c r="F109" s="25">
        <v>156586.85</v>
      </c>
      <c r="G109" s="26">
        <v>0.1188</v>
      </c>
      <c r="H109" s="27"/>
      <c r="I109" s="28"/>
      <c r="J109" s="5"/>
    </row>
    <row r="110" spans="1:10" ht="13.15" customHeight="1">
      <c r="A110" s="5"/>
      <c r="B110" s="29" t="s">
        <v>167</v>
      </c>
      <c r="C110" s="15"/>
      <c r="D110" s="2"/>
      <c r="E110" s="15"/>
      <c r="F110" s="31">
        <v>-2157.0694</v>
      </c>
      <c r="G110" s="26">
        <v>-0.0016</v>
      </c>
      <c r="H110" s="27"/>
      <c r="I110" s="28"/>
      <c r="J110" s="5"/>
    </row>
    <row r="111" spans="1:10" ht="13.15" customHeight="1">
      <c r="A111" s="5"/>
      <c r="B111" s="32" t="s">
        <v>168</v>
      </c>
      <c r="C111" s="33"/>
      <c r="D111" s="33"/>
      <c r="E111" s="33"/>
      <c r="F111" s="34">
        <v>1318253.55</v>
      </c>
      <c r="G111" s="35">
        <v>1</v>
      </c>
      <c r="H111" s="36"/>
      <c r="I111" s="37"/>
      <c r="J111" s="5"/>
    </row>
    <row r="112" spans="1:10" ht="13.1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</row>
    <row r="113" spans="1:10" ht="13.15" customHeight="1">
      <c r="A113" s="5"/>
      <c r="B113" s="4" t="s">
        <v>169</v>
      </c>
      <c r="C113" s="5"/>
      <c r="D113" s="5"/>
      <c r="E113" s="5"/>
      <c r="F113" s="5"/>
      <c r="G113" s="5"/>
      <c r="H113" s="5"/>
      <c r="I113" s="5"/>
      <c r="J113" s="5"/>
    </row>
    <row r="114" spans="1:10" ht="13.15" customHeight="1">
      <c r="A114" s="5"/>
      <c r="B114" s="4" t="s">
        <v>706</v>
      </c>
      <c r="C114" s="5"/>
      <c r="D114" s="5"/>
      <c r="E114" s="5"/>
      <c r="F114" s="5"/>
      <c r="G114" s="5"/>
      <c r="H114" s="5"/>
      <c r="I114" s="5"/>
      <c r="J114" s="5"/>
    </row>
    <row r="115" spans="1:10" ht="13.15" customHeight="1">
      <c r="A115" s="5"/>
      <c r="B115" s="4" t="s">
        <v>170</v>
      </c>
      <c r="C115" s="5"/>
      <c r="D115" s="5"/>
      <c r="E115" s="5"/>
      <c r="F115" s="5"/>
      <c r="G115" s="5"/>
      <c r="H115" s="5"/>
      <c r="I115" s="5"/>
      <c r="J115" s="5"/>
    </row>
    <row r="116" spans="1:10" ht="25.9" customHeight="1">
      <c r="A116" s="5"/>
      <c r="B116" s="49" t="s">
        <v>171</v>
      </c>
      <c r="C116" s="49"/>
      <c r="D116" s="49"/>
      <c r="E116" s="49"/>
      <c r="F116" s="49"/>
      <c r="G116" s="49"/>
      <c r="H116" s="49"/>
      <c r="I116" s="49"/>
      <c r="J116" s="5"/>
    </row>
    <row r="117" spans="1:10" ht="13.15" customHeight="1">
      <c r="A117" s="5"/>
      <c r="B117" s="49"/>
      <c r="C117" s="49"/>
      <c r="D117" s="49"/>
      <c r="E117" s="49"/>
      <c r="F117" s="49"/>
      <c r="G117" s="49"/>
      <c r="H117" s="49"/>
      <c r="I117" s="49"/>
      <c r="J117" s="5"/>
    </row>
    <row r="118" spans="1:10" ht="13.15" customHeight="1">
      <c r="A118" s="5"/>
      <c r="B118" s="49"/>
      <c r="C118" s="49"/>
      <c r="D118" s="49"/>
      <c r="E118" s="49"/>
      <c r="F118" s="49"/>
      <c r="G118" s="49"/>
      <c r="H118" s="49"/>
      <c r="I118" s="49"/>
      <c r="J118" s="5"/>
    </row>
    <row r="119" spans="1:10" ht="13.15" customHeight="1">
      <c r="A119" s="5"/>
      <c r="B119" s="5"/>
      <c r="C119" s="50" t="s">
        <v>3570</v>
      </c>
      <c r="D119" s="50"/>
      <c r="E119" s="50"/>
      <c r="F119" s="50"/>
      <c r="G119" s="5"/>
      <c r="H119" s="5"/>
      <c r="I119" s="5"/>
      <c r="J119" s="5"/>
    </row>
    <row r="120" spans="1:10" ht="13.15" customHeight="1">
      <c r="A120" s="5"/>
      <c r="B120" s="38" t="s">
        <v>173</v>
      </c>
      <c r="C120" s="50" t="s">
        <v>174</v>
      </c>
      <c r="D120" s="50"/>
      <c r="E120" s="50"/>
      <c r="F120" s="50"/>
      <c r="G120" s="5"/>
      <c r="H120" s="5"/>
      <c r="I120" s="5"/>
      <c r="J120" s="5"/>
    </row>
    <row r="121" spans="1:10" ht="121.15" customHeight="1">
      <c r="A121" s="5"/>
      <c r="B121" s="39"/>
      <c r="C121" s="48"/>
      <c r="D121" s="48"/>
      <c r="E121" s="5"/>
      <c r="F121" s="5"/>
      <c r="G121" s="5"/>
      <c r="H121" s="5"/>
      <c r="I121" s="5"/>
      <c r="J121" s="5"/>
    </row>
  </sheetData>
  <mergeCells count="6">
    <mergeCell ref="C121:D121"/>
    <mergeCell ref="B116:I116"/>
    <mergeCell ref="B117:I117"/>
    <mergeCell ref="B118:I118"/>
    <mergeCell ref="C119:F119"/>
    <mergeCell ref="C120:F120"/>
  </mergeCells>
  <hyperlinks>
    <hyperlink ref="A1" location="AxisSmallCapFund" display="AXISSCF"/>
    <hyperlink ref="B1" location="AxisSmallCapFund" display="Axis Small Cap Fund"/>
  </hyperlinks>
  <printOptions/>
  <pageMargins left="0" right="0" top="0" bottom="0" header="0" footer="0"/>
  <pageSetup horizontalDpi="600" verticalDpi="600"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/>
  </sheetPr>
  <dimension ref="A1:J34"/>
  <sheetViews>
    <sheetView workbookViewId="0" topLeftCell="A1">
      <selection activeCell="A15" sqref="A1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3571</v>
      </c>
      <c r="B7" s="19" t="s">
        <v>3572</v>
      </c>
      <c r="C7" s="15" t="s">
        <v>3573</v>
      </c>
      <c r="D7" s="15" t="s">
        <v>156</v>
      </c>
      <c r="E7" s="20">
        <v>4000000</v>
      </c>
      <c r="F7" s="21">
        <v>4026.06</v>
      </c>
      <c r="G7" s="22">
        <v>0.5353</v>
      </c>
      <c r="H7" s="23">
        <v>0.072763</v>
      </c>
      <c r="I7" s="24"/>
      <c r="J7" s="5"/>
    </row>
    <row r="8" spans="1:10" ht="13.15" customHeight="1">
      <c r="A8" s="18" t="s">
        <v>1714</v>
      </c>
      <c r="B8" s="19" t="s">
        <v>1715</v>
      </c>
      <c r="C8" s="15" t="s">
        <v>1716</v>
      </c>
      <c r="D8" s="15" t="s">
        <v>156</v>
      </c>
      <c r="E8" s="20">
        <v>800000</v>
      </c>
      <c r="F8" s="21">
        <v>779.6176</v>
      </c>
      <c r="G8" s="22">
        <v>0.1037</v>
      </c>
      <c r="H8" s="23">
        <v>0.07269</v>
      </c>
      <c r="I8" s="24"/>
      <c r="J8" s="5"/>
    </row>
    <row r="9" spans="1:10" ht="13.15" customHeight="1">
      <c r="A9" s="18" t="s">
        <v>3574</v>
      </c>
      <c r="B9" s="19" t="s">
        <v>3575</v>
      </c>
      <c r="C9" s="15" t="s">
        <v>3576</v>
      </c>
      <c r="D9" s="15" t="s">
        <v>156</v>
      </c>
      <c r="E9" s="20">
        <v>500000</v>
      </c>
      <c r="F9" s="21">
        <v>506.167</v>
      </c>
      <c r="G9" s="22">
        <v>0.0673</v>
      </c>
      <c r="H9" s="23">
        <v>0.07283</v>
      </c>
      <c r="I9" s="24"/>
      <c r="J9" s="5"/>
    </row>
    <row r="10" spans="1:10" ht="13.15" customHeight="1">
      <c r="A10" s="18" t="s">
        <v>3577</v>
      </c>
      <c r="B10" s="19" t="s">
        <v>3578</v>
      </c>
      <c r="C10" s="15" t="s">
        <v>3579</v>
      </c>
      <c r="D10" s="15" t="s">
        <v>156</v>
      </c>
      <c r="E10" s="20">
        <v>500000</v>
      </c>
      <c r="F10" s="21">
        <v>505.823</v>
      </c>
      <c r="G10" s="22">
        <v>0.0673</v>
      </c>
      <c r="H10" s="23">
        <v>0.073184</v>
      </c>
      <c r="I10" s="24"/>
      <c r="J10" s="5"/>
    </row>
    <row r="11" spans="1:10" ht="13.15" customHeight="1">
      <c r="A11" s="18" t="s">
        <v>3580</v>
      </c>
      <c r="B11" s="19" t="s">
        <v>3581</v>
      </c>
      <c r="C11" s="15" t="s">
        <v>3582</v>
      </c>
      <c r="D11" s="15" t="s">
        <v>156</v>
      </c>
      <c r="E11" s="20">
        <v>500000</v>
      </c>
      <c r="F11" s="21">
        <v>503.3105</v>
      </c>
      <c r="G11" s="22">
        <v>0.0669</v>
      </c>
      <c r="H11" s="23">
        <v>0.072622</v>
      </c>
      <c r="I11" s="24"/>
      <c r="J11" s="5"/>
    </row>
    <row r="12" spans="1:10" ht="13.15" customHeight="1">
      <c r="A12" s="18" t="s">
        <v>3583</v>
      </c>
      <c r="B12" s="19" t="s">
        <v>3584</v>
      </c>
      <c r="C12" s="15" t="s">
        <v>3585</v>
      </c>
      <c r="D12" s="15" t="s">
        <v>156</v>
      </c>
      <c r="E12" s="20">
        <v>500000</v>
      </c>
      <c r="F12" s="21">
        <v>500.241</v>
      </c>
      <c r="G12" s="22">
        <v>0.0665</v>
      </c>
      <c r="H12" s="23">
        <v>0.072763</v>
      </c>
      <c r="I12" s="24"/>
      <c r="J12" s="5"/>
    </row>
    <row r="13" spans="1:10" ht="13.15" customHeight="1">
      <c r="A13" s="18" t="s">
        <v>3586</v>
      </c>
      <c r="B13" s="19" t="s">
        <v>3587</v>
      </c>
      <c r="C13" s="15" t="s">
        <v>3588</v>
      </c>
      <c r="D13" s="15" t="s">
        <v>156</v>
      </c>
      <c r="E13" s="20">
        <v>200000</v>
      </c>
      <c r="F13" s="21">
        <v>202.3432</v>
      </c>
      <c r="G13" s="22">
        <v>0.0269</v>
      </c>
      <c r="H13" s="23">
        <v>0.072897</v>
      </c>
      <c r="I13" s="24"/>
      <c r="J13" s="5"/>
    </row>
    <row r="14" spans="1:10" ht="13.15" customHeight="1">
      <c r="A14" s="18" t="s">
        <v>3589</v>
      </c>
      <c r="B14" s="19" t="s">
        <v>3581</v>
      </c>
      <c r="C14" s="15" t="s">
        <v>3590</v>
      </c>
      <c r="D14" s="15" t="s">
        <v>156</v>
      </c>
      <c r="E14" s="20">
        <v>150000</v>
      </c>
      <c r="F14" s="21">
        <v>150.9429</v>
      </c>
      <c r="G14" s="22">
        <v>0.0201</v>
      </c>
      <c r="H14" s="23">
        <v>0.072742</v>
      </c>
      <c r="I14" s="24"/>
      <c r="J14" s="5"/>
    </row>
    <row r="15" spans="1:10" ht="13.15" customHeight="1">
      <c r="A15" s="18" t="s">
        <v>3591</v>
      </c>
      <c r="B15" s="19" t="s">
        <v>3592</v>
      </c>
      <c r="C15" s="15" t="s">
        <v>3593</v>
      </c>
      <c r="D15" s="15" t="s">
        <v>156</v>
      </c>
      <c r="E15" s="20">
        <v>100000</v>
      </c>
      <c r="F15" s="21">
        <v>101.1207</v>
      </c>
      <c r="G15" s="22">
        <v>0.0134</v>
      </c>
      <c r="H15" s="23">
        <v>0.073184</v>
      </c>
      <c r="I15" s="24"/>
      <c r="J15" s="5"/>
    </row>
    <row r="16" spans="1:10" ht="13.15" customHeight="1">
      <c r="A16" s="5"/>
      <c r="B16" s="14" t="s">
        <v>160</v>
      </c>
      <c r="C16" s="15"/>
      <c r="D16" s="15"/>
      <c r="E16" s="15"/>
      <c r="F16" s="25">
        <v>7275.6259</v>
      </c>
      <c r="G16" s="26">
        <v>0.9674</v>
      </c>
      <c r="H16" s="27"/>
      <c r="I16" s="28"/>
      <c r="J16" s="5"/>
    </row>
    <row r="17" spans="1:10" ht="13.15" customHeight="1">
      <c r="A17" s="5"/>
      <c r="B17" s="29" t="s">
        <v>161</v>
      </c>
      <c r="C17" s="2"/>
      <c r="D17" s="2"/>
      <c r="E17" s="2"/>
      <c r="F17" s="27" t="s">
        <v>162</v>
      </c>
      <c r="G17" s="27" t="s">
        <v>162</v>
      </c>
      <c r="H17" s="27"/>
      <c r="I17" s="28"/>
      <c r="J17" s="5"/>
    </row>
    <row r="18" spans="1:10" ht="13.15" customHeight="1">
      <c r="A18" s="5"/>
      <c r="B18" s="29" t="s">
        <v>160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3.15" customHeight="1">
      <c r="A19" s="5"/>
      <c r="B19" s="29" t="s">
        <v>163</v>
      </c>
      <c r="C19" s="30"/>
      <c r="D19" s="2"/>
      <c r="E19" s="30"/>
      <c r="F19" s="25">
        <v>7275.6259</v>
      </c>
      <c r="G19" s="26">
        <v>0.9674</v>
      </c>
      <c r="H19" s="27"/>
      <c r="I19" s="28"/>
      <c r="J19" s="5"/>
    </row>
    <row r="20" spans="1:10" ht="13.15" customHeight="1">
      <c r="A20" s="5"/>
      <c r="B20" s="14" t="s">
        <v>164</v>
      </c>
      <c r="C20" s="15"/>
      <c r="D20" s="15"/>
      <c r="E20" s="15"/>
      <c r="F20" s="15"/>
      <c r="G20" s="15"/>
      <c r="H20" s="16"/>
      <c r="I20" s="17"/>
      <c r="J20" s="5"/>
    </row>
    <row r="21" spans="1:10" ht="13.15" customHeight="1">
      <c r="A21" s="18" t="s">
        <v>165</v>
      </c>
      <c r="B21" s="19" t="s">
        <v>166</v>
      </c>
      <c r="C21" s="15"/>
      <c r="D21" s="15"/>
      <c r="E21" s="20"/>
      <c r="F21" s="21">
        <v>69.9</v>
      </c>
      <c r="G21" s="22">
        <v>0.0093</v>
      </c>
      <c r="H21" s="23">
        <v>0.06254111487626099</v>
      </c>
      <c r="I21" s="24"/>
      <c r="J21" s="5"/>
    </row>
    <row r="22" spans="1:10" ht="13.15" customHeight="1">
      <c r="A22" s="5"/>
      <c r="B22" s="14" t="s">
        <v>160</v>
      </c>
      <c r="C22" s="15"/>
      <c r="D22" s="15"/>
      <c r="E22" s="15"/>
      <c r="F22" s="25">
        <v>69.9</v>
      </c>
      <c r="G22" s="26">
        <v>0.0093</v>
      </c>
      <c r="H22" s="27"/>
      <c r="I22" s="28"/>
      <c r="J22" s="5"/>
    </row>
    <row r="23" spans="1:10" ht="13.15" customHeight="1">
      <c r="A23" s="5"/>
      <c r="B23" s="29" t="s">
        <v>163</v>
      </c>
      <c r="C23" s="30"/>
      <c r="D23" s="2"/>
      <c r="E23" s="30"/>
      <c r="F23" s="25">
        <v>69.9</v>
      </c>
      <c r="G23" s="26">
        <v>0.0093</v>
      </c>
      <c r="H23" s="27"/>
      <c r="I23" s="28"/>
      <c r="J23" s="5"/>
    </row>
    <row r="24" spans="1:10" ht="13.15" customHeight="1">
      <c r="A24" s="5"/>
      <c r="B24" s="29" t="s">
        <v>167</v>
      </c>
      <c r="C24" s="15"/>
      <c r="D24" s="2"/>
      <c r="E24" s="15"/>
      <c r="F24" s="31">
        <v>175.4441</v>
      </c>
      <c r="G24" s="26">
        <v>0.0233</v>
      </c>
      <c r="H24" s="27"/>
      <c r="I24" s="28"/>
      <c r="J24" s="5"/>
    </row>
    <row r="25" spans="1:10" ht="13.15" customHeight="1">
      <c r="A25" s="5"/>
      <c r="B25" s="32" t="s">
        <v>168</v>
      </c>
      <c r="C25" s="33"/>
      <c r="D25" s="33"/>
      <c r="E25" s="33"/>
      <c r="F25" s="34">
        <v>7520.97</v>
      </c>
      <c r="G25" s="35">
        <v>1</v>
      </c>
      <c r="H25" s="36"/>
      <c r="I25" s="37"/>
      <c r="J25" s="5"/>
    </row>
    <row r="26" spans="1:10" ht="13.1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3.15" customHeight="1">
      <c r="A27" s="5"/>
      <c r="B27" s="4" t="s">
        <v>169</v>
      </c>
      <c r="C27" s="5"/>
      <c r="D27" s="5"/>
      <c r="E27" s="5"/>
      <c r="F27" s="5"/>
      <c r="G27" s="5"/>
      <c r="H27" s="5"/>
      <c r="I27" s="5"/>
      <c r="J27" s="5"/>
    </row>
    <row r="28" spans="1:10" ht="13.15" customHeight="1">
      <c r="A28" s="5"/>
      <c r="B28" s="4" t="s">
        <v>170</v>
      </c>
      <c r="C28" s="5"/>
      <c r="D28" s="5"/>
      <c r="E28" s="5"/>
      <c r="F28" s="5"/>
      <c r="G28" s="5"/>
      <c r="H28" s="5"/>
      <c r="I28" s="5"/>
      <c r="J28" s="5"/>
    </row>
    <row r="29" spans="1:10" ht="25.9" customHeight="1">
      <c r="A29" s="5"/>
      <c r="B29" s="49" t="s">
        <v>171</v>
      </c>
      <c r="C29" s="49"/>
      <c r="D29" s="49"/>
      <c r="E29" s="49"/>
      <c r="F29" s="49"/>
      <c r="G29" s="49"/>
      <c r="H29" s="49"/>
      <c r="I29" s="49"/>
      <c r="J29" s="5"/>
    </row>
    <row r="30" spans="1:10" ht="13.15" customHeight="1">
      <c r="A30" s="5"/>
      <c r="B30" s="49"/>
      <c r="C30" s="49"/>
      <c r="D30" s="49"/>
      <c r="E30" s="49"/>
      <c r="F30" s="49"/>
      <c r="G30" s="49"/>
      <c r="H30" s="49"/>
      <c r="I30" s="49"/>
      <c r="J30" s="5"/>
    </row>
    <row r="31" spans="1:10" ht="13.15" customHeight="1">
      <c r="A31" s="5"/>
      <c r="B31" s="49"/>
      <c r="C31" s="49"/>
      <c r="D31" s="49"/>
      <c r="E31" s="49"/>
      <c r="F31" s="49"/>
      <c r="G31" s="49"/>
      <c r="H31" s="49"/>
      <c r="I31" s="49"/>
      <c r="J31" s="5"/>
    </row>
    <row r="32" spans="1:10" ht="13.15" customHeight="1">
      <c r="A32" s="5"/>
      <c r="B32" s="5"/>
      <c r="C32" s="50" t="s">
        <v>3594</v>
      </c>
      <c r="D32" s="50"/>
      <c r="E32" s="50"/>
      <c r="F32" s="50"/>
      <c r="G32" s="5"/>
      <c r="H32" s="5"/>
      <c r="I32" s="5"/>
      <c r="J32" s="5"/>
    </row>
    <row r="33" spans="1:10" ht="13.15" customHeight="1">
      <c r="A33" s="5"/>
      <c r="B33" s="38" t="s">
        <v>173</v>
      </c>
      <c r="C33" s="50" t="s">
        <v>174</v>
      </c>
      <c r="D33" s="50"/>
      <c r="E33" s="50"/>
      <c r="F33" s="50"/>
      <c r="G33" s="5"/>
      <c r="H33" s="5"/>
      <c r="I33" s="5"/>
      <c r="J33" s="5"/>
    </row>
    <row r="34" spans="1:10" ht="121.15" customHeight="1">
      <c r="A34" s="5"/>
      <c r="B34" s="39"/>
      <c r="C34" s="48"/>
      <c r="D34" s="48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/>
    <hyperlink ref="B1" location="AxisNIFTYSDLSeptember2026DebtIndexFund" display="Axis NIFTY SDL September 2026 Deb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/>
  </sheetPr>
  <dimension ref="A1:J24"/>
  <sheetViews>
    <sheetView workbookViewId="0" topLeftCell="A1">
      <selection activeCell="B13" sqref="B13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253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3595</v>
      </c>
      <c r="B7" s="19" t="s">
        <v>3596</v>
      </c>
      <c r="C7" s="15" t="s">
        <v>3597</v>
      </c>
      <c r="D7" s="15"/>
      <c r="E7" s="20">
        <v>255360510</v>
      </c>
      <c r="F7" s="21">
        <v>28064.12</v>
      </c>
      <c r="G7" s="22">
        <v>0.9777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28064.12</v>
      </c>
      <c r="G8" s="26">
        <v>0.9777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28064.12</v>
      </c>
      <c r="G9" s="26">
        <v>0.9777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642.88</v>
      </c>
      <c r="G11" s="22">
        <v>0.0224</v>
      </c>
      <c r="H11" s="23">
        <v>0.06254126438012346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642.88</v>
      </c>
      <c r="G12" s="26">
        <v>0.0224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642.88</v>
      </c>
      <c r="G13" s="26">
        <v>0.0224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-3.35</v>
      </c>
      <c r="G14" s="26">
        <v>-0.0001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28703.65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3598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/>
    <hyperlink ref="B1" location="AxisNiftyAAABondPlusSDLApr20265050ETFFOF" display="Axis Nifty AAA Bond Plus SDL Apr 2026 50:50 ETF FOF"/>
  </hyperlinks>
  <printOptions/>
  <pageMargins left="0" right="0" top="0" bottom="0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292</v>
      </c>
      <c r="B7" s="19" t="s">
        <v>293</v>
      </c>
      <c r="C7" s="15" t="s">
        <v>294</v>
      </c>
      <c r="D7" s="15" t="s">
        <v>295</v>
      </c>
      <c r="E7" s="20">
        <v>696854</v>
      </c>
      <c r="F7" s="21">
        <v>17211.5969</v>
      </c>
      <c r="G7" s="22">
        <v>0.0748</v>
      </c>
      <c r="H7" s="40"/>
      <c r="I7" s="24"/>
      <c r="J7" s="5"/>
    </row>
    <row r="8" spans="1:10" ht="13.15" customHeight="1">
      <c r="A8" s="18" t="s">
        <v>296</v>
      </c>
      <c r="B8" s="19" t="s">
        <v>297</v>
      </c>
      <c r="C8" s="15" t="s">
        <v>298</v>
      </c>
      <c r="D8" s="15" t="s">
        <v>299</v>
      </c>
      <c r="E8" s="20">
        <v>1873171</v>
      </c>
      <c r="F8" s="21">
        <v>10144.1576</v>
      </c>
      <c r="G8" s="22">
        <v>0.0441</v>
      </c>
      <c r="H8" s="40"/>
      <c r="I8" s="24"/>
      <c r="J8" s="5"/>
    </row>
    <row r="9" spans="1:10" ht="13.15" customHeight="1">
      <c r="A9" s="18" t="s">
        <v>300</v>
      </c>
      <c r="B9" s="19" t="s">
        <v>301</v>
      </c>
      <c r="C9" s="15" t="s">
        <v>302</v>
      </c>
      <c r="D9" s="15" t="s">
        <v>303</v>
      </c>
      <c r="E9" s="20">
        <v>812619</v>
      </c>
      <c r="F9" s="21">
        <v>10028.5311</v>
      </c>
      <c r="G9" s="22">
        <v>0.0436</v>
      </c>
      <c r="H9" s="40"/>
      <c r="I9" s="24"/>
      <c r="J9" s="5"/>
    </row>
    <row r="10" spans="1:10" ht="13.15" customHeight="1">
      <c r="A10" s="18" t="s">
        <v>304</v>
      </c>
      <c r="B10" s="19" t="s">
        <v>305</v>
      </c>
      <c r="C10" s="15" t="s">
        <v>306</v>
      </c>
      <c r="D10" s="15" t="s">
        <v>307</v>
      </c>
      <c r="E10" s="20">
        <v>1700000</v>
      </c>
      <c r="F10" s="21">
        <v>8947.1</v>
      </c>
      <c r="G10" s="22">
        <v>0.0389</v>
      </c>
      <c r="H10" s="40"/>
      <c r="I10" s="24"/>
      <c r="J10" s="5"/>
    </row>
    <row r="11" spans="1:10" ht="13.15" customHeight="1">
      <c r="A11" s="18" t="s">
        <v>308</v>
      </c>
      <c r="B11" s="19" t="s">
        <v>309</v>
      </c>
      <c r="C11" s="15" t="s">
        <v>310</v>
      </c>
      <c r="D11" s="15" t="s">
        <v>311</v>
      </c>
      <c r="E11" s="20">
        <v>110501</v>
      </c>
      <c r="F11" s="21">
        <v>8696.484</v>
      </c>
      <c r="G11" s="22">
        <v>0.0378</v>
      </c>
      <c r="H11" s="40"/>
      <c r="I11" s="24"/>
      <c r="J11" s="5"/>
    </row>
    <row r="12" spans="1:10" ht="13.15" customHeight="1">
      <c r="A12" s="18" t="s">
        <v>312</v>
      </c>
      <c r="B12" s="19" t="s">
        <v>313</v>
      </c>
      <c r="C12" s="15" t="s">
        <v>314</v>
      </c>
      <c r="D12" s="15" t="s">
        <v>315</v>
      </c>
      <c r="E12" s="20">
        <v>254139</v>
      </c>
      <c r="F12" s="21">
        <v>8359.9024</v>
      </c>
      <c r="G12" s="22">
        <v>0.0363</v>
      </c>
      <c r="H12" s="40"/>
      <c r="I12" s="24"/>
      <c r="J12" s="5"/>
    </row>
    <row r="13" spans="1:10" ht="13.15" customHeight="1">
      <c r="A13" s="18" t="s">
        <v>316</v>
      </c>
      <c r="B13" s="19" t="s">
        <v>317</v>
      </c>
      <c r="C13" s="15" t="s">
        <v>318</v>
      </c>
      <c r="D13" s="15" t="s">
        <v>319</v>
      </c>
      <c r="E13" s="20">
        <v>875000</v>
      </c>
      <c r="F13" s="21">
        <v>8305.0625</v>
      </c>
      <c r="G13" s="22">
        <v>0.0361</v>
      </c>
      <c r="H13" s="40"/>
      <c r="I13" s="24"/>
      <c r="J13" s="5"/>
    </row>
    <row r="14" spans="1:10" ht="13.15" customHeight="1">
      <c r="A14" s="18" t="s">
        <v>320</v>
      </c>
      <c r="B14" s="19" t="s">
        <v>321</v>
      </c>
      <c r="C14" s="15" t="s">
        <v>322</v>
      </c>
      <c r="D14" s="15" t="s">
        <v>319</v>
      </c>
      <c r="E14" s="20">
        <v>1400000</v>
      </c>
      <c r="F14" s="21">
        <v>8117.9</v>
      </c>
      <c r="G14" s="22">
        <v>0.0353</v>
      </c>
      <c r="H14" s="40"/>
      <c r="I14" s="24"/>
      <c r="J14" s="5"/>
    </row>
    <row r="15" spans="1:10" ht="13.15" customHeight="1">
      <c r="A15" s="18" t="s">
        <v>323</v>
      </c>
      <c r="B15" s="19" t="s">
        <v>324</v>
      </c>
      <c r="C15" s="15" t="s">
        <v>325</v>
      </c>
      <c r="D15" s="15" t="s">
        <v>303</v>
      </c>
      <c r="E15" s="20">
        <v>972677</v>
      </c>
      <c r="F15" s="21">
        <v>7778.0116</v>
      </c>
      <c r="G15" s="22">
        <v>0.0338</v>
      </c>
      <c r="H15" s="40"/>
      <c r="I15" s="24"/>
      <c r="J15" s="5"/>
    </row>
    <row r="16" spans="1:10" ht="13.15" customHeight="1">
      <c r="A16" s="18" t="s">
        <v>326</v>
      </c>
      <c r="B16" s="19" t="s">
        <v>327</v>
      </c>
      <c r="C16" s="15" t="s">
        <v>328</v>
      </c>
      <c r="D16" s="15" t="s">
        <v>303</v>
      </c>
      <c r="E16" s="20">
        <v>270000</v>
      </c>
      <c r="F16" s="21">
        <v>7129.08</v>
      </c>
      <c r="G16" s="22">
        <v>0.031</v>
      </c>
      <c r="H16" s="40"/>
      <c r="I16" s="24"/>
      <c r="J16" s="5"/>
    </row>
    <row r="17" spans="1:10" ht="13.15" customHeight="1">
      <c r="A17" s="18" t="s">
        <v>329</v>
      </c>
      <c r="B17" s="19" t="s">
        <v>330</v>
      </c>
      <c r="C17" s="15" t="s">
        <v>331</v>
      </c>
      <c r="D17" s="15" t="s">
        <v>332</v>
      </c>
      <c r="E17" s="20">
        <v>195031</v>
      </c>
      <c r="F17" s="21">
        <v>6227.2423</v>
      </c>
      <c r="G17" s="22">
        <v>0.0271</v>
      </c>
      <c r="H17" s="40"/>
      <c r="I17" s="24"/>
      <c r="J17" s="5"/>
    </row>
    <row r="18" spans="1:10" ht="13.15" customHeight="1">
      <c r="A18" s="18" t="s">
        <v>333</v>
      </c>
      <c r="B18" s="19" t="s">
        <v>334</v>
      </c>
      <c r="C18" s="15" t="s">
        <v>335</v>
      </c>
      <c r="D18" s="15" t="s">
        <v>315</v>
      </c>
      <c r="E18" s="20">
        <v>121671</v>
      </c>
      <c r="F18" s="21">
        <v>6081.6033</v>
      </c>
      <c r="G18" s="22">
        <v>0.0264</v>
      </c>
      <c r="H18" s="40"/>
      <c r="I18" s="24"/>
      <c r="J18" s="5"/>
    </row>
    <row r="19" spans="1:10" ht="13.15" customHeight="1">
      <c r="A19" s="18" t="s">
        <v>336</v>
      </c>
      <c r="B19" s="19" t="s">
        <v>337</v>
      </c>
      <c r="C19" s="15" t="s">
        <v>338</v>
      </c>
      <c r="D19" s="15" t="s">
        <v>339</v>
      </c>
      <c r="E19" s="20">
        <v>863038</v>
      </c>
      <c r="F19" s="21">
        <v>5655.9195</v>
      </c>
      <c r="G19" s="22">
        <v>0.0246</v>
      </c>
      <c r="H19" s="40"/>
      <c r="I19" s="24"/>
      <c r="J19" s="5"/>
    </row>
    <row r="20" spans="1:10" ht="13.15" customHeight="1">
      <c r="A20" s="18" t="s">
        <v>340</v>
      </c>
      <c r="B20" s="19" t="s">
        <v>341</v>
      </c>
      <c r="C20" s="15" t="s">
        <v>342</v>
      </c>
      <c r="D20" s="15" t="s">
        <v>343</v>
      </c>
      <c r="E20" s="20">
        <v>205515</v>
      </c>
      <c r="F20" s="21">
        <v>5178.4642</v>
      </c>
      <c r="G20" s="22">
        <v>0.0225</v>
      </c>
      <c r="H20" s="40"/>
      <c r="I20" s="24"/>
      <c r="J20" s="5"/>
    </row>
    <row r="21" spans="1:10" ht="13.15" customHeight="1">
      <c r="A21" s="18" t="s">
        <v>344</v>
      </c>
      <c r="B21" s="19" t="s">
        <v>345</v>
      </c>
      <c r="C21" s="15" t="s">
        <v>346</v>
      </c>
      <c r="D21" s="15" t="s">
        <v>347</v>
      </c>
      <c r="E21" s="20">
        <v>2207223</v>
      </c>
      <c r="F21" s="21">
        <v>5161.591</v>
      </c>
      <c r="G21" s="22">
        <v>0.0224</v>
      </c>
      <c r="H21" s="40"/>
      <c r="I21" s="24"/>
      <c r="J21" s="5"/>
    </row>
    <row r="22" spans="1:10" ht="13.15" customHeight="1">
      <c r="A22" s="18" t="s">
        <v>348</v>
      </c>
      <c r="B22" s="19" t="s">
        <v>349</v>
      </c>
      <c r="C22" s="15" t="s">
        <v>350</v>
      </c>
      <c r="D22" s="15" t="s">
        <v>299</v>
      </c>
      <c r="E22" s="20">
        <v>1119249</v>
      </c>
      <c r="F22" s="21">
        <v>5085.3078</v>
      </c>
      <c r="G22" s="22">
        <v>0.0221</v>
      </c>
      <c r="H22" s="40"/>
      <c r="I22" s="24"/>
      <c r="J22" s="5"/>
    </row>
    <row r="23" spans="1:10" ht="13.15" customHeight="1">
      <c r="A23" s="18" t="s">
        <v>351</v>
      </c>
      <c r="B23" s="19" t="s">
        <v>352</v>
      </c>
      <c r="C23" s="15" t="s">
        <v>353</v>
      </c>
      <c r="D23" s="15" t="s">
        <v>354</v>
      </c>
      <c r="E23" s="20">
        <v>4427734</v>
      </c>
      <c r="F23" s="21">
        <v>4965.7037</v>
      </c>
      <c r="G23" s="22">
        <v>0.0216</v>
      </c>
      <c r="H23" s="40"/>
      <c r="I23" s="24"/>
      <c r="J23" s="5"/>
    </row>
    <row r="24" spans="1:10" ht="13.15" customHeight="1">
      <c r="A24" s="18" t="s">
        <v>355</v>
      </c>
      <c r="B24" s="19" t="s">
        <v>356</v>
      </c>
      <c r="C24" s="15" t="s">
        <v>357</v>
      </c>
      <c r="D24" s="15" t="s">
        <v>358</v>
      </c>
      <c r="E24" s="20">
        <v>855675</v>
      </c>
      <c r="F24" s="21">
        <v>4814.0276</v>
      </c>
      <c r="G24" s="22">
        <v>0.0209</v>
      </c>
      <c r="H24" s="40"/>
      <c r="I24" s="24"/>
      <c r="J24" s="5"/>
    </row>
    <row r="25" spans="1:10" ht="13.15" customHeight="1">
      <c r="A25" s="18" t="s">
        <v>359</v>
      </c>
      <c r="B25" s="19" t="s">
        <v>360</v>
      </c>
      <c r="C25" s="15" t="s">
        <v>361</v>
      </c>
      <c r="D25" s="15" t="s">
        <v>362</v>
      </c>
      <c r="E25" s="20">
        <v>180000</v>
      </c>
      <c r="F25" s="21">
        <v>4801.59</v>
      </c>
      <c r="G25" s="22">
        <v>0.0209</v>
      </c>
      <c r="H25" s="40"/>
      <c r="I25" s="24"/>
      <c r="J25" s="5"/>
    </row>
    <row r="26" spans="1:10" ht="13.15" customHeight="1">
      <c r="A26" s="18" t="s">
        <v>363</v>
      </c>
      <c r="B26" s="19" t="s">
        <v>364</v>
      </c>
      <c r="C26" s="15" t="s">
        <v>365</v>
      </c>
      <c r="D26" s="15" t="s">
        <v>358</v>
      </c>
      <c r="E26" s="20">
        <v>1000000</v>
      </c>
      <c r="F26" s="21">
        <v>4749</v>
      </c>
      <c r="G26" s="22">
        <v>0.0206</v>
      </c>
      <c r="H26" s="40"/>
      <c r="I26" s="24"/>
      <c r="J26" s="5"/>
    </row>
    <row r="27" spans="1:10" ht="13.15" customHeight="1">
      <c r="A27" s="18" t="s">
        <v>366</v>
      </c>
      <c r="B27" s="19" t="s">
        <v>367</v>
      </c>
      <c r="C27" s="15" t="s">
        <v>368</v>
      </c>
      <c r="D27" s="15" t="s">
        <v>354</v>
      </c>
      <c r="E27" s="20">
        <v>273740</v>
      </c>
      <c r="F27" s="21">
        <v>4623.7423</v>
      </c>
      <c r="G27" s="22">
        <v>0.0201</v>
      </c>
      <c r="H27" s="40"/>
      <c r="I27" s="24"/>
      <c r="J27" s="5"/>
    </row>
    <row r="28" spans="1:10" ht="13.15" customHeight="1">
      <c r="A28" s="18" t="s">
        <v>369</v>
      </c>
      <c r="B28" s="19" t="s">
        <v>370</v>
      </c>
      <c r="C28" s="15" t="s">
        <v>371</v>
      </c>
      <c r="D28" s="15" t="s">
        <v>303</v>
      </c>
      <c r="E28" s="20">
        <v>1604062</v>
      </c>
      <c r="F28" s="21">
        <v>4560.3483</v>
      </c>
      <c r="G28" s="22">
        <v>0.0198</v>
      </c>
      <c r="H28" s="40"/>
      <c r="I28" s="24"/>
      <c r="J28" s="5"/>
    </row>
    <row r="29" spans="1:10" ht="13.15" customHeight="1">
      <c r="A29" s="18" t="s">
        <v>372</v>
      </c>
      <c r="B29" s="19" t="s">
        <v>373</v>
      </c>
      <c r="C29" s="15" t="s">
        <v>374</v>
      </c>
      <c r="D29" s="15" t="s">
        <v>375</v>
      </c>
      <c r="E29" s="20">
        <v>1152241</v>
      </c>
      <c r="F29" s="21">
        <v>4524.8504</v>
      </c>
      <c r="G29" s="22">
        <v>0.0197</v>
      </c>
      <c r="H29" s="40"/>
      <c r="I29" s="24"/>
      <c r="J29" s="5"/>
    </row>
    <row r="30" spans="1:10" ht="13.15" customHeight="1">
      <c r="A30" s="18" t="s">
        <v>376</v>
      </c>
      <c r="B30" s="19" t="s">
        <v>377</v>
      </c>
      <c r="C30" s="15" t="s">
        <v>378</v>
      </c>
      <c r="D30" s="15" t="s">
        <v>347</v>
      </c>
      <c r="E30" s="20">
        <v>2476170</v>
      </c>
      <c r="F30" s="21">
        <v>4304.8215</v>
      </c>
      <c r="G30" s="22">
        <v>0.0187</v>
      </c>
      <c r="H30" s="40"/>
      <c r="I30" s="24"/>
      <c r="J30" s="5"/>
    </row>
    <row r="31" spans="1:10" ht="13.15" customHeight="1">
      <c r="A31" s="18" t="s">
        <v>379</v>
      </c>
      <c r="B31" s="19" t="s">
        <v>380</v>
      </c>
      <c r="C31" s="15" t="s">
        <v>381</v>
      </c>
      <c r="D31" s="15" t="s">
        <v>332</v>
      </c>
      <c r="E31" s="20">
        <v>514063</v>
      </c>
      <c r="F31" s="21">
        <v>4222.2565</v>
      </c>
      <c r="G31" s="22">
        <v>0.0184</v>
      </c>
      <c r="H31" s="40"/>
      <c r="I31" s="24"/>
      <c r="J31" s="5"/>
    </row>
    <row r="32" spans="1:10" ht="13.15" customHeight="1">
      <c r="A32" s="18" t="s">
        <v>382</v>
      </c>
      <c r="B32" s="19" t="s">
        <v>383</v>
      </c>
      <c r="C32" s="15" t="s">
        <v>384</v>
      </c>
      <c r="D32" s="15" t="s">
        <v>299</v>
      </c>
      <c r="E32" s="20">
        <v>137604</v>
      </c>
      <c r="F32" s="21">
        <v>4082.6419</v>
      </c>
      <c r="G32" s="22">
        <v>0.0177</v>
      </c>
      <c r="H32" s="40"/>
      <c r="I32" s="24"/>
      <c r="J32" s="5"/>
    </row>
    <row r="33" spans="1:10" ht="13.15" customHeight="1">
      <c r="A33" s="18" t="s">
        <v>385</v>
      </c>
      <c r="B33" s="19" t="s">
        <v>386</v>
      </c>
      <c r="C33" s="15" t="s">
        <v>387</v>
      </c>
      <c r="D33" s="15" t="s">
        <v>315</v>
      </c>
      <c r="E33" s="20">
        <v>300000</v>
      </c>
      <c r="F33" s="21">
        <v>3954.9</v>
      </c>
      <c r="G33" s="22">
        <v>0.0172</v>
      </c>
      <c r="H33" s="40"/>
      <c r="I33" s="24"/>
      <c r="J33" s="5"/>
    </row>
    <row r="34" spans="1:10" ht="13.15" customHeight="1">
      <c r="A34" s="18" t="s">
        <v>388</v>
      </c>
      <c r="B34" s="19" t="s">
        <v>389</v>
      </c>
      <c r="C34" s="15" t="s">
        <v>390</v>
      </c>
      <c r="D34" s="15" t="s">
        <v>311</v>
      </c>
      <c r="E34" s="20">
        <v>15553</v>
      </c>
      <c r="F34" s="21">
        <v>3913.9436</v>
      </c>
      <c r="G34" s="22">
        <v>0.017</v>
      </c>
      <c r="H34" s="40"/>
      <c r="I34" s="24"/>
      <c r="J34" s="5"/>
    </row>
    <row r="35" spans="1:10" ht="13.15" customHeight="1">
      <c r="A35" s="18" t="s">
        <v>391</v>
      </c>
      <c r="B35" s="19" t="s">
        <v>392</v>
      </c>
      <c r="C35" s="15" t="s">
        <v>393</v>
      </c>
      <c r="D35" s="15" t="s">
        <v>394</v>
      </c>
      <c r="E35" s="20">
        <v>630560</v>
      </c>
      <c r="F35" s="21">
        <v>3618.4686</v>
      </c>
      <c r="G35" s="22">
        <v>0.0157</v>
      </c>
      <c r="H35" s="40"/>
      <c r="I35" s="24"/>
      <c r="J35" s="5"/>
    </row>
    <row r="36" spans="1:10" ht="13.15" customHeight="1">
      <c r="A36" s="18" t="s">
        <v>395</v>
      </c>
      <c r="B36" s="19" t="s">
        <v>396</v>
      </c>
      <c r="C36" s="15" t="s">
        <v>397</v>
      </c>
      <c r="D36" s="15" t="s">
        <v>343</v>
      </c>
      <c r="E36" s="20">
        <v>792741</v>
      </c>
      <c r="F36" s="21">
        <v>3603.0078</v>
      </c>
      <c r="G36" s="22">
        <v>0.0157</v>
      </c>
      <c r="H36" s="40"/>
      <c r="I36" s="24"/>
      <c r="J36" s="5"/>
    </row>
    <row r="37" spans="1:10" ht="13.15" customHeight="1">
      <c r="A37" s="18" t="s">
        <v>398</v>
      </c>
      <c r="B37" s="19" t="s">
        <v>399</v>
      </c>
      <c r="C37" s="15" t="s">
        <v>400</v>
      </c>
      <c r="D37" s="15" t="s">
        <v>315</v>
      </c>
      <c r="E37" s="20">
        <v>310000</v>
      </c>
      <c r="F37" s="21">
        <v>3458.205</v>
      </c>
      <c r="G37" s="22">
        <v>0.015</v>
      </c>
      <c r="H37" s="40"/>
      <c r="I37" s="24"/>
      <c r="J37" s="5"/>
    </row>
    <row r="38" spans="1:10" ht="13.15" customHeight="1">
      <c r="A38" s="18" t="s">
        <v>401</v>
      </c>
      <c r="B38" s="19" t="s">
        <v>402</v>
      </c>
      <c r="C38" s="15" t="s">
        <v>403</v>
      </c>
      <c r="D38" s="15" t="s">
        <v>295</v>
      </c>
      <c r="E38" s="20">
        <v>939059</v>
      </c>
      <c r="F38" s="21">
        <v>3413.4795</v>
      </c>
      <c r="G38" s="22">
        <v>0.0148</v>
      </c>
      <c r="H38" s="40"/>
      <c r="I38" s="24"/>
      <c r="J38" s="5"/>
    </row>
    <row r="39" spans="1:10" ht="13.15" customHeight="1">
      <c r="A39" s="18" t="s">
        <v>404</v>
      </c>
      <c r="B39" s="19" t="s">
        <v>405</v>
      </c>
      <c r="C39" s="15" t="s">
        <v>406</v>
      </c>
      <c r="D39" s="15" t="s">
        <v>295</v>
      </c>
      <c r="E39" s="20">
        <v>1281376</v>
      </c>
      <c r="F39" s="21">
        <v>3343.11</v>
      </c>
      <c r="G39" s="22">
        <v>0.0145</v>
      </c>
      <c r="H39" s="40"/>
      <c r="I39" s="24"/>
      <c r="J39" s="5"/>
    </row>
    <row r="40" spans="1:10" ht="13.15" customHeight="1">
      <c r="A40" s="18" t="s">
        <v>407</v>
      </c>
      <c r="B40" s="19" t="s">
        <v>408</v>
      </c>
      <c r="C40" s="15" t="s">
        <v>409</v>
      </c>
      <c r="D40" s="15" t="s">
        <v>358</v>
      </c>
      <c r="E40" s="20">
        <v>131357</v>
      </c>
      <c r="F40" s="21">
        <v>1826.2564</v>
      </c>
      <c r="G40" s="22">
        <v>0.0079</v>
      </c>
      <c r="H40" s="40"/>
      <c r="I40" s="24"/>
      <c r="J40" s="5"/>
    </row>
    <row r="41" spans="1:10" ht="13.15" customHeight="1">
      <c r="A41" s="18" t="s">
        <v>410</v>
      </c>
      <c r="B41" s="19" t="s">
        <v>411</v>
      </c>
      <c r="C41" s="15" t="s">
        <v>412</v>
      </c>
      <c r="D41" s="15" t="s">
        <v>299</v>
      </c>
      <c r="E41" s="20">
        <v>88950</v>
      </c>
      <c r="F41" s="21">
        <v>1714.7781</v>
      </c>
      <c r="G41" s="22">
        <v>0.0075</v>
      </c>
      <c r="H41" s="40"/>
      <c r="I41" s="24"/>
      <c r="J41" s="5"/>
    </row>
    <row r="42" spans="1:10" ht="13.15" customHeight="1">
      <c r="A42" s="18" t="s">
        <v>413</v>
      </c>
      <c r="B42" s="19" t="s">
        <v>414</v>
      </c>
      <c r="C42" s="15" t="s">
        <v>415</v>
      </c>
      <c r="D42" s="15" t="s">
        <v>416</v>
      </c>
      <c r="E42" s="20">
        <v>125000</v>
      </c>
      <c r="F42" s="21">
        <v>1609.375</v>
      </c>
      <c r="G42" s="22">
        <v>0.007</v>
      </c>
      <c r="H42" s="40"/>
      <c r="I42" s="24"/>
      <c r="J42" s="5"/>
    </row>
    <row r="43" spans="1:10" ht="13.15" customHeight="1">
      <c r="A43" s="18" t="s">
        <v>417</v>
      </c>
      <c r="B43" s="19" t="s">
        <v>418</v>
      </c>
      <c r="C43" s="15" t="s">
        <v>419</v>
      </c>
      <c r="D43" s="15" t="s">
        <v>420</v>
      </c>
      <c r="E43" s="20">
        <v>325627</v>
      </c>
      <c r="F43" s="21">
        <v>1321.72</v>
      </c>
      <c r="G43" s="22">
        <v>0.0057</v>
      </c>
      <c r="H43" s="40"/>
      <c r="I43" s="24"/>
      <c r="J43" s="5"/>
    </row>
    <row r="44" spans="1:10" ht="13.15" customHeight="1">
      <c r="A44" s="18" t="s">
        <v>421</v>
      </c>
      <c r="B44" s="19" t="s">
        <v>422</v>
      </c>
      <c r="C44" s="15" t="s">
        <v>423</v>
      </c>
      <c r="D44" s="15" t="s">
        <v>424</v>
      </c>
      <c r="E44" s="20">
        <v>49273</v>
      </c>
      <c r="F44" s="21">
        <v>670.1128</v>
      </c>
      <c r="G44" s="22">
        <v>0.0029</v>
      </c>
      <c r="H44" s="40"/>
      <c r="I44" s="24"/>
      <c r="J44" s="5"/>
    </row>
    <row r="45" spans="1:10" ht="13.15" customHeight="1">
      <c r="A45" s="18" t="s">
        <v>425</v>
      </c>
      <c r="B45" s="19" t="s">
        <v>426</v>
      </c>
      <c r="C45" s="15" t="s">
        <v>427</v>
      </c>
      <c r="D45" s="15" t="s">
        <v>332</v>
      </c>
      <c r="E45" s="20">
        <v>10788</v>
      </c>
      <c r="F45" s="21">
        <v>91.493</v>
      </c>
      <c r="G45" s="22">
        <v>0.0004</v>
      </c>
      <c r="H45" s="40"/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206295.786</v>
      </c>
      <c r="G46" s="26">
        <v>0.8969</v>
      </c>
      <c r="H46" s="27"/>
      <c r="I46" s="28"/>
      <c r="J46" s="5"/>
    </row>
    <row r="47" spans="1:10" ht="13.15" customHeight="1">
      <c r="A47" s="5"/>
      <c r="B47" s="29" t="s">
        <v>428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3.15" customHeight="1">
      <c r="A48" s="5"/>
      <c r="B48" s="29" t="s">
        <v>160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3.15" customHeight="1">
      <c r="A49" s="5"/>
      <c r="B49" s="29" t="s">
        <v>163</v>
      </c>
      <c r="C49" s="30"/>
      <c r="D49" s="2"/>
      <c r="E49" s="30"/>
      <c r="F49" s="25">
        <v>206295.786</v>
      </c>
      <c r="G49" s="26">
        <v>0.8969</v>
      </c>
      <c r="H49" s="27"/>
      <c r="I49" s="28"/>
      <c r="J49" s="5"/>
    </row>
    <row r="50" spans="1:10" ht="13.15" customHeight="1">
      <c r="A50" s="5"/>
      <c r="B50" s="14" t="s">
        <v>429</v>
      </c>
      <c r="C50" s="15"/>
      <c r="D50" s="15"/>
      <c r="E50" s="15"/>
      <c r="F50" s="15"/>
      <c r="G50" s="15"/>
      <c r="H50" s="16"/>
      <c r="I50" s="17"/>
      <c r="J50" s="5"/>
    </row>
    <row r="51" spans="1:10" ht="13.15" customHeight="1">
      <c r="A51" s="5"/>
      <c r="B51" s="14" t="s">
        <v>430</v>
      </c>
      <c r="C51" s="15"/>
      <c r="D51" s="15"/>
      <c r="E51" s="15"/>
      <c r="F51" s="5"/>
      <c r="G51" s="16"/>
      <c r="H51" s="16"/>
      <c r="I51" s="17"/>
      <c r="J51" s="5"/>
    </row>
    <row r="52" spans="1:10" ht="13.15" customHeight="1">
      <c r="A52" s="18" t="s">
        <v>431</v>
      </c>
      <c r="B52" s="19" t="s">
        <v>432</v>
      </c>
      <c r="C52" s="15"/>
      <c r="D52" s="15"/>
      <c r="E52" s="20">
        <v>4664000</v>
      </c>
      <c r="F52" s="21">
        <v>4974.156</v>
      </c>
      <c r="G52" s="22">
        <v>0.0216</v>
      </c>
      <c r="H52" s="40"/>
      <c r="I52" s="24"/>
      <c r="J52" s="5"/>
    </row>
    <row r="53" spans="1:10" ht="13.15" customHeight="1">
      <c r="A53" s="18" t="s">
        <v>433</v>
      </c>
      <c r="B53" s="19" t="s">
        <v>434</v>
      </c>
      <c r="C53" s="15"/>
      <c r="D53" s="15"/>
      <c r="E53" s="20">
        <v>700000</v>
      </c>
      <c r="F53" s="21">
        <v>2865.1</v>
      </c>
      <c r="G53" s="22">
        <v>0.0125</v>
      </c>
      <c r="H53" s="40"/>
      <c r="I53" s="24"/>
      <c r="J53" s="5"/>
    </row>
    <row r="54" spans="1:10" ht="13.15" customHeight="1">
      <c r="A54" s="5"/>
      <c r="B54" s="14" t="s">
        <v>160</v>
      </c>
      <c r="C54" s="15"/>
      <c r="D54" s="15"/>
      <c r="E54" s="15"/>
      <c r="F54" s="25">
        <v>7839.256</v>
      </c>
      <c r="G54" s="26">
        <v>0.0341</v>
      </c>
      <c r="H54" s="27"/>
      <c r="I54" s="28"/>
      <c r="J54" s="5"/>
    </row>
    <row r="55" spans="1:10" ht="13.15" customHeight="1">
      <c r="A55" s="5"/>
      <c r="B55" s="29" t="s">
        <v>163</v>
      </c>
      <c r="C55" s="30"/>
      <c r="D55" s="2"/>
      <c r="E55" s="30"/>
      <c r="F55" s="25">
        <v>7839.256</v>
      </c>
      <c r="G55" s="26">
        <v>0.0341</v>
      </c>
      <c r="H55" s="27"/>
      <c r="I55" s="28"/>
      <c r="J55" s="5"/>
    </row>
    <row r="56" spans="1:10" ht="13.15" customHeight="1">
      <c r="A56" s="5"/>
      <c r="B56" s="14" t="s">
        <v>214</v>
      </c>
      <c r="C56" s="15"/>
      <c r="D56" s="15"/>
      <c r="E56" s="15"/>
      <c r="F56" s="15"/>
      <c r="G56" s="15"/>
      <c r="H56" s="16"/>
      <c r="I56" s="17"/>
      <c r="J56" s="5"/>
    </row>
    <row r="57" spans="1:10" ht="13.15" customHeight="1">
      <c r="A57" s="5"/>
      <c r="B57" s="14" t="s">
        <v>435</v>
      </c>
      <c r="C57" s="15"/>
      <c r="D57" s="15"/>
      <c r="E57" s="15"/>
      <c r="F57" s="5"/>
      <c r="G57" s="16"/>
      <c r="H57" s="16"/>
      <c r="I57" s="17"/>
      <c r="J57" s="5"/>
    </row>
    <row r="58" spans="1:10" ht="13.15" customHeight="1">
      <c r="A58" s="18" t="s">
        <v>436</v>
      </c>
      <c r="B58" s="19" t="s">
        <v>437</v>
      </c>
      <c r="C58" s="15" t="s">
        <v>438</v>
      </c>
      <c r="D58" s="15" t="s">
        <v>156</v>
      </c>
      <c r="E58" s="20">
        <v>7000000</v>
      </c>
      <c r="F58" s="21">
        <v>6865.593</v>
      </c>
      <c r="G58" s="22">
        <v>0.0298</v>
      </c>
      <c r="H58" s="23">
        <v>0.068053</v>
      </c>
      <c r="I58" s="24"/>
      <c r="J58" s="5"/>
    </row>
    <row r="59" spans="1:10" ht="13.15" customHeight="1">
      <c r="A59" s="5"/>
      <c r="B59" s="14" t="s">
        <v>160</v>
      </c>
      <c r="C59" s="15"/>
      <c r="D59" s="15"/>
      <c r="E59" s="15"/>
      <c r="F59" s="25">
        <v>6865.593</v>
      </c>
      <c r="G59" s="26">
        <v>0.0298</v>
      </c>
      <c r="H59" s="27"/>
      <c r="I59" s="28"/>
      <c r="J59" s="5"/>
    </row>
    <row r="60" spans="1:10" ht="13.15" customHeight="1">
      <c r="A60" s="5"/>
      <c r="B60" s="29" t="s">
        <v>163</v>
      </c>
      <c r="C60" s="30"/>
      <c r="D60" s="2"/>
      <c r="E60" s="30"/>
      <c r="F60" s="25">
        <v>6865.593</v>
      </c>
      <c r="G60" s="26">
        <v>0.0298</v>
      </c>
      <c r="H60" s="27"/>
      <c r="I60" s="28"/>
      <c r="J60" s="5"/>
    </row>
    <row r="61" spans="1:10" ht="13.15" customHeight="1">
      <c r="A61" s="5"/>
      <c r="B61" s="14" t="s">
        <v>164</v>
      </c>
      <c r="C61" s="15"/>
      <c r="D61" s="15"/>
      <c r="E61" s="15"/>
      <c r="F61" s="15"/>
      <c r="G61" s="15"/>
      <c r="H61" s="16"/>
      <c r="I61" s="17"/>
      <c r="J61" s="5"/>
    </row>
    <row r="62" spans="1:10" ht="13.15" customHeight="1">
      <c r="A62" s="18" t="s">
        <v>165</v>
      </c>
      <c r="B62" s="19" t="s">
        <v>166</v>
      </c>
      <c r="C62" s="15"/>
      <c r="D62" s="15"/>
      <c r="E62" s="20"/>
      <c r="F62" s="21">
        <v>14104.47</v>
      </c>
      <c r="G62" s="22">
        <v>0.0613</v>
      </c>
      <c r="H62" s="23">
        <v>0.06254123594609282</v>
      </c>
      <c r="I62" s="24"/>
      <c r="J62" s="5"/>
    </row>
    <row r="63" spans="1:10" ht="13.15" customHeight="1">
      <c r="A63" s="5"/>
      <c r="B63" s="14" t="s">
        <v>160</v>
      </c>
      <c r="C63" s="15"/>
      <c r="D63" s="15"/>
      <c r="E63" s="15"/>
      <c r="F63" s="25">
        <v>14104.47</v>
      </c>
      <c r="G63" s="26">
        <v>0.0613</v>
      </c>
      <c r="H63" s="27"/>
      <c r="I63" s="28"/>
      <c r="J63" s="5"/>
    </row>
    <row r="64" spans="1:10" ht="13.15" customHeight="1">
      <c r="A64" s="5"/>
      <c r="B64" s="29" t="s">
        <v>163</v>
      </c>
      <c r="C64" s="30"/>
      <c r="D64" s="2"/>
      <c r="E64" s="30"/>
      <c r="F64" s="25">
        <v>14104.47</v>
      </c>
      <c r="G64" s="26">
        <v>0.0613</v>
      </c>
      <c r="H64" s="27"/>
      <c r="I64" s="28"/>
      <c r="J64" s="5"/>
    </row>
    <row r="65" spans="1:10" ht="13.15" customHeight="1">
      <c r="A65" s="5"/>
      <c r="B65" s="29" t="s">
        <v>167</v>
      </c>
      <c r="C65" s="15"/>
      <c r="D65" s="2"/>
      <c r="E65" s="15"/>
      <c r="F65" s="31">
        <v>-5084.885</v>
      </c>
      <c r="G65" s="26">
        <v>-0.0221</v>
      </c>
      <c r="H65" s="27"/>
      <c r="I65" s="28"/>
      <c r="J65" s="5"/>
    </row>
    <row r="66" spans="1:10" ht="13.15" customHeight="1">
      <c r="A66" s="5"/>
      <c r="B66" s="32" t="s">
        <v>168</v>
      </c>
      <c r="C66" s="33"/>
      <c r="D66" s="33"/>
      <c r="E66" s="33"/>
      <c r="F66" s="34">
        <v>230020.22</v>
      </c>
      <c r="G66" s="35">
        <v>1</v>
      </c>
      <c r="H66" s="36"/>
      <c r="I66" s="37"/>
      <c r="J66" s="5"/>
    </row>
    <row r="67" spans="1:10" ht="13.1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3.15" customHeight="1">
      <c r="A68" s="5"/>
      <c r="B68" s="4" t="s">
        <v>169</v>
      </c>
      <c r="C68" s="5"/>
      <c r="D68" s="5"/>
      <c r="E68" s="5"/>
      <c r="F68" s="5"/>
      <c r="G68" s="5"/>
      <c r="H68" s="5"/>
      <c r="I68" s="5"/>
      <c r="J68" s="5"/>
    </row>
    <row r="69" spans="1:10" ht="13.15" customHeight="1">
      <c r="A69" s="5"/>
      <c r="B69" s="4" t="s">
        <v>170</v>
      </c>
      <c r="C69" s="5"/>
      <c r="D69" s="5"/>
      <c r="E69" s="5"/>
      <c r="F69" s="5"/>
      <c r="G69" s="5"/>
      <c r="H69" s="5"/>
      <c r="I69" s="5"/>
      <c r="J69" s="5"/>
    </row>
    <row r="70" spans="1:10" ht="25.9" customHeight="1">
      <c r="A70" s="5"/>
      <c r="B70" s="49" t="s">
        <v>171</v>
      </c>
      <c r="C70" s="49"/>
      <c r="D70" s="49"/>
      <c r="E70" s="49"/>
      <c r="F70" s="49"/>
      <c r="G70" s="49"/>
      <c r="H70" s="49"/>
      <c r="I70" s="49"/>
      <c r="J70" s="5"/>
    </row>
    <row r="71" spans="1:10" ht="13.15" customHeight="1">
      <c r="A71" s="5"/>
      <c r="B71" s="49"/>
      <c r="C71" s="49"/>
      <c r="D71" s="49"/>
      <c r="E71" s="49"/>
      <c r="F71" s="49"/>
      <c r="G71" s="49"/>
      <c r="H71" s="49"/>
      <c r="I71" s="49"/>
      <c r="J71" s="5"/>
    </row>
    <row r="72" spans="1:10" ht="13.15" customHeight="1">
      <c r="A72" s="5"/>
      <c r="B72" s="49"/>
      <c r="C72" s="49"/>
      <c r="D72" s="49"/>
      <c r="E72" s="49"/>
      <c r="F72" s="49"/>
      <c r="G72" s="49"/>
      <c r="H72" s="49"/>
      <c r="I72" s="49"/>
      <c r="J72" s="5"/>
    </row>
    <row r="73" spans="1:10" ht="13.15" customHeight="1">
      <c r="A73" s="5"/>
      <c r="B73" s="5"/>
      <c r="C73" s="50" t="s">
        <v>439</v>
      </c>
      <c r="D73" s="50"/>
      <c r="E73" s="50"/>
      <c r="F73" s="50"/>
      <c r="G73" s="5"/>
      <c r="H73" s="5"/>
      <c r="I73" s="5"/>
      <c r="J73" s="5"/>
    </row>
    <row r="74" spans="1:10" ht="13.15" customHeight="1">
      <c r="A74" s="5"/>
      <c r="B74" s="38" t="s">
        <v>173</v>
      </c>
      <c r="C74" s="50" t="s">
        <v>174</v>
      </c>
      <c r="D74" s="50"/>
      <c r="E74" s="50"/>
      <c r="F74" s="50"/>
      <c r="G74" s="5"/>
      <c r="H74" s="5"/>
      <c r="I74" s="5"/>
      <c r="J74" s="5"/>
    </row>
    <row r="75" spans="1:10" ht="121.15" customHeight="1">
      <c r="A75" s="5"/>
      <c r="B75" s="39"/>
      <c r="C75" s="48"/>
      <c r="D75" s="4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BusinessCyclesFund" display="AXISBCF"/>
    <hyperlink ref="B1" location="AxisBusinessCyclesFund" display="Axis Business Cycles Fund"/>
  </hyperlinks>
  <printOptions/>
  <pageMargins left="0" right="0" top="0" bottom="0" header="0" footer="0"/>
  <pageSetup horizontalDpi="600" verticalDpi="600"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/>
  </sheetPr>
  <dimension ref="A1:J71"/>
  <sheetViews>
    <sheetView workbookViewId="0" topLeftCell="A30">
      <selection activeCell="A47" sqref="A4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17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1107</v>
      </c>
      <c r="B7" s="19" t="s">
        <v>1108</v>
      </c>
      <c r="C7" s="15" t="s">
        <v>1109</v>
      </c>
      <c r="D7" s="15" t="s">
        <v>179</v>
      </c>
      <c r="E7" s="20">
        <v>1175</v>
      </c>
      <c r="F7" s="21">
        <v>11329.9375</v>
      </c>
      <c r="G7" s="22">
        <v>0.0814</v>
      </c>
      <c r="H7" s="23">
        <v>0.07415</v>
      </c>
      <c r="I7" s="24"/>
      <c r="J7" s="5"/>
    </row>
    <row r="8" spans="1:10" ht="13.15" customHeight="1">
      <c r="A8" s="18" t="s">
        <v>665</v>
      </c>
      <c r="B8" s="19" t="s">
        <v>666</v>
      </c>
      <c r="C8" s="15" t="s">
        <v>667</v>
      </c>
      <c r="D8" s="15" t="s">
        <v>179</v>
      </c>
      <c r="E8" s="20">
        <v>1001</v>
      </c>
      <c r="F8" s="21">
        <v>9819.2695</v>
      </c>
      <c r="G8" s="22">
        <v>0.0705</v>
      </c>
      <c r="H8" s="23">
        <v>0.07409</v>
      </c>
      <c r="I8" s="24"/>
      <c r="J8" s="5"/>
    </row>
    <row r="9" spans="1:10" ht="13.15" customHeight="1">
      <c r="A9" s="18" t="s">
        <v>989</v>
      </c>
      <c r="B9" s="19" t="s">
        <v>990</v>
      </c>
      <c r="C9" s="15" t="s">
        <v>991</v>
      </c>
      <c r="D9" s="15" t="s">
        <v>179</v>
      </c>
      <c r="E9" s="20">
        <v>912</v>
      </c>
      <c r="F9" s="21">
        <v>8709.071</v>
      </c>
      <c r="G9" s="22">
        <v>0.0626</v>
      </c>
      <c r="H9" s="23">
        <v>0.0782</v>
      </c>
      <c r="I9" s="24"/>
      <c r="J9" s="5"/>
    </row>
    <row r="10" spans="1:10" ht="13.15" customHeight="1">
      <c r="A10" s="18" t="s">
        <v>1113</v>
      </c>
      <c r="B10" s="19" t="s">
        <v>1114</v>
      </c>
      <c r="C10" s="15" t="s">
        <v>1115</v>
      </c>
      <c r="D10" s="15" t="s">
        <v>179</v>
      </c>
      <c r="E10" s="20">
        <v>831</v>
      </c>
      <c r="F10" s="21">
        <v>7991.6439</v>
      </c>
      <c r="G10" s="22">
        <v>0.0574</v>
      </c>
      <c r="H10" s="23">
        <v>0.07285</v>
      </c>
      <c r="I10" s="24"/>
      <c r="J10" s="5"/>
    </row>
    <row r="11" spans="1:10" ht="13.15" customHeight="1">
      <c r="A11" s="18" t="s">
        <v>3599</v>
      </c>
      <c r="B11" s="19" t="s">
        <v>3600</v>
      </c>
      <c r="C11" s="15" t="s">
        <v>3601</v>
      </c>
      <c r="D11" s="15" t="s">
        <v>156</v>
      </c>
      <c r="E11" s="20">
        <v>6715000</v>
      </c>
      <c r="F11" s="21">
        <v>6995.0961</v>
      </c>
      <c r="G11" s="22">
        <v>0.0502</v>
      </c>
      <c r="H11" s="23">
        <v>0.072914</v>
      </c>
      <c r="I11" s="24"/>
      <c r="J11" s="5"/>
    </row>
    <row r="12" spans="1:10" ht="13.15" customHeight="1">
      <c r="A12" s="18" t="s">
        <v>3602</v>
      </c>
      <c r="B12" s="19" t="s">
        <v>3603</v>
      </c>
      <c r="C12" s="15" t="s">
        <v>3604</v>
      </c>
      <c r="D12" s="15" t="s">
        <v>156</v>
      </c>
      <c r="E12" s="20">
        <v>6500000</v>
      </c>
      <c r="F12" s="21">
        <v>6765.1025</v>
      </c>
      <c r="G12" s="22">
        <v>0.0486</v>
      </c>
      <c r="H12" s="23">
        <v>0.072792</v>
      </c>
      <c r="I12" s="24"/>
      <c r="J12" s="5"/>
    </row>
    <row r="13" spans="1:10" ht="13.15" customHeight="1">
      <c r="A13" s="18" t="s">
        <v>3605</v>
      </c>
      <c r="B13" s="19" t="s">
        <v>3606</v>
      </c>
      <c r="C13" s="15" t="s">
        <v>3607</v>
      </c>
      <c r="D13" s="15" t="s">
        <v>156</v>
      </c>
      <c r="E13" s="20">
        <v>4500000</v>
      </c>
      <c r="F13" s="21">
        <v>4643.703</v>
      </c>
      <c r="G13" s="22">
        <v>0.0334</v>
      </c>
      <c r="H13" s="23">
        <v>0.072651</v>
      </c>
      <c r="I13" s="24"/>
      <c r="J13" s="5"/>
    </row>
    <row r="14" spans="1:10" ht="13.15" customHeight="1">
      <c r="A14" s="18" t="s">
        <v>656</v>
      </c>
      <c r="B14" s="19" t="s">
        <v>657</v>
      </c>
      <c r="C14" s="15" t="s">
        <v>658</v>
      </c>
      <c r="D14" s="15" t="s">
        <v>179</v>
      </c>
      <c r="E14" s="20">
        <v>450</v>
      </c>
      <c r="F14" s="21">
        <v>4582.53</v>
      </c>
      <c r="G14" s="22">
        <v>0.0329</v>
      </c>
      <c r="H14" s="23">
        <v>0.073237</v>
      </c>
      <c r="I14" s="24"/>
      <c r="J14" s="5"/>
    </row>
    <row r="15" spans="1:10" ht="13.15" customHeight="1">
      <c r="A15" s="18" t="s">
        <v>611</v>
      </c>
      <c r="B15" s="19" t="s">
        <v>612</v>
      </c>
      <c r="C15" s="15" t="s">
        <v>613</v>
      </c>
      <c r="D15" s="15" t="s">
        <v>156</v>
      </c>
      <c r="E15" s="20">
        <v>3950000</v>
      </c>
      <c r="F15" s="21">
        <v>4039.191</v>
      </c>
      <c r="G15" s="22">
        <v>0.029</v>
      </c>
      <c r="H15" s="23">
        <v>0.072795</v>
      </c>
      <c r="I15" s="24"/>
      <c r="J15" s="5"/>
    </row>
    <row r="16" spans="1:10" ht="13.15" customHeight="1">
      <c r="A16" s="18" t="s">
        <v>453</v>
      </c>
      <c r="B16" s="19" t="s">
        <v>454</v>
      </c>
      <c r="C16" s="15" t="s">
        <v>455</v>
      </c>
      <c r="D16" s="15" t="s">
        <v>179</v>
      </c>
      <c r="E16" s="20">
        <v>400</v>
      </c>
      <c r="F16" s="21">
        <v>3986.712</v>
      </c>
      <c r="G16" s="22">
        <v>0.0286</v>
      </c>
      <c r="H16" s="23">
        <v>0.0782</v>
      </c>
      <c r="I16" s="24"/>
      <c r="J16" s="5"/>
    </row>
    <row r="17" spans="1:10" ht="13.15" customHeight="1">
      <c r="A17" s="18" t="s">
        <v>3608</v>
      </c>
      <c r="B17" s="19" t="s">
        <v>3609</v>
      </c>
      <c r="C17" s="15" t="s">
        <v>3610</v>
      </c>
      <c r="D17" s="15" t="s">
        <v>156</v>
      </c>
      <c r="E17" s="20">
        <v>3600000</v>
      </c>
      <c r="F17" s="21">
        <v>3716.1828</v>
      </c>
      <c r="G17" s="22">
        <v>0.0267</v>
      </c>
      <c r="H17" s="23">
        <v>0.072914</v>
      </c>
      <c r="I17" s="24"/>
      <c r="J17" s="5"/>
    </row>
    <row r="18" spans="1:10" ht="13.15" customHeight="1">
      <c r="A18" s="18" t="s">
        <v>3611</v>
      </c>
      <c r="B18" s="19" t="s">
        <v>3612</v>
      </c>
      <c r="C18" s="15" t="s">
        <v>3613</v>
      </c>
      <c r="D18" s="15" t="s">
        <v>156</v>
      </c>
      <c r="E18" s="20">
        <v>3700000</v>
      </c>
      <c r="F18" s="21">
        <v>3617.4086</v>
      </c>
      <c r="G18" s="22">
        <v>0.026</v>
      </c>
      <c r="H18" s="23">
        <v>0.072408</v>
      </c>
      <c r="I18" s="24"/>
      <c r="J18" s="5"/>
    </row>
    <row r="19" spans="1:10" ht="13.15" customHeight="1">
      <c r="A19" s="18" t="s">
        <v>443</v>
      </c>
      <c r="B19" s="19" t="s">
        <v>444</v>
      </c>
      <c r="C19" s="15" t="s">
        <v>445</v>
      </c>
      <c r="D19" s="15" t="s">
        <v>179</v>
      </c>
      <c r="E19" s="20">
        <v>350</v>
      </c>
      <c r="F19" s="21">
        <v>3480.3335</v>
      </c>
      <c r="G19" s="22">
        <v>0.025</v>
      </c>
      <c r="H19" s="23">
        <v>0.07398</v>
      </c>
      <c r="I19" s="24"/>
      <c r="J19" s="5"/>
    </row>
    <row r="20" spans="1:10" ht="13.15" customHeight="1">
      <c r="A20" s="18" t="s">
        <v>3614</v>
      </c>
      <c r="B20" s="19" t="s">
        <v>3615</v>
      </c>
      <c r="C20" s="15" t="s">
        <v>3616</v>
      </c>
      <c r="D20" s="15" t="s">
        <v>179</v>
      </c>
      <c r="E20" s="20">
        <v>350</v>
      </c>
      <c r="F20" s="21">
        <v>3479.889</v>
      </c>
      <c r="G20" s="22">
        <v>0.025</v>
      </c>
      <c r="H20" s="23">
        <v>0.07409</v>
      </c>
      <c r="I20" s="24"/>
      <c r="J20" s="5"/>
    </row>
    <row r="21" spans="1:10" ht="13.15" customHeight="1">
      <c r="A21" s="18" t="s">
        <v>3617</v>
      </c>
      <c r="B21" s="19" t="s">
        <v>3618</v>
      </c>
      <c r="C21" s="15" t="s">
        <v>3619</v>
      </c>
      <c r="D21" s="15" t="s">
        <v>156</v>
      </c>
      <c r="E21" s="20">
        <v>3100000</v>
      </c>
      <c r="F21" s="21">
        <v>3204.7335</v>
      </c>
      <c r="G21" s="22">
        <v>0.023</v>
      </c>
      <c r="H21" s="23">
        <v>0.072651</v>
      </c>
      <c r="I21" s="24"/>
      <c r="J21" s="5"/>
    </row>
    <row r="22" spans="1:10" ht="13.15" customHeight="1">
      <c r="A22" s="18" t="s">
        <v>3620</v>
      </c>
      <c r="B22" s="19" t="s">
        <v>3621</v>
      </c>
      <c r="C22" s="15" t="s">
        <v>3622</v>
      </c>
      <c r="D22" s="15" t="s">
        <v>156</v>
      </c>
      <c r="E22" s="20">
        <v>3000000</v>
      </c>
      <c r="F22" s="21">
        <v>3103.884</v>
      </c>
      <c r="G22" s="22">
        <v>0.0223</v>
      </c>
      <c r="H22" s="23">
        <v>0.072914</v>
      </c>
      <c r="I22" s="24"/>
      <c r="J22" s="5"/>
    </row>
    <row r="23" spans="1:10" ht="13.15" customHeight="1">
      <c r="A23" s="18" t="s">
        <v>1110</v>
      </c>
      <c r="B23" s="19" t="s">
        <v>1111</v>
      </c>
      <c r="C23" s="15" t="s">
        <v>1112</v>
      </c>
      <c r="D23" s="15" t="s">
        <v>179</v>
      </c>
      <c r="E23" s="20">
        <v>277</v>
      </c>
      <c r="F23" s="21">
        <v>2667.438</v>
      </c>
      <c r="G23" s="22">
        <v>0.0192</v>
      </c>
      <c r="H23" s="23">
        <v>0.07415</v>
      </c>
      <c r="I23" s="24"/>
      <c r="J23" s="5"/>
    </row>
    <row r="24" spans="1:10" ht="13.15" customHeight="1">
      <c r="A24" s="18" t="s">
        <v>543</v>
      </c>
      <c r="B24" s="19" t="s">
        <v>544</v>
      </c>
      <c r="C24" s="15" t="s">
        <v>545</v>
      </c>
      <c r="D24" s="15" t="s">
        <v>156</v>
      </c>
      <c r="E24" s="20">
        <v>2500000</v>
      </c>
      <c r="F24" s="21">
        <v>2592.6075</v>
      </c>
      <c r="G24" s="22">
        <v>0.0186</v>
      </c>
      <c r="H24" s="23">
        <v>0.072726</v>
      </c>
      <c r="I24" s="24"/>
      <c r="J24" s="5"/>
    </row>
    <row r="25" spans="1:10" ht="13.15" customHeight="1">
      <c r="A25" s="18" t="s">
        <v>3623</v>
      </c>
      <c r="B25" s="19" t="s">
        <v>3624</v>
      </c>
      <c r="C25" s="15" t="s">
        <v>3625</v>
      </c>
      <c r="D25" s="15" t="s">
        <v>156</v>
      </c>
      <c r="E25" s="20">
        <v>2500000</v>
      </c>
      <c r="F25" s="21">
        <v>2585.035</v>
      </c>
      <c r="G25" s="22">
        <v>0.0186</v>
      </c>
      <c r="H25" s="23">
        <v>0.07276</v>
      </c>
      <c r="I25" s="24"/>
      <c r="J25" s="5"/>
    </row>
    <row r="26" spans="1:10" ht="13.15" customHeight="1">
      <c r="A26" s="18" t="s">
        <v>3626</v>
      </c>
      <c r="B26" s="19" t="s">
        <v>3627</v>
      </c>
      <c r="C26" s="15" t="s">
        <v>3628</v>
      </c>
      <c r="D26" s="15" t="s">
        <v>179</v>
      </c>
      <c r="E26" s="20">
        <v>250</v>
      </c>
      <c r="F26" s="21">
        <v>2549.58</v>
      </c>
      <c r="G26" s="22">
        <v>0.0183</v>
      </c>
      <c r="H26" s="23">
        <v>0.07275</v>
      </c>
      <c r="I26" s="24"/>
      <c r="J26" s="5"/>
    </row>
    <row r="27" spans="1:10" ht="13.15" customHeight="1">
      <c r="A27" s="18" t="s">
        <v>3629</v>
      </c>
      <c r="B27" s="19" t="s">
        <v>3630</v>
      </c>
      <c r="C27" s="15" t="s">
        <v>3631</v>
      </c>
      <c r="D27" s="15" t="s">
        <v>179</v>
      </c>
      <c r="E27" s="20">
        <v>250</v>
      </c>
      <c r="F27" s="21">
        <v>2534.88</v>
      </c>
      <c r="G27" s="22">
        <v>0.0182</v>
      </c>
      <c r="H27" s="23">
        <v>0.07415</v>
      </c>
      <c r="I27" s="24"/>
      <c r="J27" s="5"/>
    </row>
    <row r="28" spans="1:10" ht="13.15" customHeight="1">
      <c r="A28" s="18" t="s">
        <v>3632</v>
      </c>
      <c r="B28" s="19" t="s">
        <v>3633</v>
      </c>
      <c r="C28" s="15" t="s">
        <v>3634</v>
      </c>
      <c r="D28" s="15" t="s">
        <v>179</v>
      </c>
      <c r="E28" s="20">
        <v>250</v>
      </c>
      <c r="F28" s="21">
        <v>2496.3825</v>
      </c>
      <c r="G28" s="22">
        <v>0.0179</v>
      </c>
      <c r="H28" s="23">
        <v>0.0736</v>
      </c>
      <c r="I28" s="24"/>
      <c r="J28" s="5"/>
    </row>
    <row r="29" spans="1:10" ht="13.15" customHeight="1">
      <c r="A29" s="18" t="s">
        <v>3635</v>
      </c>
      <c r="B29" s="19" t="s">
        <v>3636</v>
      </c>
      <c r="C29" s="15" t="s">
        <v>3637</v>
      </c>
      <c r="D29" s="15" t="s">
        <v>156</v>
      </c>
      <c r="E29" s="20">
        <v>2425000</v>
      </c>
      <c r="F29" s="21">
        <v>2492.3738</v>
      </c>
      <c r="G29" s="22">
        <v>0.0179</v>
      </c>
      <c r="H29" s="23">
        <v>0.072792</v>
      </c>
      <c r="I29" s="24"/>
      <c r="J29" s="5"/>
    </row>
    <row r="30" spans="1:10" ht="13.15" customHeight="1">
      <c r="A30" s="18" t="s">
        <v>608</v>
      </c>
      <c r="B30" s="19" t="s">
        <v>609</v>
      </c>
      <c r="C30" s="15" t="s">
        <v>610</v>
      </c>
      <c r="D30" s="15" t="s">
        <v>179</v>
      </c>
      <c r="E30" s="20">
        <v>250</v>
      </c>
      <c r="F30" s="21">
        <v>2424.7725</v>
      </c>
      <c r="G30" s="22">
        <v>0.0174</v>
      </c>
      <c r="H30" s="23">
        <v>0.073087</v>
      </c>
      <c r="I30" s="24"/>
      <c r="J30" s="5"/>
    </row>
    <row r="31" spans="1:10" ht="13.15" customHeight="1">
      <c r="A31" s="18" t="s">
        <v>3638</v>
      </c>
      <c r="B31" s="19" t="s">
        <v>3639</v>
      </c>
      <c r="C31" s="15" t="s">
        <v>3640</v>
      </c>
      <c r="D31" s="15" t="s">
        <v>179</v>
      </c>
      <c r="E31" s="20">
        <v>203</v>
      </c>
      <c r="F31" s="21">
        <v>2058.8443</v>
      </c>
      <c r="G31" s="22">
        <v>0.0148</v>
      </c>
      <c r="H31" s="23">
        <v>0.073237</v>
      </c>
      <c r="I31" s="24"/>
      <c r="J31" s="5"/>
    </row>
    <row r="32" spans="1:10" ht="13.15" customHeight="1">
      <c r="A32" s="18" t="s">
        <v>3641</v>
      </c>
      <c r="B32" s="19" t="s">
        <v>3642</v>
      </c>
      <c r="C32" s="15" t="s">
        <v>3643</v>
      </c>
      <c r="D32" s="15" t="s">
        <v>156</v>
      </c>
      <c r="E32" s="20">
        <v>2000000</v>
      </c>
      <c r="F32" s="21">
        <v>2048.03</v>
      </c>
      <c r="G32" s="22">
        <v>0.0147</v>
      </c>
      <c r="H32" s="23">
        <v>0.072689</v>
      </c>
      <c r="I32" s="24"/>
      <c r="J32" s="5"/>
    </row>
    <row r="33" spans="1:10" ht="13.15" customHeight="1">
      <c r="A33" s="18" t="s">
        <v>3644</v>
      </c>
      <c r="B33" s="19" t="s">
        <v>3645</v>
      </c>
      <c r="C33" s="15" t="s">
        <v>3646</v>
      </c>
      <c r="D33" s="15" t="s">
        <v>156</v>
      </c>
      <c r="E33" s="20">
        <v>1500000</v>
      </c>
      <c r="F33" s="21">
        <v>1549.563</v>
      </c>
      <c r="G33" s="22">
        <v>0.0111</v>
      </c>
      <c r="H33" s="23">
        <v>0.072792</v>
      </c>
      <c r="I33" s="24"/>
      <c r="J33" s="5"/>
    </row>
    <row r="34" spans="1:10" ht="13.15" customHeight="1">
      <c r="A34" s="18" t="s">
        <v>3647</v>
      </c>
      <c r="B34" s="19" t="s">
        <v>508</v>
      </c>
      <c r="C34" s="15" t="s">
        <v>3648</v>
      </c>
      <c r="D34" s="15" t="s">
        <v>156</v>
      </c>
      <c r="E34" s="20">
        <v>1500000</v>
      </c>
      <c r="F34" s="21">
        <v>1543.743</v>
      </c>
      <c r="G34" s="22">
        <v>0.0111</v>
      </c>
      <c r="H34" s="23">
        <v>0.07276</v>
      </c>
      <c r="I34" s="24"/>
      <c r="J34" s="5"/>
    </row>
    <row r="35" spans="1:10" ht="13.15" customHeight="1">
      <c r="A35" s="18" t="s">
        <v>3649</v>
      </c>
      <c r="B35" s="19" t="s">
        <v>3650</v>
      </c>
      <c r="C35" s="15" t="s">
        <v>3651</v>
      </c>
      <c r="D35" s="15" t="s">
        <v>156</v>
      </c>
      <c r="E35" s="20">
        <v>1500000</v>
      </c>
      <c r="F35" s="21">
        <v>1541.754</v>
      </c>
      <c r="G35" s="22">
        <v>0.0111</v>
      </c>
      <c r="H35" s="23">
        <v>0.072726</v>
      </c>
      <c r="I35" s="24"/>
      <c r="J35" s="5"/>
    </row>
    <row r="36" spans="1:10" ht="13.15" customHeight="1">
      <c r="A36" s="18" t="s">
        <v>3652</v>
      </c>
      <c r="B36" s="19" t="s">
        <v>3653</v>
      </c>
      <c r="C36" s="15" t="s">
        <v>3654</v>
      </c>
      <c r="D36" s="15" t="s">
        <v>156</v>
      </c>
      <c r="E36" s="20">
        <v>1500000</v>
      </c>
      <c r="F36" s="21">
        <v>1539.3225</v>
      </c>
      <c r="G36" s="22">
        <v>0.0111</v>
      </c>
      <c r="H36" s="23">
        <v>0.07276</v>
      </c>
      <c r="I36" s="24"/>
      <c r="J36" s="5"/>
    </row>
    <row r="37" spans="1:10" ht="13.15" customHeight="1">
      <c r="A37" s="18" t="s">
        <v>3655</v>
      </c>
      <c r="B37" s="19" t="s">
        <v>3656</v>
      </c>
      <c r="C37" s="15" t="s">
        <v>3657</v>
      </c>
      <c r="D37" s="15" t="s">
        <v>179</v>
      </c>
      <c r="E37" s="20">
        <v>160</v>
      </c>
      <c r="F37" s="21">
        <v>1537.6816</v>
      </c>
      <c r="G37" s="22">
        <v>0.011</v>
      </c>
      <c r="H37" s="23">
        <v>0.07275</v>
      </c>
      <c r="I37" s="24"/>
      <c r="J37" s="5"/>
    </row>
    <row r="38" spans="1:10" ht="13.15" customHeight="1">
      <c r="A38" s="18" t="s">
        <v>3658</v>
      </c>
      <c r="B38" s="19" t="s">
        <v>3659</v>
      </c>
      <c r="C38" s="15" t="s">
        <v>3660</v>
      </c>
      <c r="D38" s="15" t="s">
        <v>156</v>
      </c>
      <c r="E38" s="20">
        <v>1500000</v>
      </c>
      <c r="F38" s="21">
        <v>1536.348</v>
      </c>
      <c r="G38" s="22">
        <v>0.011</v>
      </c>
      <c r="H38" s="23">
        <v>0.072795</v>
      </c>
      <c r="I38" s="24"/>
      <c r="J38" s="5"/>
    </row>
    <row r="39" spans="1:10" ht="13.15" customHeight="1">
      <c r="A39" s="18" t="s">
        <v>3661</v>
      </c>
      <c r="B39" s="19" t="s">
        <v>3662</v>
      </c>
      <c r="C39" s="15" t="s">
        <v>3663</v>
      </c>
      <c r="D39" s="15" t="s">
        <v>156</v>
      </c>
      <c r="E39" s="20">
        <v>1500000</v>
      </c>
      <c r="F39" s="21">
        <v>1533.1425</v>
      </c>
      <c r="G39" s="22">
        <v>0.011</v>
      </c>
      <c r="H39" s="23">
        <v>0.072784</v>
      </c>
      <c r="I39" s="24"/>
      <c r="J39" s="5"/>
    </row>
    <row r="40" spans="1:10" ht="13.15" customHeight="1">
      <c r="A40" s="18" t="s">
        <v>3664</v>
      </c>
      <c r="B40" s="19" t="s">
        <v>3665</v>
      </c>
      <c r="C40" s="15" t="s">
        <v>3666</v>
      </c>
      <c r="D40" s="15" t="s">
        <v>156</v>
      </c>
      <c r="E40" s="20">
        <v>1500000</v>
      </c>
      <c r="F40" s="21">
        <v>1532.721</v>
      </c>
      <c r="G40" s="22">
        <v>0.011</v>
      </c>
      <c r="H40" s="23">
        <v>0.07273</v>
      </c>
      <c r="I40" s="24"/>
      <c r="J40" s="5"/>
    </row>
    <row r="41" spans="1:10" ht="13.15" customHeight="1">
      <c r="A41" s="18" t="s">
        <v>546</v>
      </c>
      <c r="B41" s="19" t="s">
        <v>547</v>
      </c>
      <c r="C41" s="15" t="s">
        <v>548</v>
      </c>
      <c r="D41" s="15" t="s">
        <v>179</v>
      </c>
      <c r="E41" s="20">
        <v>150</v>
      </c>
      <c r="F41" s="21">
        <v>1506.1395</v>
      </c>
      <c r="G41" s="22">
        <v>0.0108</v>
      </c>
      <c r="H41" s="23">
        <v>0.07379</v>
      </c>
      <c r="I41" s="24"/>
      <c r="J41" s="5"/>
    </row>
    <row r="42" spans="1:10" ht="13.15" customHeight="1">
      <c r="A42" s="18" t="s">
        <v>3667</v>
      </c>
      <c r="B42" s="19" t="s">
        <v>3668</v>
      </c>
      <c r="C42" s="15" t="s">
        <v>3669</v>
      </c>
      <c r="D42" s="15" t="s">
        <v>156</v>
      </c>
      <c r="E42" s="20">
        <v>1120000</v>
      </c>
      <c r="F42" s="21">
        <v>1161.944</v>
      </c>
      <c r="G42" s="22">
        <v>0.0083</v>
      </c>
      <c r="H42" s="23">
        <v>0.07276</v>
      </c>
      <c r="I42" s="24"/>
      <c r="J42" s="5"/>
    </row>
    <row r="43" spans="1:10" ht="13.15" customHeight="1">
      <c r="A43" s="18" t="s">
        <v>3670</v>
      </c>
      <c r="B43" s="19" t="s">
        <v>3671</v>
      </c>
      <c r="C43" s="15" t="s">
        <v>3672</v>
      </c>
      <c r="D43" s="15" t="s">
        <v>156</v>
      </c>
      <c r="E43" s="20">
        <v>1049100</v>
      </c>
      <c r="F43" s="21">
        <v>1077.2159</v>
      </c>
      <c r="G43" s="22">
        <v>0.0077</v>
      </c>
      <c r="H43" s="23">
        <v>0.072914</v>
      </c>
      <c r="I43" s="24"/>
      <c r="J43" s="5"/>
    </row>
    <row r="44" spans="1:10" ht="13.15" customHeight="1">
      <c r="A44" s="18" t="s">
        <v>3673</v>
      </c>
      <c r="B44" s="19" t="s">
        <v>3653</v>
      </c>
      <c r="C44" s="15" t="s">
        <v>3674</v>
      </c>
      <c r="D44" s="15" t="s">
        <v>156</v>
      </c>
      <c r="E44" s="20">
        <v>1000000</v>
      </c>
      <c r="F44" s="21">
        <v>1026.429</v>
      </c>
      <c r="G44" s="22">
        <v>0.0074</v>
      </c>
      <c r="H44" s="23">
        <v>0.072667</v>
      </c>
      <c r="I44" s="24"/>
      <c r="J44" s="5"/>
    </row>
    <row r="45" spans="1:10" ht="13.15" customHeight="1">
      <c r="A45" s="18" t="s">
        <v>549</v>
      </c>
      <c r="B45" s="19" t="s">
        <v>544</v>
      </c>
      <c r="C45" s="15" t="s">
        <v>550</v>
      </c>
      <c r="D45" s="15" t="s">
        <v>156</v>
      </c>
      <c r="E45" s="20">
        <v>645000</v>
      </c>
      <c r="F45" s="21">
        <v>669.0101</v>
      </c>
      <c r="G45" s="22">
        <v>0.0048</v>
      </c>
      <c r="H45" s="23">
        <v>0.072651</v>
      </c>
      <c r="I45" s="24"/>
      <c r="J45" s="5"/>
    </row>
    <row r="46" spans="1:10" ht="13.15" customHeight="1">
      <c r="A46" s="18" t="s">
        <v>647</v>
      </c>
      <c r="B46" s="19" t="s">
        <v>648</v>
      </c>
      <c r="C46" s="15" t="s">
        <v>649</v>
      </c>
      <c r="D46" s="15" t="s">
        <v>156</v>
      </c>
      <c r="E46" s="20">
        <v>500000</v>
      </c>
      <c r="F46" s="21">
        <v>516.078</v>
      </c>
      <c r="G46" s="22">
        <v>0.0037</v>
      </c>
      <c r="H46" s="23">
        <v>0.07276</v>
      </c>
      <c r="I46" s="24"/>
      <c r="J46" s="5"/>
    </row>
    <row r="47" spans="1:10" ht="13.15" customHeight="1">
      <c r="A47" s="18" t="s">
        <v>3675</v>
      </c>
      <c r="B47" s="19" t="s">
        <v>3676</v>
      </c>
      <c r="C47" s="15" t="s">
        <v>3677</v>
      </c>
      <c r="D47" s="15" t="s">
        <v>156</v>
      </c>
      <c r="E47" s="20">
        <v>500000</v>
      </c>
      <c r="F47" s="21">
        <v>511.167</v>
      </c>
      <c r="G47" s="22">
        <v>0.0037</v>
      </c>
      <c r="H47" s="23">
        <v>0.072626</v>
      </c>
      <c r="I47" s="24"/>
      <c r="J47" s="5"/>
    </row>
    <row r="48" spans="1:10" ht="13.15" customHeight="1">
      <c r="A48" s="18" t="s">
        <v>3678</v>
      </c>
      <c r="B48" s="19" t="s">
        <v>3679</v>
      </c>
      <c r="C48" s="15" t="s">
        <v>3680</v>
      </c>
      <c r="D48" s="15" t="s">
        <v>179</v>
      </c>
      <c r="E48" s="20">
        <v>50</v>
      </c>
      <c r="F48" s="21">
        <v>508.2755</v>
      </c>
      <c r="G48" s="22">
        <v>0.0037</v>
      </c>
      <c r="H48" s="23">
        <v>0.073512</v>
      </c>
      <c r="I48" s="24"/>
      <c r="J48" s="5"/>
    </row>
    <row r="49" spans="1:10" ht="13.15" customHeight="1">
      <c r="A49" s="18" t="s">
        <v>3681</v>
      </c>
      <c r="B49" s="19" t="s">
        <v>3682</v>
      </c>
      <c r="C49" s="15" t="s">
        <v>3683</v>
      </c>
      <c r="D49" s="15" t="s">
        <v>156</v>
      </c>
      <c r="E49" s="20">
        <v>437500</v>
      </c>
      <c r="F49" s="21">
        <v>448.8737</v>
      </c>
      <c r="G49" s="22">
        <v>0.0032</v>
      </c>
      <c r="H49" s="23">
        <v>0.072651</v>
      </c>
      <c r="I49" s="24"/>
      <c r="J49" s="5"/>
    </row>
    <row r="50" spans="1:10" ht="13.15" customHeight="1">
      <c r="A50" s="18" t="s">
        <v>3684</v>
      </c>
      <c r="B50" s="19" t="s">
        <v>3685</v>
      </c>
      <c r="C50" s="15" t="s">
        <v>3686</v>
      </c>
      <c r="D50" s="15" t="s">
        <v>156</v>
      </c>
      <c r="E50" s="20">
        <v>250000</v>
      </c>
      <c r="F50" s="21">
        <v>244.9338</v>
      </c>
      <c r="G50" s="22">
        <v>0.0018</v>
      </c>
      <c r="H50" s="23">
        <v>0.072036</v>
      </c>
      <c r="I50" s="24"/>
      <c r="J50" s="5"/>
    </row>
    <row r="51" spans="1:10" ht="13.15" customHeight="1">
      <c r="A51" s="5"/>
      <c r="B51" s="14" t="s">
        <v>160</v>
      </c>
      <c r="C51" s="15"/>
      <c r="D51" s="15"/>
      <c r="E51" s="15"/>
      <c r="F51" s="25">
        <v>133898.9734</v>
      </c>
      <c r="G51" s="26">
        <v>0.9618</v>
      </c>
      <c r="H51" s="27"/>
      <c r="I51" s="28"/>
      <c r="J51" s="5"/>
    </row>
    <row r="52" spans="1:10" ht="13.15" customHeight="1">
      <c r="A52" s="5"/>
      <c r="B52" s="29" t="s">
        <v>161</v>
      </c>
      <c r="C52" s="2"/>
      <c r="D52" s="2"/>
      <c r="E52" s="2"/>
      <c r="F52" s="27" t="s">
        <v>162</v>
      </c>
      <c r="G52" s="27" t="s">
        <v>162</v>
      </c>
      <c r="H52" s="27"/>
      <c r="I52" s="28"/>
      <c r="J52" s="5"/>
    </row>
    <row r="53" spans="1:10" ht="13.15" customHeight="1">
      <c r="A53" s="5"/>
      <c r="B53" s="29" t="s">
        <v>160</v>
      </c>
      <c r="C53" s="2"/>
      <c r="D53" s="2"/>
      <c r="E53" s="2"/>
      <c r="F53" s="27" t="s">
        <v>162</v>
      </c>
      <c r="G53" s="27" t="s">
        <v>162</v>
      </c>
      <c r="H53" s="27"/>
      <c r="I53" s="28"/>
      <c r="J53" s="5"/>
    </row>
    <row r="54" spans="1:10" ht="13.15" customHeight="1">
      <c r="A54" s="5"/>
      <c r="B54" s="29" t="s">
        <v>163</v>
      </c>
      <c r="C54" s="30"/>
      <c r="D54" s="2"/>
      <c r="E54" s="30"/>
      <c r="F54" s="25">
        <v>133898.9734</v>
      </c>
      <c r="G54" s="26">
        <v>0.9618</v>
      </c>
      <c r="H54" s="27"/>
      <c r="I54" s="28"/>
      <c r="J54" s="5"/>
    </row>
    <row r="55" spans="1:10" ht="13.15" customHeight="1">
      <c r="A55" s="5"/>
      <c r="B55" s="14" t="s">
        <v>164</v>
      </c>
      <c r="C55" s="15"/>
      <c r="D55" s="15"/>
      <c r="E55" s="15"/>
      <c r="F55" s="15"/>
      <c r="G55" s="15"/>
      <c r="H55" s="16"/>
      <c r="I55" s="17"/>
      <c r="J55" s="5"/>
    </row>
    <row r="56" spans="1:10" ht="13.15" customHeight="1">
      <c r="A56" s="18" t="s">
        <v>165</v>
      </c>
      <c r="B56" s="19" t="s">
        <v>166</v>
      </c>
      <c r="C56" s="15"/>
      <c r="D56" s="15"/>
      <c r="E56" s="20"/>
      <c r="F56" s="21">
        <v>940.37</v>
      </c>
      <c r="G56" s="22">
        <v>0.0068</v>
      </c>
      <c r="H56" s="23">
        <v>0.06254123796986724</v>
      </c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940.37</v>
      </c>
      <c r="G57" s="26">
        <v>0.0068</v>
      </c>
      <c r="H57" s="27"/>
      <c r="I57" s="28"/>
      <c r="J57" s="5"/>
    </row>
    <row r="58" spans="1:10" ht="13.15" customHeight="1">
      <c r="A58" s="5"/>
      <c r="B58" s="29" t="s">
        <v>163</v>
      </c>
      <c r="C58" s="30"/>
      <c r="D58" s="2"/>
      <c r="E58" s="30"/>
      <c r="F58" s="25">
        <v>940.37</v>
      </c>
      <c r="G58" s="26">
        <v>0.0068</v>
      </c>
      <c r="H58" s="27"/>
      <c r="I58" s="28"/>
      <c r="J58" s="5"/>
    </row>
    <row r="59" spans="1:10" ht="13.15" customHeight="1">
      <c r="A59" s="5"/>
      <c r="B59" s="29" t="s">
        <v>167</v>
      </c>
      <c r="C59" s="15"/>
      <c r="D59" s="2"/>
      <c r="E59" s="15"/>
      <c r="F59" s="31">
        <v>4376.0066</v>
      </c>
      <c r="G59" s="26">
        <v>0.0314</v>
      </c>
      <c r="H59" s="27"/>
      <c r="I59" s="28"/>
      <c r="J59" s="5"/>
    </row>
    <row r="60" spans="1:10" ht="13.15" customHeight="1">
      <c r="A60" s="5"/>
      <c r="B60" s="32" t="s">
        <v>168</v>
      </c>
      <c r="C60" s="33"/>
      <c r="D60" s="33"/>
      <c r="E60" s="33"/>
      <c r="F60" s="34">
        <v>139215.35</v>
      </c>
      <c r="G60" s="35">
        <v>1</v>
      </c>
      <c r="H60" s="36"/>
      <c r="I60" s="37"/>
      <c r="J60" s="5"/>
    </row>
    <row r="61" spans="1:10" ht="13.1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3.15" customHeight="1">
      <c r="A62" s="5"/>
      <c r="B62" s="4" t="s">
        <v>169</v>
      </c>
      <c r="C62" s="5"/>
      <c r="D62" s="5"/>
      <c r="E62" s="5"/>
      <c r="F62" s="5"/>
      <c r="G62" s="5"/>
      <c r="H62" s="5"/>
      <c r="I62" s="5"/>
      <c r="J62" s="5"/>
    </row>
    <row r="63" spans="1:10" ht="13.15" customHeight="1">
      <c r="A63" s="5"/>
      <c r="B63" s="4" t="s">
        <v>207</v>
      </c>
      <c r="C63" s="5"/>
      <c r="D63" s="5"/>
      <c r="E63" s="5"/>
      <c r="F63" s="5"/>
      <c r="G63" s="5"/>
      <c r="H63" s="5"/>
      <c r="I63" s="5"/>
      <c r="J63" s="5"/>
    </row>
    <row r="64" spans="1:10" ht="13.15" customHeight="1">
      <c r="A64" s="5"/>
      <c r="B64" s="4" t="s">
        <v>170</v>
      </c>
      <c r="C64" s="5"/>
      <c r="D64" s="5"/>
      <c r="E64" s="5"/>
      <c r="F64" s="5"/>
      <c r="G64" s="5"/>
      <c r="H64" s="5"/>
      <c r="I64" s="5"/>
      <c r="J64" s="5"/>
    </row>
    <row r="65" spans="1:10" ht="25.9" customHeight="1">
      <c r="A65" s="5"/>
      <c r="B65" s="49" t="s">
        <v>171</v>
      </c>
      <c r="C65" s="49"/>
      <c r="D65" s="49"/>
      <c r="E65" s="49"/>
      <c r="F65" s="49"/>
      <c r="G65" s="49"/>
      <c r="H65" s="49"/>
      <c r="I65" s="49"/>
      <c r="J65" s="5"/>
    </row>
    <row r="66" spans="1:10" ht="13.15" customHeight="1">
      <c r="A66" s="5"/>
      <c r="B66" s="49"/>
      <c r="C66" s="49"/>
      <c r="D66" s="49"/>
      <c r="E66" s="49"/>
      <c r="F66" s="49"/>
      <c r="G66" s="49"/>
      <c r="H66" s="49"/>
      <c r="I66" s="49"/>
      <c r="J66" s="5"/>
    </row>
    <row r="67" spans="1:10" ht="13.15" customHeight="1">
      <c r="A67" s="5"/>
      <c r="B67" s="52" t="s">
        <v>3687</v>
      </c>
      <c r="C67" s="52"/>
      <c r="D67" s="52"/>
      <c r="E67" s="52"/>
      <c r="F67" s="5"/>
      <c r="G67" s="5"/>
      <c r="H67" s="5"/>
      <c r="I67" s="5"/>
      <c r="J67" s="5"/>
    </row>
    <row r="68" spans="1:10" ht="13.15" customHeight="1">
      <c r="A68" s="5"/>
      <c r="B68" s="49"/>
      <c r="C68" s="49"/>
      <c r="D68" s="49"/>
      <c r="E68" s="49"/>
      <c r="F68" s="49"/>
      <c r="G68" s="49"/>
      <c r="H68" s="49"/>
      <c r="I68" s="49"/>
      <c r="J68" s="5"/>
    </row>
    <row r="69" spans="1:10" ht="13.15" customHeight="1">
      <c r="A69" s="5"/>
      <c r="B69" s="5"/>
      <c r="C69" s="50" t="s">
        <v>3598</v>
      </c>
      <c r="D69" s="50"/>
      <c r="E69" s="50"/>
      <c r="F69" s="50"/>
      <c r="G69" s="5"/>
      <c r="H69" s="5"/>
      <c r="I69" s="5"/>
      <c r="J69" s="5"/>
    </row>
    <row r="70" spans="1:10" ht="13.15" customHeight="1">
      <c r="A70" s="5"/>
      <c r="B70" s="38" t="s">
        <v>173</v>
      </c>
      <c r="C70" s="50" t="s">
        <v>174</v>
      </c>
      <c r="D70" s="50"/>
      <c r="E70" s="50"/>
      <c r="F70" s="50"/>
      <c r="G70" s="5"/>
      <c r="H70" s="5"/>
      <c r="I70" s="5"/>
      <c r="J70" s="5"/>
    </row>
    <row r="71" spans="1:10" ht="121.15" customHeight="1">
      <c r="A71" s="5"/>
      <c r="B71" s="39"/>
      <c r="C71" s="48"/>
      <c r="D71" s="48"/>
      <c r="E71" s="5"/>
      <c r="F71" s="5"/>
      <c r="G71" s="5"/>
      <c r="H71" s="5"/>
      <c r="I71" s="5"/>
      <c r="J71" s="5"/>
    </row>
  </sheetData>
  <mergeCells count="7">
    <mergeCell ref="C70:F70"/>
    <mergeCell ref="C71:D71"/>
    <mergeCell ref="B65:I65"/>
    <mergeCell ref="B66:I66"/>
    <mergeCell ref="B67:E67"/>
    <mergeCell ref="B68:I68"/>
    <mergeCell ref="C69:F69"/>
  </mergeCells>
  <hyperlinks>
    <hyperlink ref="A1" location="AxisNiftyAAABondPlusSDLApr20265050ETF" display="AXISSETF"/>
    <hyperlink ref="B1" location="AxisNiftyAAABondPlusSDLApr20265050ETF" display="Axis Nifty AAA Bond Plus SDL Apr 2026 50:50 ETF"/>
  </hyperlinks>
  <printOptions/>
  <pageMargins left="0" right="0" top="0" bottom="0" header="0" footer="0"/>
  <pageSetup horizontalDpi="600" verticalDpi="600"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/>
  </sheetPr>
  <dimension ref="A1:J24"/>
  <sheetViews>
    <sheetView workbookViewId="0" topLeftCell="A1">
      <selection activeCell="C15" sqref="C15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252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253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3688</v>
      </c>
      <c r="B7" s="19" t="s">
        <v>51</v>
      </c>
      <c r="C7" s="15" t="s">
        <v>3689</v>
      </c>
      <c r="D7" s="15"/>
      <c r="E7" s="20">
        <v>3595000</v>
      </c>
      <c r="F7" s="21">
        <v>2590.9165</v>
      </c>
      <c r="G7" s="22">
        <v>0.9778</v>
      </c>
      <c r="H7" s="40"/>
      <c r="I7" s="24"/>
      <c r="J7" s="5"/>
    </row>
    <row r="8" spans="1:10" ht="13.15" customHeight="1">
      <c r="A8" s="5"/>
      <c r="B8" s="14" t="s">
        <v>160</v>
      </c>
      <c r="C8" s="15"/>
      <c r="D8" s="15"/>
      <c r="E8" s="15"/>
      <c r="F8" s="25">
        <v>2590.9165</v>
      </c>
      <c r="G8" s="26">
        <v>0.9778</v>
      </c>
      <c r="H8" s="27"/>
      <c r="I8" s="28"/>
      <c r="J8" s="5"/>
    </row>
    <row r="9" spans="1:10" ht="13.15" customHeight="1">
      <c r="A9" s="5"/>
      <c r="B9" s="29" t="s">
        <v>163</v>
      </c>
      <c r="C9" s="30"/>
      <c r="D9" s="2"/>
      <c r="E9" s="30"/>
      <c r="F9" s="25">
        <v>2590.9165</v>
      </c>
      <c r="G9" s="26">
        <v>0.9778</v>
      </c>
      <c r="H9" s="27"/>
      <c r="I9" s="28"/>
      <c r="J9" s="5"/>
    </row>
    <row r="10" spans="1:10" ht="13.15" customHeight="1">
      <c r="A10" s="5"/>
      <c r="B10" s="14" t="s">
        <v>164</v>
      </c>
      <c r="C10" s="15"/>
      <c r="D10" s="15"/>
      <c r="E10" s="15"/>
      <c r="F10" s="15"/>
      <c r="G10" s="15"/>
      <c r="H10" s="16"/>
      <c r="I10" s="17"/>
      <c r="J10" s="5"/>
    </row>
    <row r="11" spans="1:10" ht="13.15" customHeight="1">
      <c r="A11" s="18" t="s">
        <v>165</v>
      </c>
      <c r="B11" s="19" t="s">
        <v>166</v>
      </c>
      <c r="C11" s="15"/>
      <c r="D11" s="15"/>
      <c r="E11" s="20"/>
      <c r="F11" s="21">
        <v>64.53</v>
      </c>
      <c r="G11" s="22">
        <v>0.0244</v>
      </c>
      <c r="H11" s="23">
        <v>0.06254149856688063</v>
      </c>
      <c r="I11" s="24"/>
      <c r="J11" s="5"/>
    </row>
    <row r="12" spans="1:10" ht="13.15" customHeight="1">
      <c r="A12" s="5"/>
      <c r="B12" s="14" t="s">
        <v>160</v>
      </c>
      <c r="C12" s="15"/>
      <c r="D12" s="15"/>
      <c r="E12" s="15"/>
      <c r="F12" s="25">
        <v>64.53</v>
      </c>
      <c r="G12" s="26">
        <v>0.0244</v>
      </c>
      <c r="H12" s="27"/>
      <c r="I12" s="28"/>
      <c r="J12" s="5"/>
    </row>
    <row r="13" spans="1:10" ht="13.15" customHeight="1">
      <c r="A13" s="5"/>
      <c r="B13" s="29" t="s">
        <v>163</v>
      </c>
      <c r="C13" s="30"/>
      <c r="D13" s="2"/>
      <c r="E13" s="30"/>
      <c r="F13" s="25">
        <v>64.53</v>
      </c>
      <c r="G13" s="26">
        <v>0.0244</v>
      </c>
      <c r="H13" s="27"/>
      <c r="I13" s="28"/>
      <c r="J13" s="5"/>
    </row>
    <row r="14" spans="1:10" ht="13.15" customHeight="1">
      <c r="A14" s="5"/>
      <c r="B14" s="29" t="s">
        <v>167</v>
      </c>
      <c r="C14" s="15"/>
      <c r="D14" s="2"/>
      <c r="E14" s="15"/>
      <c r="F14" s="31">
        <v>-5.6665</v>
      </c>
      <c r="G14" s="26">
        <v>-0.0022</v>
      </c>
      <c r="H14" s="27"/>
      <c r="I14" s="28"/>
      <c r="J14" s="5"/>
    </row>
    <row r="15" spans="1:10" ht="13.15" customHeight="1">
      <c r="A15" s="5"/>
      <c r="B15" s="32" t="s">
        <v>168</v>
      </c>
      <c r="C15" s="33"/>
      <c r="D15" s="33"/>
      <c r="E15" s="33"/>
      <c r="F15" s="34">
        <v>2649.78</v>
      </c>
      <c r="G15" s="35">
        <v>1</v>
      </c>
      <c r="H15" s="36"/>
      <c r="I15" s="37"/>
      <c r="J15" s="5"/>
    </row>
    <row r="16" spans="1:10" ht="13.1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3.15" customHeight="1">
      <c r="A17" s="5"/>
      <c r="B17" s="4" t="s">
        <v>169</v>
      </c>
      <c r="C17" s="5"/>
      <c r="D17" s="5"/>
      <c r="E17" s="5"/>
      <c r="F17" s="5"/>
      <c r="G17" s="5"/>
      <c r="H17" s="5"/>
      <c r="I17" s="5"/>
      <c r="J17" s="5"/>
    </row>
    <row r="18" spans="1:10" ht="13.15" customHeight="1">
      <c r="A18" s="5"/>
      <c r="B18" s="4" t="s">
        <v>170</v>
      </c>
      <c r="C18" s="5"/>
      <c r="D18" s="5"/>
      <c r="E18" s="5"/>
      <c r="F18" s="5"/>
      <c r="G18" s="5"/>
      <c r="H18" s="5"/>
      <c r="I18" s="5"/>
      <c r="J18" s="5"/>
    </row>
    <row r="19" spans="1:10" ht="25.9" customHeight="1">
      <c r="A19" s="5"/>
      <c r="B19" s="49" t="s">
        <v>171</v>
      </c>
      <c r="C19" s="49"/>
      <c r="D19" s="49"/>
      <c r="E19" s="49"/>
      <c r="F19" s="49"/>
      <c r="G19" s="49"/>
      <c r="H19" s="49"/>
      <c r="I19" s="49"/>
      <c r="J19" s="5"/>
    </row>
    <row r="20" spans="1:10" ht="13.15" customHeight="1">
      <c r="A20" s="5"/>
      <c r="B20" s="49"/>
      <c r="C20" s="49"/>
      <c r="D20" s="49"/>
      <c r="E20" s="49"/>
      <c r="F20" s="49"/>
      <c r="G20" s="49"/>
      <c r="H20" s="49"/>
      <c r="I20" s="49"/>
      <c r="J20" s="5"/>
    </row>
    <row r="21" spans="1:10" ht="13.15" customHeight="1">
      <c r="A21" s="5"/>
      <c r="B21" s="49"/>
      <c r="C21" s="49"/>
      <c r="D21" s="49"/>
      <c r="E21" s="49"/>
      <c r="F21" s="49"/>
      <c r="G21" s="49"/>
      <c r="H21" s="49"/>
      <c r="I21" s="49"/>
      <c r="J21" s="5"/>
    </row>
    <row r="22" spans="1:10" ht="13.15" customHeight="1">
      <c r="A22" s="5"/>
      <c r="B22" s="5"/>
      <c r="C22" s="50" t="s">
        <v>2302</v>
      </c>
      <c r="D22" s="50"/>
      <c r="E22" s="50"/>
      <c r="F22" s="50"/>
      <c r="G22" s="5"/>
      <c r="H22" s="5"/>
      <c r="I22" s="5"/>
      <c r="J22" s="5"/>
    </row>
    <row r="23" spans="1:10" ht="13.15" customHeight="1">
      <c r="A23" s="5"/>
      <c r="B23" s="38" t="s">
        <v>173</v>
      </c>
      <c r="C23" s="50" t="s">
        <v>174</v>
      </c>
      <c r="D23" s="50"/>
      <c r="E23" s="50"/>
      <c r="F23" s="50"/>
      <c r="G23" s="5"/>
      <c r="H23" s="5"/>
      <c r="I23" s="5"/>
      <c r="J23" s="5"/>
    </row>
    <row r="24" spans="1:10" ht="121.15" customHeight="1">
      <c r="A24" s="5"/>
      <c r="B24" s="39"/>
      <c r="C24" s="48"/>
      <c r="D24" s="4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/>
    <hyperlink ref="B1" location="AxisSilverFundofFund" display="Axis Silver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/>
  </sheetPr>
  <dimension ref="A1:J107"/>
  <sheetViews>
    <sheetView workbookViewId="0" topLeftCell="B69">
      <selection activeCell="B102" sqref="B102:I10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131036</v>
      </c>
      <c r="F7" s="21">
        <v>9159.2198</v>
      </c>
      <c r="G7" s="22">
        <v>0.0669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899538</v>
      </c>
      <c r="F8" s="21">
        <v>8537.9649</v>
      </c>
      <c r="G8" s="22">
        <v>0.0624</v>
      </c>
      <c r="H8" s="40"/>
      <c r="I8" s="24"/>
      <c r="J8" s="5"/>
    </row>
    <row r="9" spans="1:10" ht="13.15" customHeight="1">
      <c r="A9" s="18" t="s">
        <v>793</v>
      </c>
      <c r="B9" s="19" t="s">
        <v>794</v>
      </c>
      <c r="C9" s="15" t="s">
        <v>795</v>
      </c>
      <c r="D9" s="15" t="s">
        <v>416</v>
      </c>
      <c r="E9" s="20">
        <v>199808</v>
      </c>
      <c r="F9" s="21">
        <v>6935.8352</v>
      </c>
      <c r="G9" s="22">
        <v>0.0507</v>
      </c>
      <c r="H9" s="40"/>
      <c r="I9" s="24"/>
      <c r="J9" s="5"/>
    </row>
    <row r="10" spans="1:10" ht="13.15" customHeight="1">
      <c r="A10" s="18" t="s">
        <v>819</v>
      </c>
      <c r="B10" s="19" t="s">
        <v>820</v>
      </c>
      <c r="C10" s="15" t="s">
        <v>821</v>
      </c>
      <c r="D10" s="15" t="s">
        <v>416</v>
      </c>
      <c r="E10" s="20">
        <v>125245</v>
      </c>
      <c r="F10" s="21">
        <v>5102.2934</v>
      </c>
      <c r="G10" s="22">
        <v>0.0373</v>
      </c>
      <c r="H10" s="40"/>
      <c r="I10" s="24"/>
      <c r="J10" s="5"/>
    </row>
    <row r="11" spans="1:10" ht="13.15" customHeight="1">
      <c r="A11" s="18" t="s">
        <v>2084</v>
      </c>
      <c r="B11" s="19" t="s">
        <v>2085</v>
      </c>
      <c r="C11" s="15" t="s">
        <v>2086</v>
      </c>
      <c r="D11" s="15" t="s">
        <v>343</v>
      </c>
      <c r="E11" s="20">
        <v>152201</v>
      </c>
      <c r="F11" s="21">
        <v>3969.1738</v>
      </c>
      <c r="G11" s="22">
        <v>0.029</v>
      </c>
      <c r="H11" s="40"/>
      <c r="I11" s="24"/>
      <c r="J11" s="5"/>
    </row>
    <row r="12" spans="1:10" ht="13.15" customHeight="1">
      <c r="A12" s="18" t="s">
        <v>2404</v>
      </c>
      <c r="B12" s="19" t="s">
        <v>2405</v>
      </c>
      <c r="C12" s="15" t="s">
        <v>2406</v>
      </c>
      <c r="D12" s="15" t="s">
        <v>416</v>
      </c>
      <c r="E12" s="20">
        <v>5087200</v>
      </c>
      <c r="F12" s="21">
        <v>3512.7116</v>
      </c>
      <c r="G12" s="22">
        <v>0.0257</v>
      </c>
      <c r="H12" s="40"/>
      <c r="I12" s="24"/>
      <c r="J12" s="5"/>
    </row>
    <row r="13" spans="1:10" ht="13.15" customHeight="1">
      <c r="A13" s="18" t="s">
        <v>1572</v>
      </c>
      <c r="B13" s="19" t="s">
        <v>1573</v>
      </c>
      <c r="C13" s="15" t="s">
        <v>1574</v>
      </c>
      <c r="D13" s="15" t="s">
        <v>315</v>
      </c>
      <c r="E13" s="20">
        <v>71734</v>
      </c>
      <c r="F13" s="21">
        <v>3267.5554</v>
      </c>
      <c r="G13" s="22">
        <v>0.0239</v>
      </c>
      <c r="H13" s="40"/>
      <c r="I13" s="24"/>
      <c r="J13" s="5"/>
    </row>
    <row r="14" spans="1:10" ht="13.15" customHeight="1">
      <c r="A14" s="18" t="s">
        <v>708</v>
      </c>
      <c r="B14" s="19" t="s">
        <v>709</v>
      </c>
      <c r="C14" s="15" t="s">
        <v>710</v>
      </c>
      <c r="D14" s="15" t="s">
        <v>319</v>
      </c>
      <c r="E14" s="20">
        <v>197805</v>
      </c>
      <c r="F14" s="21">
        <v>3186.3418</v>
      </c>
      <c r="G14" s="22">
        <v>0.0233</v>
      </c>
      <c r="H14" s="40"/>
      <c r="I14" s="24"/>
      <c r="J14" s="5"/>
    </row>
    <row r="15" spans="1:10" ht="13.15" customHeight="1">
      <c r="A15" s="18" t="s">
        <v>2374</v>
      </c>
      <c r="B15" s="19" t="s">
        <v>2375</v>
      </c>
      <c r="C15" s="15" t="s">
        <v>2376</v>
      </c>
      <c r="D15" s="15" t="s">
        <v>343</v>
      </c>
      <c r="E15" s="20">
        <v>79042</v>
      </c>
      <c r="F15" s="21">
        <v>3127.0596</v>
      </c>
      <c r="G15" s="22">
        <v>0.0229</v>
      </c>
      <c r="H15" s="40"/>
      <c r="I15" s="24"/>
      <c r="J15" s="5"/>
    </row>
    <row r="16" spans="1:10" ht="13.15" customHeight="1">
      <c r="A16" s="18" t="s">
        <v>2152</v>
      </c>
      <c r="B16" s="19" t="s">
        <v>2153</v>
      </c>
      <c r="C16" s="15" t="s">
        <v>2154</v>
      </c>
      <c r="D16" s="15" t="s">
        <v>315</v>
      </c>
      <c r="E16" s="20">
        <v>41371</v>
      </c>
      <c r="F16" s="21">
        <v>3070.3695</v>
      </c>
      <c r="G16" s="22">
        <v>0.0224</v>
      </c>
      <c r="H16" s="40"/>
      <c r="I16" s="24"/>
      <c r="J16" s="5"/>
    </row>
    <row r="17" spans="1:10" ht="13.15" customHeight="1">
      <c r="A17" s="18" t="s">
        <v>894</v>
      </c>
      <c r="B17" s="19" t="s">
        <v>895</v>
      </c>
      <c r="C17" s="15" t="s">
        <v>896</v>
      </c>
      <c r="D17" s="15" t="s">
        <v>897</v>
      </c>
      <c r="E17" s="20">
        <v>7614</v>
      </c>
      <c r="F17" s="21">
        <v>3049.7572</v>
      </c>
      <c r="G17" s="22">
        <v>0.0223</v>
      </c>
      <c r="H17" s="40"/>
      <c r="I17" s="24"/>
      <c r="J17" s="5"/>
    </row>
    <row r="18" spans="1:10" ht="13.15" customHeight="1">
      <c r="A18" s="18" t="s">
        <v>296</v>
      </c>
      <c r="B18" s="19" t="s">
        <v>297</v>
      </c>
      <c r="C18" s="15" t="s">
        <v>298</v>
      </c>
      <c r="D18" s="15" t="s">
        <v>299</v>
      </c>
      <c r="E18" s="20">
        <v>561336</v>
      </c>
      <c r="F18" s="21">
        <v>3039.9151</v>
      </c>
      <c r="G18" s="22">
        <v>0.0222</v>
      </c>
      <c r="H18" s="40"/>
      <c r="I18" s="24"/>
      <c r="J18" s="5"/>
    </row>
    <row r="19" spans="1:10" ht="13.15" customHeight="1">
      <c r="A19" s="18" t="s">
        <v>1618</v>
      </c>
      <c r="B19" s="19" t="s">
        <v>1619</v>
      </c>
      <c r="C19" s="15" t="s">
        <v>1620</v>
      </c>
      <c r="D19" s="15" t="s">
        <v>1621</v>
      </c>
      <c r="E19" s="20">
        <v>81511</v>
      </c>
      <c r="F19" s="21">
        <v>2894.9854</v>
      </c>
      <c r="G19" s="22">
        <v>0.0212</v>
      </c>
      <c r="H19" s="40"/>
      <c r="I19" s="24"/>
      <c r="J19" s="5"/>
    </row>
    <row r="20" spans="1:10" ht="13.15" customHeight="1">
      <c r="A20" s="18" t="s">
        <v>861</v>
      </c>
      <c r="B20" s="19" t="s">
        <v>862</v>
      </c>
      <c r="C20" s="15" t="s">
        <v>863</v>
      </c>
      <c r="D20" s="15" t="s">
        <v>343</v>
      </c>
      <c r="E20" s="20">
        <v>168715</v>
      </c>
      <c r="F20" s="21">
        <v>2713.359</v>
      </c>
      <c r="G20" s="22">
        <v>0.0198</v>
      </c>
      <c r="H20" s="40"/>
      <c r="I20" s="24"/>
      <c r="J20" s="5"/>
    </row>
    <row r="21" spans="1:10" ht="13.15" customHeight="1">
      <c r="A21" s="18" t="s">
        <v>292</v>
      </c>
      <c r="B21" s="19" t="s">
        <v>293</v>
      </c>
      <c r="C21" s="15" t="s">
        <v>294</v>
      </c>
      <c r="D21" s="15" t="s">
        <v>295</v>
      </c>
      <c r="E21" s="20">
        <v>101997</v>
      </c>
      <c r="F21" s="21">
        <v>2519.2239</v>
      </c>
      <c r="G21" s="22">
        <v>0.0184</v>
      </c>
      <c r="H21" s="40"/>
      <c r="I21" s="24"/>
      <c r="J21" s="5"/>
    </row>
    <row r="22" spans="1:10" ht="13.15" customHeight="1">
      <c r="A22" s="18" t="s">
        <v>2090</v>
      </c>
      <c r="B22" s="19" t="s">
        <v>2091</v>
      </c>
      <c r="C22" s="15" t="s">
        <v>2092</v>
      </c>
      <c r="D22" s="15" t="s">
        <v>1621</v>
      </c>
      <c r="E22" s="20">
        <v>60437</v>
      </c>
      <c r="F22" s="21">
        <v>2493.5702</v>
      </c>
      <c r="G22" s="22">
        <v>0.0182</v>
      </c>
      <c r="H22" s="40"/>
      <c r="I22" s="24"/>
      <c r="J22" s="5"/>
    </row>
    <row r="23" spans="1:10" ht="13.15" customHeight="1">
      <c r="A23" s="18" t="s">
        <v>2146</v>
      </c>
      <c r="B23" s="19" t="s">
        <v>2147</v>
      </c>
      <c r="C23" s="15" t="s">
        <v>2148</v>
      </c>
      <c r="D23" s="15" t="s">
        <v>347</v>
      </c>
      <c r="E23" s="20">
        <v>445163</v>
      </c>
      <c r="F23" s="21">
        <v>2454.6288</v>
      </c>
      <c r="G23" s="22">
        <v>0.0179</v>
      </c>
      <c r="H23" s="40"/>
      <c r="I23" s="24"/>
      <c r="J23" s="5"/>
    </row>
    <row r="24" spans="1:10" ht="13.15" customHeight="1">
      <c r="A24" s="18" t="s">
        <v>3690</v>
      </c>
      <c r="B24" s="19" t="s">
        <v>3691</v>
      </c>
      <c r="C24" s="15" t="s">
        <v>3692</v>
      </c>
      <c r="D24" s="15" t="s">
        <v>1597</v>
      </c>
      <c r="E24" s="20">
        <v>659806</v>
      </c>
      <c r="F24" s="21">
        <v>2304.0426</v>
      </c>
      <c r="G24" s="22">
        <v>0.0168</v>
      </c>
      <c r="H24" s="40"/>
      <c r="I24" s="24"/>
      <c r="J24" s="5"/>
    </row>
    <row r="25" spans="1:10" ht="13.15" customHeight="1">
      <c r="A25" s="18" t="s">
        <v>308</v>
      </c>
      <c r="B25" s="19" t="s">
        <v>309</v>
      </c>
      <c r="C25" s="15" t="s">
        <v>310</v>
      </c>
      <c r="D25" s="15" t="s">
        <v>311</v>
      </c>
      <c r="E25" s="20">
        <v>28741</v>
      </c>
      <c r="F25" s="21">
        <v>2261.9311</v>
      </c>
      <c r="G25" s="22">
        <v>0.0165</v>
      </c>
      <c r="H25" s="40"/>
      <c r="I25" s="24"/>
      <c r="J25" s="5"/>
    </row>
    <row r="26" spans="1:10" ht="13.15" customHeight="1">
      <c r="A26" s="18" t="s">
        <v>769</v>
      </c>
      <c r="B26" s="19" t="s">
        <v>770</v>
      </c>
      <c r="C26" s="15" t="s">
        <v>771</v>
      </c>
      <c r="D26" s="15" t="s">
        <v>303</v>
      </c>
      <c r="E26" s="20">
        <v>147580</v>
      </c>
      <c r="F26" s="21">
        <v>2141.4596</v>
      </c>
      <c r="G26" s="22">
        <v>0.0157</v>
      </c>
      <c r="H26" s="40"/>
      <c r="I26" s="24"/>
      <c r="J26" s="5"/>
    </row>
    <row r="27" spans="1:10" ht="13.15" customHeight="1">
      <c r="A27" s="18" t="s">
        <v>711</v>
      </c>
      <c r="B27" s="19" t="s">
        <v>712</v>
      </c>
      <c r="C27" s="15" t="s">
        <v>713</v>
      </c>
      <c r="D27" s="15" t="s">
        <v>319</v>
      </c>
      <c r="E27" s="20">
        <v>105061</v>
      </c>
      <c r="F27" s="21">
        <v>2116.2963</v>
      </c>
      <c r="G27" s="22">
        <v>0.0155</v>
      </c>
      <c r="H27" s="40"/>
      <c r="I27" s="24"/>
      <c r="J27" s="5"/>
    </row>
    <row r="28" spans="1:10" ht="13.15" customHeight="1">
      <c r="A28" s="18" t="s">
        <v>864</v>
      </c>
      <c r="B28" s="19" t="s">
        <v>865</v>
      </c>
      <c r="C28" s="15" t="s">
        <v>866</v>
      </c>
      <c r="D28" s="15" t="s">
        <v>424</v>
      </c>
      <c r="E28" s="20">
        <v>61132</v>
      </c>
      <c r="F28" s="21">
        <v>2105.1416</v>
      </c>
      <c r="G28" s="22">
        <v>0.0154</v>
      </c>
      <c r="H28" s="40"/>
      <c r="I28" s="24"/>
      <c r="J28" s="5"/>
    </row>
    <row r="29" spans="1:10" ht="13.15" customHeight="1">
      <c r="A29" s="18" t="s">
        <v>743</v>
      </c>
      <c r="B29" s="19" t="s">
        <v>744</v>
      </c>
      <c r="C29" s="15" t="s">
        <v>745</v>
      </c>
      <c r="D29" s="15" t="s">
        <v>746</v>
      </c>
      <c r="E29" s="20">
        <v>86433</v>
      </c>
      <c r="F29" s="21">
        <v>1906.4095</v>
      </c>
      <c r="G29" s="22">
        <v>0.0139</v>
      </c>
      <c r="H29" s="40"/>
      <c r="I29" s="24"/>
      <c r="J29" s="5"/>
    </row>
    <row r="30" spans="1:10" ht="13.15" customHeight="1">
      <c r="A30" s="18" t="s">
        <v>879</v>
      </c>
      <c r="B30" s="19" t="s">
        <v>880</v>
      </c>
      <c r="C30" s="15" t="s">
        <v>881</v>
      </c>
      <c r="D30" s="15" t="s">
        <v>299</v>
      </c>
      <c r="E30" s="20">
        <v>3029325</v>
      </c>
      <c r="F30" s="21">
        <v>1752.4645</v>
      </c>
      <c r="G30" s="22">
        <v>0.0128</v>
      </c>
      <c r="H30" s="40"/>
      <c r="I30" s="24"/>
      <c r="J30" s="5"/>
    </row>
    <row r="31" spans="1:10" ht="13.15" customHeight="1">
      <c r="A31" s="18" t="s">
        <v>312</v>
      </c>
      <c r="B31" s="19" t="s">
        <v>313</v>
      </c>
      <c r="C31" s="15" t="s">
        <v>314</v>
      </c>
      <c r="D31" s="15" t="s">
        <v>315</v>
      </c>
      <c r="E31" s="20">
        <v>52302</v>
      </c>
      <c r="F31" s="21">
        <v>1720.4743</v>
      </c>
      <c r="G31" s="22">
        <v>0.0126</v>
      </c>
      <c r="H31" s="40"/>
      <c r="I31" s="24"/>
      <c r="J31" s="5"/>
    </row>
    <row r="32" spans="1:10" ht="13.15" customHeight="1">
      <c r="A32" s="18" t="s">
        <v>803</v>
      </c>
      <c r="B32" s="19" t="s">
        <v>804</v>
      </c>
      <c r="C32" s="15" t="s">
        <v>805</v>
      </c>
      <c r="D32" s="15" t="s">
        <v>806</v>
      </c>
      <c r="E32" s="20">
        <v>158581</v>
      </c>
      <c r="F32" s="21">
        <v>1678.342</v>
      </c>
      <c r="G32" s="22">
        <v>0.0123</v>
      </c>
      <c r="H32" s="40"/>
      <c r="I32" s="24"/>
      <c r="J32" s="5"/>
    </row>
    <row r="33" spans="1:10" ht="13.15" customHeight="1">
      <c r="A33" s="18" t="s">
        <v>1562</v>
      </c>
      <c r="B33" s="19" t="s">
        <v>1563</v>
      </c>
      <c r="C33" s="15" t="s">
        <v>1564</v>
      </c>
      <c r="D33" s="15" t="s">
        <v>1565</v>
      </c>
      <c r="E33" s="20">
        <v>131583</v>
      </c>
      <c r="F33" s="21">
        <v>1625.0501</v>
      </c>
      <c r="G33" s="22">
        <v>0.0119</v>
      </c>
      <c r="H33" s="40"/>
      <c r="I33" s="24"/>
      <c r="J33" s="5"/>
    </row>
    <row r="34" spans="1:10" ht="13.15" customHeight="1">
      <c r="A34" s="18" t="s">
        <v>882</v>
      </c>
      <c r="B34" s="19" t="s">
        <v>883</v>
      </c>
      <c r="C34" s="15" t="s">
        <v>884</v>
      </c>
      <c r="D34" s="15" t="s">
        <v>299</v>
      </c>
      <c r="E34" s="20">
        <v>1892470</v>
      </c>
      <c r="F34" s="21">
        <v>1495.9975</v>
      </c>
      <c r="G34" s="22">
        <v>0.0109</v>
      </c>
      <c r="H34" s="40"/>
      <c r="I34" s="24"/>
      <c r="J34" s="5"/>
    </row>
    <row r="35" spans="1:10" ht="13.15" customHeight="1">
      <c r="A35" s="18" t="s">
        <v>2043</v>
      </c>
      <c r="B35" s="19" t="s">
        <v>2044</v>
      </c>
      <c r="C35" s="15" t="s">
        <v>2045</v>
      </c>
      <c r="D35" s="15" t="s">
        <v>343</v>
      </c>
      <c r="E35" s="20">
        <v>162939</v>
      </c>
      <c r="F35" s="21">
        <v>1468.0804</v>
      </c>
      <c r="G35" s="22">
        <v>0.0107</v>
      </c>
      <c r="H35" s="40"/>
      <c r="I35" s="24"/>
      <c r="J35" s="5"/>
    </row>
    <row r="36" spans="1:10" ht="13.15" customHeight="1">
      <c r="A36" s="18" t="s">
        <v>898</v>
      </c>
      <c r="B36" s="19" t="s">
        <v>899</v>
      </c>
      <c r="C36" s="15" t="s">
        <v>900</v>
      </c>
      <c r="D36" s="15" t="s">
        <v>416</v>
      </c>
      <c r="E36" s="20">
        <v>1138096</v>
      </c>
      <c r="F36" s="21">
        <v>1423.189</v>
      </c>
      <c r="G36" s="22">
        <v>0.0104</v>
      </c>
      <c r="H36" s="40"/>
      <c r="I36" s="24"/>
      <c r="J36" s="5"/>
    </row>
    <row r="37" spans="1:10" ht="13.15" customHeight="1">
      <c r="A37" s="18" t="s">
        <v>780</v>
      </c>
      <c r="B37" s="19" t="s">
        <v>781</v>
      </c>
      <c r="C37" s="15" t="s">
        <v>782</v>
      </c>
      <c r="D37" s="15" t="s">
        <v>315</v>
      </c>
      <c r="E37" s="20">
        <v>345005</v>
      </c>
      <c r="F37" s="21">
        <v>1392.6127</v>
      </c>
      <c r="G37" s="22">
        <v>0.0102</v>
      </c>
      <c r="H37" s="40"/>
      <c r="I37" s="24"/>
      <c r="J37" s="5"/>
    </row>
    <row r="38" spans="1:10" ht="13.15" customHeight="1">
      <c r="A38" s="18" t="s">
        <v>3339</v>
      </c>
      <c r="B38" s="19" t="s">
        <v>3340</v>
      </c>
      <c r="C38" s="15" t="s">
        <v>3341</v>
      </c>
      <c r="D38" s="15" t="s">
        <v>3342</v>
      </c>
      <c r="E38" s="20">
        <v>34622</v>
      </c>
      <c r="F38" s="21">
        <v>1351.2967</v>
      </c>
      <c r="G38" s="22">
        <v>0.0099</v>
      </c>
      <c r="H38" s="40"/>
      <c r="I38" s="24"/>
      <c r="J38" s="5"/>
    </row>
    <row r="39" spans="1:10" ht="13.15" customHeight="1">
      <c r="A39" s="18" t="s">
        <v>379</v>
      </c>
      <c r="B39" s="19" t="s">
        <v>380</v>
      </c>
      <c r="C39" s="15" t="s">
        <v>381</v>
      </c>
      <c r="D39" s="15" t="s">
        <v>332</v>
      </c>
      <c r="E39" s="20">
        <v>163051</v>
      </c>
      <c r="F39" s="21">
        <v>1339.2194</v>
      </c>
      <c r="G39" s="22">
        <v>0.0098</v>
      </c>
      <c r="H39" s="40"/>
      <c r="I39" s="24"/>
      <c r="J39" s="5"/>
    </row>
    <row r="40" spans="1:10" ht="13.15" customHeight="1">
      <c r="A40" s="18" t="s">
        <v>867</v>
      </c>
      <c r="B40" s="19" t="s">
        <v>868</v>
      </c>
      <c r="C40" s="15" t="s">
        <v>869</v>
      </c>
      <c r="D40" s="15" t="s">
        <v>343</v>
      </c>
      <c r="E40" s="20">
        <v>93565</v>
      </c>
      <c r="F40" s="21">
        <v>1327.4534</v>
      </c>
      <c r="G40" s="22">
        <v>0.0097</v>
      </c>
      <c r="H40" s="40"/>
      <c r="I40" s="24"/>
      <c r="J40" s="5"/>
    </row>
    <row r="41" spans="1:10" ht="13.15" customHeight="1">
      <c r="A41" s="18" t="s">
        <v>3693</v>
      </c>
      <c r="B41" s="19" t="s">
        <v>3694</v>
      </c>
      <c r="C41" s="15" t="s">
        <v>3695</v>
      </c>
      <c r="D41" s="15" t="s">
        <v>416</v>
      </c>
      <c r="E41" s="20">
        <v>18672</v>
      </c>
      <c r="F41" s="21">
        <v>1042.0003</v>
      </c>
      <c r="G41" s="22">
        <v>0.0076</v>
      </c>
      <c r="H41" s="40"/>
      <c r="I41" s="24"/>
      <c r="J41" s="5"/>
    </row>
    <row r="42" spans="1:10" ht="13.15" customHeight="1">
      <c r="A42" s="18" t="s">
        <v>3696</v>
      </c>
      <c r="B42" s="19" t="s">
        <v>3697</v>
      </c>
      <c r="C42" s="15" t="s">
        <v>3698</v>
      </c>
      <c r="D42" s="15" t="s">
        <v>332</v>
      </c>
      <c r="E42" s="20">
        <v>100297</v>
      </c>
      <c r="F42" s="21">
        <v>497.0719</v>
      </c>
      <c r="G42" s="22">
        <v>0.0036</v>
      </c>
      <c r="H42" s="40"/>
      <c r="I42" s="24"/>
      <c r="J42" s="5"/>
    </row>
    <row r="43" spans="1:10" ht="13.15" customHeight="1">
      <c r="A43" s="18" t="s">
        <v>1598</v>
      </c>
      <c r="B43" s="19" t="s">
        <v>1599</v>
      </c>
      <c r="C43" s="15" t="s">
        <v>1600</v>
      </c>
      <c r="D43" s="15" t="s">
        <v>1601</v>
      </c>
      <c r="E43" s="20">
        <v>75000</v>
      </c>
      <c r="F43" s="21">
        <v>454.4625</v>
      </c>
      <c r="G43" s="22">
        <v>0.0033</v>
      </c>
      <c r="H43" s="40"/>
      <c r="I43" s="24"/>
      <c r="J43" s="5"/>
    </row>
    <row r="44" spans="1:10" ht="13.15" customHeight="1">
      <c r="A44" s="5"/>
      <c r="B44" s="14" t="s">
        <v>160</v>
      </c>
      <c r="C44" s="15"/>
      <c r="D44" s="15"/>
      <c r="E44" s="15"/>
      <c r="F44" s="25">
        <v>100436.96</v>
      </c>
      <c r="G44" s="26">
        <v>0.7341</v>
      </c>
      <c r="H44" s="27"/>
      <c r="I44" s="28"/>
      <c r="J44" s="5"/>
    </row>
    <row r="45" spans="1:10" ht="13.15" customHeight="1">
      <c r="A45" s="5"/>
      <c r="B45" s="29" t="s">
        <v>428</v>
      </c>
      <c r="C45" s="2"/>
      <c r="D45" s="2"/>
      <c r="E45" s="2"/>
      <c r="F45" s="27" t="s">
        <v>162</v>
      </c>
      <c r="G45" s="27" t="s">
        <v>162</v>
      </c>
      <c r="H45" s="27"/>
      <c r="I45" s="28"/>
      <c r="J45" s="5"/>
    </row>
    <row r="46" spans="1:10" ht="13.15" customHeight="1">
      <c r="A46" s="5"/>
      <c r="B46" s="29" t="s">
        <v>160</v>
      </c>
      <c r="C46" s="2"/>
      <c r="D46" s="2"/>
      <c r="E46" s="2"/>
      <c r="F46" s="27" t="s">
        <v>162</v>
      </c>
      <c r="G46" s="27" t="s">
        <v>162</v>
      </c>
      <c r="H46" s="27"/>
      <c r="I46" s="28"/>
      <c r="J46" s="5"/>
    </row>
    <row r="47" spans="1:10" ht="13.15" customHeight="1">
      <c r="A47" s="5"/>
      <c r="B47" s="29" t="s">
        <v>163</v>
      </c>
      <c r="C47" s="30"/>
      <c r="D47" s="2"/>
      <c r="E47" s="30"/>
      <c r="F47" s="25">
        <v>100436.96</v>
      </c>
      <c r="G47" s="26">
        <v>0.7341</v>
      </c>
      <c r="H47" s="27"/>
      <c r="I47" s="28"/>
      <c r="J47" s="5"/>
    </row>
    <row r="48" spans="1:10" ht="13.15" customHeight="1">
      <c r="A48" s="5"/>
      <c r="B48" s="14" t="s">
        <v>2158</v>
      </c>
      <c r="C48" s="15"/>
      <c r="D48" s="15"/>
      <c r="E48" s="15"/>
      <c r="F48" s="15"/>
      <c r="G48" s="15"/>
      <c r="H48" s="16"/>
      <c r="I48" s="17"/>
      <c r="J48" s="5"/>
    </row>
    <row r="49" spans="1:10" ht="13.15" customHeight="1">
      <c r="A49" s="5"/>
      <c r="B49" s="14" t="s">
        <v>291</v>
      </c>
      <c r="C49" s="15"/>
      <c r="D49" s="15"/>
      <c r="E49" s="15"/>
      <c r="F49" s="5"/>
      <c r="G49" s="16"/>
      <c r="H49" s="16"/>
      <c r="I49" s="17"/>
      <c r="J49" s="5"/>
    </row>
    <row r="50" spans="1:10" ht="13.15" customHeight="1">
      <c r="A50" s="18" t="s">
        <v>2159</v>
      </c>
      <c r="B50" s="19" t="s">
        <v>2160</v>
      </c>
      <c r="C50" s="15" t="s">
        <v>2161</v>
      </c>
      <c r="D50" s="15" t="s">
        <v>2162</v>
      </c>
      <c r="E50" s="20">
        <v>8611</v>
      </c>
      <c r="F50" s="21">
        <v>2357.9974</v>
      </c>
      <c r="G50" s="22">
        <v>0.0172</v>
      </c>
      <c r="H50" s="40"/>
      <c r="I50" s="24"/>
      <c r="J50" s="5"/>
    </row>
    <row r="51" spans="1:10" ht="13.15" customHeight="1">
      <c r="A51" s="18" t="s">
        <v>2163</v>
      </c>
      <c r="B51" s="19" t="s">
        <v>2164</v>
      </c>
      <c r="C51" s="15" t="s">
        <v>2165</v>
      </c>
      <c r="D51" s="15" t="s">
        <v>2166</v>
      </c>
      <c r="E51" s="20">
        <v>15123</v>
      </c>
      <c r="F51" s="21">
        <v>1546.2816</v>
      </c>
      <c r="G51" s="22">
        <v>0.0113</v>
      </c>
      <c r="H51" s="40"/>
      <c r="I51" s="24"/>
      <c r="J51" s="5"/>
    </row>
    <row r="52" spans="1:10" ht="13.15" customHeight="1">
      <c r="A52" s="18" t="s">
        <v>3699</v>
      </c>
      <c r="B52" s="19" t="s">
        <v>3700</v>
      </c>
      <c r="C52" s="15" t="s">
        <v>3701</v>
      </c>
      <c r="D52" s="15" t="s">
        <v>3702</v>
      </c>
      <c r="E52" s="20">
        <v>9330</v>
      </c>
      <c r="F52" s="21">
        <v>1367.6553</v>
      </c>
      <c r="G52" s="22">
        <v>0.01</v>
      </c>
      <c r="H52" s="40"/>
      <c r="I52" s="24"/>
      <c r="J52" s="5"/>
    </row>
    <row r="53" spans="1:10" ht="13.15" customHeight="1">
      <c r="A53" s="18" t="s">
        <v>2233</v>
      </c>
      <c r="B53" s="19" t="s">
        <v>2234</v>
      </c>
      <c r="C53" s="15" t="s">
        <v>2235</v>
      </c>
      <c r="D53" s="15" t="s">
        <v>2225</v>
      </c>
      <c r="E53" s="20">
        <v>7145</v>
      </c>
      <c r="F53" s="21">
        <v>1309.2924</v>
      </c>
      <c r="G53" s="22">
        <v>0.0096</v>
      </c>
      <c r="H53" s="40"/>
      <c r="I53" s="24"/>
      <c r="J53" s="5"/>
    </row>
    <row r="54" spans="1:10" ht="13.15" customHeight="1">
      <c r="A54" s="18" t="s">
        <v>2422</v>
      </c>
      <c r="B54" s="19" t="s">
        <v>2423</v>
      </c>
      <c r="C54" s="15" t="s">
        <v>2424</v>
      </c>
      <c r="D54" s="15" t="s">
        <v>2178</v>
      </c>
      <c r="E54" s="20">
        <v>3174</v>
      </c>
      <c r="F54" s="21">
        <v>1121.1536</v>
      </c>
      <c r="G54" s="22">
        <v>0.0082</v>
      </c>
      <c r="H54" s="40"/>
      <c r="I54" s="24"/>
      <c r="J54" s="5"/>
    </row>
    <row r="55" spans="1:10" ht="13.15" customHeight="1">
      <c r="A55" s="18" t="s">
        <v>3703</v>
      </c>
      <c r="B55" s="19" t="s">
        <v>3704</v>
      </c>
      <c r="C55" s="15" t="s">
        <v>3705</v>
      </c>
      <c r="D55" s="15" t="s">
        <v>2462</v>
      </c>
      <c r="E55" s="20">
        <v>10415</v>
      </c>
      <c r="F55" s="21">
        <v>1047.5949</v>
      </c>
      <c r="G55" s="22">
        <v>0.0077</v>
      </c>
      <c r="H55" s="40"/>
      <c r="I55" s="24"/>
      <c r="J55" s="5"/>
    </row>
    <row r="56" spans="1:10" ht="13.15" customHeight="1">
      <c r="A56" s="18" t="s">
        <v>2198</v>
      </c>
      <c r="B56" s="19" t="s">
        <v>2199</v>
      </c>
      <c r="C56" s="15" t="s">
        <v>2200</v>
      </c>
      <c r="D56" s="15" t="s">
        <v>2201</v>
      </c>
      <c r="E56" s="20">
        <v>1702</v>
      </c>
      <c r="F56" s="21">
        <v>1024.7839</v>
      </c>
      <c r="G56" s="22">
        <v>0.0075</v>
      </c>
      <c r="H56" s="40"/>
      <c r="I56" s="24"/>
      <c r="J56" s="5"/>
    </row>
    <row r="57" spans="1:10" ht="13.15" customHeight="1">
      <c r="A57" s="18" t="s">
        <v>3706</v>
      </c>
      <c r="B57" s="19" t="s">
        <v>3707</v>
      </c>
      <c r="C57" s="15" t="s">
        <v>3708</v>
      </c>
      <c r="D57" s="15" t="s">
        <v>3709</v>
      </c>
      <c r="E57" s="20">
        <v>13053</v>
      </c>
      <c r="F57" s="21">
        <v>1022.6374</v>
      </c>
      <c r="G57" s="22">
        <v>0.0075</v>
      </c>
      <c r="H57" s="40"/>
      <c r="I57" s="24"/>
      <c r="J57" s="5"/>
    </row>
    <row r="58" spans="1:10" ht="13.15" customHeight="1">
      <c r="A58" s="18" t="s">
        <v>3710</v>
      </c>
      <c r="B58" s="19" t="s">
        <v>3711</v>
      </c>
      <c r="C58" s="15" t="s">
        <v>3712</v>
      </c>
      <c r="D58" s="15" t="s">
        <v>3713</v>
      </c>
      <c r="E58" s="20">
        <v>43329</v>
      </c>
      <c r="F58" s="21">
        <v>1012.2876</v>
      </c>
      <c r="G58" s="22">
        <v>0.0074</v>
      </c>
      <c r="H58" s="40"/>
      <c r="I58" s="24"/>
      <c r="J58" s="5"/>
    </row>
    <row r="59" spans="1:10" ht="13.15" customHeight="1">
      <c r="A59" s="18" t="s">
        <v>2419</v>
      </c>
      <c r="B59" s="19" t="s">
        <v>2420</v>
      </c>
      <c r="C59" s="15" t="s">
        <v>2421</v>
      </c>
      <c r="D59" s="15" t="s">
        <v>2186</v>
      </c>
      <c r="E59" s="20">
        <v>9564</v>
      </c>
      <c r="F59" s="21">
        <v>990.5421</v>
      </c>
      <c r="G59" s="22">
        <v>0.0072</v>
      </c>
      <c r="H59" s="40"/>
      <c r="I59" s="24"/>
      <c r="J59" s="5"/>
    </row>
    <row r="60" spans="1:10" ht="13.15" customHeight="1">
      <c r="A60" s="18" t="s">
        <v>2425</v>
      </c>
      <c r="B60" s="19" t="s">
        <v>2426</v>
      </c>
      <c r="C60" s="15" t="s">
        <v>2427</v>
      </c>
      <c r="D60" s="15" t="s">
        <v>2428</v>
      </c>
      <c r="E60" s="20">
        <v>3011</v>
      </c>
      <c r="F60" s="21">
        <v>978.2897</v>
      </c>
      <c r="G60" s="22">
        <v>0.0072</v>
      </c>
      <c r="H60" s="40"/>
      <c r="I60" s="24"/>
      <c r="J60" s="5"/>
    </row>
    <row r="61" spans="1:10" ht="13.15" customHeight="1">
      <c r="A61" s="18" t="s">
        <v>2210</v>
      </c>
      <c r="B61" s="19" t="s">
        <v>2211</v>
      </c>
      <c r="C61" s="15" t="s">
        <v>2212</v>
      </c>
      <c r="D61" s="15" t="s">
        <v>2213</v>
      </c>
      <c r="E61" s="20">
        <v>2805</v>
      </c>
      <c r="F61" s="21">
        <v>967.551</v>
      </c>
      <c r="G61" s="22">
        <v>0.0071</v>
      </c>
      <c r="H61" s="40"/>
      <c r="I61" s="24"/>
      <c r="J61" s="5"/>
    </row>
    <row r="62" spans="1:10" ht="13.15" customHeight="1">
      <c r="A62" s="18" t="s">
        <v>2195</v>
      </c>
      <c r="B62" s="19" t="s">
        <v>2196</v>
      </c>
      <c r="C62" s="15" t="s">
        <v>2197</v>
      </c>
      <c r="D62" s="15" t="s">
        <v>2186</v>
      </c>
      <c r="E62" s="20">
        <v>11469</v>
      </c>
      <c r="F62" s="21">
        <v>967.0008</v>
      </c>
      <c r="G62" s="22">
        <v>0.0071</v>
      </c>
      <c r="H62" s="40"/>
      <c r="I62" s="24"/>
      <c r="J62" s="5"/>
    </row>
    <row r="63" spans="1:10" ht="13.15" customHeight="1">
      <c r="A63" s="18" t="s">
        <v>3714</v>
      </c>
      <c r="B63" s="19" t="s">
        <v>3715</v>
      </c>
      <c r="C63" s="15" t="s">
        <v>3716</v>
      </c>
      <c r="D63" s="15" t="s">
        <v>2265</v>
      </c>
      <c r="E63" s="20">
        <v>22392</v>
      </c>
      <c r="F63" s="21">
        <v>934.7265</v>
      </c>
      <c r="G63" s="22">
        <v>0.0068</v>
      </c>
      <c r="H63" s="40"/>
      <c r="I63" s="24"/>
      <c r="J63" s="5"/>
    </row>
    <row r="64" spans="1:10" ht="13.15" customHeight="1">
      <c r="A64" s="18" t="s">
        <v>2438</v>
      </c>
      <c r="B64" s="19" t="s">
        <v>2439</v>
      </c>
      <c r="C64" s="15" t="s">
        <v>2440</v>
      </c>
      <c r="D64" s="15" t="s">
        <v>2178</v>
      </c>
      <c r="E64" s="20">
        <v>10345</v>
      </c>
      <c r="F64" s="21">
        <v>933.7274</v>
      </c>
      <c r="G64" s="22">
        <v>0.0068</v>
      </c>
      <c r="H64" s="40"/>
      <c r="I64" s="24"/>
      <c r="J64" s="5"/>
    </row>
    <row r="65" spans="1:10" ht="13.15" customHeight="1">
      <c r="A65" s="18" t="s">
        <v>3717</v>
      </c>
      <c r="B65" s="19" t="s">
        <v>3718</v>
      </c>
      <c r="C65" s="15" t="s">
        <v>3719</v>
      </c>
      <c r="D65" s="15" t="s">
        <v>2178</v>
      </c>
      <c r="E65" s="20">
        <v>6143</v>
      </c>
      <c r="F65" s="21">
        <v>811.6537</v>
      </c>
      <c r="G65" s="22">
        <v>0.0059</v>
      </c>
      <c r="H65" s="40"/>
      <c r="I65" s="24"/>
      <c r="J65" s="5"/>
    </row>
    <row r="66" spans="1:10" ht="13.15" customHeight="1">
      <c r="A66" s="18" t="s">
        <v>2179</v>
      </c>
      <c r="B66" s="19" t="s">
        <v>2180</v>
      </c>
      <c r="C66" s="15" t="s">
        <v>2181</v>
      </c>
      <c r="D66" s="15" t="s">
        <v>2182</v>
      </c>
      <c r="E66" s="20">
        <v>30800</v>
      </c>
      <c r="F66" s="21">
        <v>783.5861</v>
      </c>
      <c r="G66" s="22">
        <v>0.0057</v>
      </c>
      <c r="H66" s="40"/>
      <c r="I66" s="24"/>
      <c r="J66" s="5"/>
    </row>
    <row r="67" spans="1:10" ht="13.15" customHeight="1">
      <c r="A67" s="18" t="s">
        <v>2175</v>
      </c>
      <c r="B67" s="19" t="s">
        <v>2176</v>
      </c>
      <c r="C67" s="15" t="s">
        <v>2177</v>
      </c>
      <c r="D67" s="15" t="s">
        <v>2178</v>
      </c>
      <c r="E67" s="20">
        <v>6630</v>
      </c>
      <c r="F67" s="21">
        <v>780.4506</v>
      </c>
      <c r="G67" s="22">
        <v>0.0057</v>
      </c>
      <c r="H67" s="40"/>
      <c r="I67" s="24"/>
      <c r="J67" s="5"/>
    </row>
    <row r="68" spans="1:10" ht="13.15" customHeight="1">
      <c r="A68" s="18" t="s">
        <v>3720</v>
      </c>
      <c r="B68" s="19" t="s">
        <v>3721</v>
      </c>
      <c r="C68" s="15" t="s">
        <v>3722</v>
      </c>
      <c r="D68" s="15" t="s">
        <v>2239</v>
      </c>
      <c r="E68" s="20">
        <v>4026</v>
      </c>
      <c r="F68" s="21">
        <v>756.1886</v>
      </c>
      <c r="G68" s="22">
        <v>0.0055</v>
      </c>
      <c r="H68" s="40"/>
      <c r="I68" s="24"/>
      <c r="J68" s="5"/>
    </row>
    <row r="69" spans="1:10" ht="13.15" customHeight="1">
      <c r="A69" s="18" t="s">
        <v>2171</v>
      </c>
      <c r="B69" s="19" t="s">
        <v>2172</v>
      </c>
      <c r="C69" s="15" t="s">
        <v>2173</v>
      </c>
      <c r="D69" s="15" t="s">
        <v>2174</v>
      </c>
      <c r="E69" s="20">
        <v>352</v>
      </c>
      <c r="F69" s="21">
        <v>735.933</v>
      </c>
      <c r="G69" s="22">
        <v>0.0054</v>
      </c>
      <c r="H69" s="40"/>
      <c r="I69" s="24"/>
      <c r="J69" s="5"/>
    </row>
    <row r="70" spans="1:10" ht="13.15" customHeight="1">
      <c r="A70" s="18" t="s">
        <v>3723</v>
      </c>
      <c r="B70" s="19" t="s">
        <v>3724</v>
      </c>
      <c r="C70" s="15" t="s">
        <v>3725</v>
      </c>
      <c r="D70" s="15" t="s">
        <v>2170</v>
      </c>
      <c r="E70" s="20">
        <v>5929</v>
      </c>
      <c r="F70" s="21">
        <v>723.1828</v>
      </c>
      <c r="G70" s="22">
        <v>0.0053</v>
      </c>
      <c r="H70" s="40"/>
      <c r="I70" s="24"/>
      <c r="J70" s="5"/>
    </row>
    <row r="71" spans="1:10" ht="13.15" customHeight="1">
      <c r="A71" s="18" t="s">
        <v>3726</v>
      </c>
      <c r="B71" s="19" t="s">
        <v>3727</v>
      </c>
      <c r="C71" s="15" t="s">
        <v>3728</v>
      </c>
      <c r="D71" s="15" t="s">
        <v>3729</v>
      </c>
      <c r="E71" s="20">
        <v>2551</v>
      </c>
      <c r="F71" s="21">
        <v>722.3871</v>
      </c>
      <c r="G71" s="22">
        <v>0.0053</v>
      </c>
      <c r="H71" s="40"/>
      <c r="I71" s="24"/>
      <c r="J71" s="5"/>
    </row>
    <row r="72" spans="1:10" ht="13.15" customHeight="1">
      <c r="A72" s="18" t="s">
        <v>3730</v>
      </c>
      <c r="B72" s="19" t="s">
        <v>3731</v>
      </c>
      <c r="C72" s="15" t="s">
        <v>3732</v>
      </c>
      <c r="D72" s="15" t="s">
        <v>3733</v>
      </c>
      <c r="E72" s="20">
        <v>1180</v>
      </c>
      <c r="F72" s="21">
        <v>710.8164</v>
      </c>
      <c r="G72" s="22">
        <v>0.0052</v>
      </c>
      <c r="H72" s="40"/>
      <c r="I72" s="24"/>
      <c r="J72" s="5"/>
    </row>
    <row r="73" spans="1:10" ht="13.15" customHeight="1">
      <c r="A73" s="18" t="s">
        <v>3734</v>
      </c>
      <c r="B73" s="19" t="s">
        <v>3735</v>
      </c>
      <c r="C73" s="15" t="s">
        <v>3736</v>
      </c>
      <c r="D73" s="15" t="s">
        <v>2186</v>
      </c>
      <c r="E73" s="20">
        <v>4180</v>
      </c>
      <c r="F73" s="21">
        <v>699.4764</v>
      </c>
      <c r="G73" s="22">
        <v>0.0051</v>
      </c>
      <c r="H73" s="40"/>
      <c r="I73" s="24"/>
      <c r="J73" s="5"/>
    </row>
    <row r="74" spans="1:10" ht="13.15" customHeight="1">
      <c r="A74" s="18" t="s">
        <v>3737</v>
      </c>
      <c r="B74" s="19" t="s">
        <v>3738</v>
      </c>
      <c r="C74" s="15" t="s">
        <v>3739</v>
      </c>
      <c r="D74" s="15" t="s">
        <v>3740</v>
      </c>
      <c r="E74" s="20">
        <v>1663</v>
      </c>
      <c r="F74" s="21">
        <v>698.5024</v>
      </c>
      <c r="G74" s="22">
        <v>0.0051</v>
      </c>
      <c r="H74" s="40"/>
      <c r="I74" s="24"/>
      <c r="J74" s="5"/>
    </row>
    <row r="75" spans="1:10" ht="13.15" customHeight="1">
      <c r="A75" s="18" t="s">
        <v>3741</v>
      </c>
      <c r="B75" s="19" t="s">
        <v>3742</v>
      </c>
      <c r="C75" s="15" t="s">
        <v>3743</v>
      </c>
      <c r="D75" s="15" t="s">
        <v>2201</v>
      </c>
      <c r="E75" s="20">
        <v>2734</v>
      </c>
      <c r="F75" s="21">
        <v>668.6029</v>
      </c>
      <c r="G75" s="22">
        <v>0.0049</v>
      </c>
      <c r="H75" s="40"/>
      <c r="I75" s="24"/>
      <c r="J75" s="5"/>
    </row>
    <row r="76" spans="1:10" ht="13.15" customHeight="1">
      <c r="A76" s="18" t="s">
        <v>3744</v>
      </c>
      <c r="B76" s="19" t="s">
        <v>3745</v>
      </c>
      <c r="C76" s="15" t="s">
        <v>3746</v>
      </c>
      <c r="D76" s="15" t="s">
        <v>3747</v>
      </c>
      <c r="E76" s="20">
        <v>1714</v>
      </c>
      <c r="F76" s="21">
        <v>668.0299</v>
      </c>
      <c r="G76" s="22">
        <v>0.0049</v>
      </c>
      <c r="H76" s="40"/>
      <c r="I76" s="24"/>
      <c r="J76" s="5"/>
    </row>
    <row r="77" spans="1:10" ht="13.15" customHeight="1">
      <c r="A77" s="18" t="s">
        <v>3748</v>
      </c>
      <c r="B77" s="19" t="s">
        <v>3749</v>
      </c>
      <c r="C77" s="15" t="s">
        <v>3750</v>
      </c>
      <c r="D77" s="15" t="s">
        <v>2170</v>
      </c>
      <c r="E77" s="20">
        <v>10193</v>
      </c>
      <c r="F77" s="21">
        <v>660.6158</v>
      </c>
      <c r="G77" s="22">
        <v>0.0048</v>
      </c>
      <c r="H77" s="40"/>
      <c r="I77" s="24"/>
      <c r="J77" s="5"/>
    </row>
    <row r="78" spans="1:10" ht="13.15" customHeight="1">
      <c r="A78" s="18" t="s">
        <v>3751</v>
      </c>
      <c r="B78" s="19" t="s">
        <v>3752</v>
      </c>
      <c r="C78" s="15" t="s">
        <v>3753</v>
      </c>
      <c r="D78" s="15" t="s">
        <v>3754</v>
      </c>
      <c r="E78" s="20">
        <v>10190</v>
      </c>
      <c r="F78" s="21">
        <v>649.9746</v>
      </c>
      <c r="G78" s="22">
        <v>0.0048</v>
      </c>
      <c r="H78" s="40"/>
      <c r="I78" s="24"/>
      <c r="J78" s="5"/>
    </row>
    <row r="79" spans="1:10" ht="13.15" customHeight="1">
      <c r="A79" s="18" t="s">
        <v>3755</v>
      </c>
      <c r="B79" s="19" t="s">
        <v>3756</v>
      </c>
      <c r="C79" s="15" t="s">
        <v>3757</v>
      </c>
      <c r="D79" s="15" t="s">
        <v>3758</v>
      </c>
      <c r="E79" s="20">
        <v>2756</v>
      </c>
      <c r="F79" s="21">
        <v>649.4655</v>
      </c>
      <c r="G79" s="22">
        <v>0.0047</v>
      </c>
      <c r="H79" s="40"/>
      <c r="I79" s="24"/>
      <c r="J79" s="5"/>
    </row>
    <row r="80" spans="1:10" ht="13.15" customHeight="1">
      <c r="A80" s="18" t="s">
        <v>2183</v>
      </c>
      <c r="B80" s="19" t="s">
        <v>2184</v>
      </c>
      <c r="C80" s="15" t="s">
        <v>2185</v>
      </c>
      <c r="D80" s="15" t="s">
        <v>2186</v>
      </c>
      <c r="E80" s="20">
        <v>4317</v>
      </c>
      <c r="F80" s="21">
        <v>630.1386</v>
      </c>
      <c r="G80" s="22">
        <v>0.0046</v>
      </c>
      <c r="H80" s="40"/>
      <c r="I80" s="24"/>
      <c r="J80" s="5"/>
    </row>
    <row r="81" spans="1:10" ht="13.15" customHeight="1">
      <c r="A81" s="18" t="s">
        <v>3759</v>
      </c>
      <c r="B81" s="19" t="s">
        <v>3760</v>
      </c>
      <c r="C81" s="15" t="s">
        <v>3761</v>
      </c>
      <c r="D81" s="15" t="s">
        <v>2213</v>
      </c>
      <c r="E81" s="20">
        <v>1614</v>
      </c>
      <c r="F81" s="21">
        <v>620.2746</v>
      </c>
      <c r="G81" s="22">
        <v>0.0045</v>
      </c>
      <c r="H81" s="40"/>
      <c r="I81" s="24"/>
      <c r="J81" s="5"/>
    </row>
    <row r="82" spans="1:10" ht="13.15" customHeight="1">
      <c r="A82" s="18" t="s">
        <v>3762</v>
      </c>
      <c r="B82" s="19" t="s">
        <v>3763</v>
      </c>
      <c r="C82" s="15" t="s">
        <v>3764</v>
      </c>
      <c r="D82" s="15" t="s">
        <v>3765</v>
      </c>
      <c r="E82" s="20">
        <v>12531</v>
      </c>
      <c r="F82" s="21">
        <v>570.1269</v>
      </c>
      <c r="G82" s="22">
        <v>0.0042</v>
      </c>
      <c r="H82" s="40"/>
      <c r="I82" s="24"/>
      <c r="J82" s="5"/>
    </row>
    <row r="83" spans="1:10" ht="13.15" customHeight="1">
      <c r="A83" s="18" t="s">
        <v>3766</v>
      </c>
      <c r="B83" s="19" t="s">
        <v>3767</v>
      </c>
      <c r="C83" s="15" t="s">
        <v>3768</v>
      </c>
      <c r="D83" s="15" t="s">
        <v>3769</v>
      </c>
      <c r="E83" s="20">
        <v>3311</v>
      </c>
      <c r="F83" s="21">
        <v>550.6645</v>
      </c>
      <c r="G83" s="22">
        <v>0.004</v>
      </c>
      <c r="H83" s="40"/>
      <c r="I83" s="24"/>
      <c r="J83" s="5"/>
    </row>
    <row r="84" spans="1:10" ht="13.15" customHeight="1">
      <c r="A84" s="18" t="s">
        <v>3770</v>
      </c>
      <c r="B84" s="19" t="s">
        <v>3771</v>
      </c>
      <c r="C84" s="15" t="s">
        <v>3772</v>
      </c>
      <c r="D84" s="15" t="s">
        <v>2162</v>
      </c>
      <c r="E84" s="20">
        <v>3898</v>
      </c>
      <c r="F84" s="21">
        <v>511.0977</v>
      </c>
      <c r="G84" s="22">
        <v>0.0037</v>
      </c>
      <c r="H84" s="40"/>
      <c r="I84" s="24"/>
      <c r="J84" s="5"/>
    </row>
    <row r="85" spans="1:10" ht="13.15" customHeight="1">
      <c r="A85" s="18" t="s">
        <v>2259</v>
      </c>
      <c r="B85" s="19" t="s">
        <v>2260</v>
      </c>
      <c r="C85" s="15" t="s">
        <v>2261</v>
      </c>
      <c r="D85" s="15" t="s">
        <v>2213</v>
      </c>
      <c r="E85" s="20">
        <v>1400</v>
      </c>
      <c r="F85" s="21">
        <v>470.0419</v>
      </c>
      <c r="G85" s="22">
        <v>0.0034</v>
      </c>
      <c r="H85" s="40"/>
      <c r="I85" s="24"/>
      <c r="J85" s="5"/>
    </row>
    <row r="86" spans="1:10" ht="13.15" customHeight="1">
      <c r="A86" s="18" t="s">
        <v>2281</v>
      </c>
      <c r="B86" s="19" t="s">
        <v>2282</v>
      </c>
      <c r="C86" s="15" t="s">
        <v>2283</v>
      </c>
      <c r="D86" s="15" t="s">
        <v>2284</v>
      </c>
      <c r="E86" s="20">
        <v>1636</v>
      </c>
      <c r="F86" s="21">
        <v>455.3395</v>
      </c>
      <c r="G86" s="22">
        <v>0.0033</v>
      </c>
      <c r="H86" s="40"/>
      <c r="I86" s="24"/>
      <c r="J86" s="5"/>
    </row>
    <row r="87" spans="1:10" ht="13.15" customHeight="1">
      <c r="A87" s="18" t="s">
        <v>3773</v>
      </c>
      <c r="B87" s="19" t="s">
        <v>3774</v>
      </c>
      <c r="C87" s="15" t="s">
        <v>3775</v>
      </c>
      <c r="D87" s="15" t="s">
        <v>3776</v>
      </c>
      <c r="E87" s="20">
        <v>9540</v>
      </c>
      <c r="F87" s="21">
        <v>433.5712</v>
      </c>
      <c r="G87" s="22">
        <v>0.0032</v>
      </c>
      <c r="H87" s="40"/>
      <c r="I87" s="24"/>
      <c r="J87" s="5"/>
    </row>
    <row r="88" spans="1:10" ht="13.15" customHeight="1">
      <c r="A88" s="18" t="s">
        <v>3777</v>
      </c>
      <c r="B88" s="19" t="s">
        <v>3778</v>
      </c>
      <c r="C88" s="15" t="s">
        <v>3779</v>
      </c>
      <c r="D88" s="15" t="s">
        <v>2462</v>
      </c>
      <c r="E88" s="20">
        <v>29000</v>
      </c>
      <c r="F88" s="21">
        <v>385.5379</v>
      </c>
      <c r="G88" s="22">
        <v>0.0028</v>
      </c>
      <c r="H88" s="40"/>
      <c r="I88" s="24"/>
      <c r="J88" s="5"/>
    </row>
    <row r="89" spans="1:10" ht="13.15" customHeight="1">
      <c r="A89" s="5"/>
      <c r="B89" s="14" t="s">
        <v>160</v>
      </c>
      <c r="C89" s="15"/>
      <c r="D89" s="15"/>
      <c r="E89" s="15"/>
      <c r="F89" s="25">
        <v>32927.1803</v>
      </c>
      <c r="G89" s="26">
        <v>0.2407</v>
      </c>
      <c r="H89" s="27"/>
      <c r="I89" s="28"/>
      <c r="J89" s="5"/>
    </row>
    <row r="90" spans="1:10" ht="13.15" customHeight="1">
      <c r="A90" s="5"/>
      <c r="B90" s="29" t="s">
        <v>428</v>
      </c>
      <c r="C90" s="2"/>
      <c r="D90" s="2"/>
      <c r="E90" s="2"/>
      <c r="F90" s="27" t="s">
        <v>162</v>
      </c>
      <c r="G90" s="27" t="s">
        <v>162</v>
      </c>
      <c r="H90" s="27"/>
      <c r="I90" s="28"/>
      <c r="J90" s="5"/>
    </row>
    <row r="91" spans="1:10" ht="13.15" customHeight="1">
      <c r="A91" s="5"/>
      <c r="B91" s="29" t="s">
        <v>160</v>
      </c>
      <c r="C91" s="2"/>
      <c r="D91" s="2"/>
      <c r="E91" s="2"/>
      <c r="F91" s="27" t="s">
        <v>162</v>
      </c>
      <c r="G91" s="27" t="s">
        <v>162</v>
      </c>
      <c r="H91" s="27"/>
      <c r="I91" s="28"/>
      <c r="J91" s="5"/>
    </row>
    <row r="92" spans="1:10" ht="13.15" customHeight="1">
      <c r="A92" s="5"/>
      <c r="B92" s="29" t="s">
        <v>163</v>
      </c>
      <c r="C92" s="30"/>
      <c r="D92" s="2"/>
      <c r="E92" s="30"/>
      <c r="F92" s="25">
        <v>32927.1803</v>
      </c>
      <c r="G92" s="26">
        <v>0.2407</v>
      </c>
      <c r="H92" s="27"/>
      <c r="I92" s="28"/>
      <c r="J92" s="5"/>
    </row>
    <row r="93" spans="1:10" ht="13.15" customHeight="1">
      <c r="A93" s="5"/>
      <c r="B93" s="14" t="s">
        <v>164</v>
      </c>
      <c r="C93" s="15"/>
      <c r="D93" s="15"/>
      <c r="E93" s="15"/>
      <c r="F93" s="15"/>
      <c r="G93" s="15"/>
      <c r="H93" s="16"/>
      <c r="I93" s="17"/>
      <c r="J93" s="5"/>
    </row>
    <row r="94" spans="1:10" ht="13.15" customHeight="1">
      <c r="A94" s="18" t="s">
        <v>165</v>
      </c>
      <c r="B94" s="19" t="s">
        <v>166</v>
      </c>
      <c r="C94" s="15"/>
      <c r="D94" s="15"/>
      <c r="E94" s="20"/>
      <c r="F94" s="21">
        <v>2735.68</v>
      </c>
      <c r="G94" s="22">
        <v>0.02</v>
      </c>
      <c r="H94" s="23">
        <v>0.06254123381341449</v>
      </c>
      <c r="I94" s="24"/>
      <c r="J94" s="5"/>
    </row>
    <row r="95" spans="1:10" ht="13.15" customHeight="1">
      <c r="A95" s="5"/>
      <c r="B95" s="14" t="s">
        <v>160</v>
      </c>
      <c r="C95" s="15"/>
      <c r="D95" s="15"/>
      <c r="E95" s="15"/>
      <c r="F95" s="25">
        <v>2735.68</v>
      </c>
      <c r="G95" s="26">
        <v>0.02</v>
      </c>
      <c r="H95" s="27"/>
      <c r="I95" s="28"/>
      <c r="J95" s="5"/>
    </row>
    <row r="96" spans="1:10" ht="13.15" customHeight="1">
      <c r="A96" s="5"/>
      <c r="B96" s="29" t="s">
        <v>163</v>
      </c>
      <c r="C96" s="30"/>
      <c r="D96" s="2"/>
      <c r="E96" s="30"/>
      <c r="F96" s="25">
        <v>2735.68</v>
      </c>
      <c r="G96" s="26">
        <v>0.02</v>
      </c>
      <c r="H96" s="27"/>
      <c r="I96" s="28"/>
      <c r="J96" s="5"/>
    </row>
    <row r="97" spans="1:10" ht="13.15" customHeight="1">
      <c r="A97" s="5"/>
      <c r="B97" s="29" t="s">
        <v>167</v>
      </c>
      <c r="C97" s="15"/>
      <c r="D97" s="2"/>
      <c r="E97" s="15"/>
      <c r="F97" s="31">
        <v>709.2897</v>
      </c>
      <c r="G97" s="26">
        <v>0.0052</v>
      </c>
      <c r="H97" s="27"/>
      <c r="I97" s="28"/>
      <c r="J97" s="5"/>
    </row>
    <row r="98" spans="1:10" ht="13.15" customHeight="1">
      <c r="A98" s="5"/>
      <c r="B98" s="32" t="s">
        <v>168</v>
      </c>
      <c r="C98" s="33"/>
      <c r="D98" s="33"/>
      <c r="E98" s="33"/>
      <c r="F98" s="34">
        <v>136809.11</v>
      </c>
      <c r="G98" s="35">
        <v>1</v>
      </c>
      <c r="H98" s="36"/>
      <c r="I98" s="37"/>
      <c r="J98" s="5"/>
    </row>
    <row r="99" spans="1:10" ht="13.1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3.15" customHeight="1">
      <c r="A100" s="5"/>
      <c r="B100" s="4" t="s">
        <v>169</v>
      </c>
      <c r="C100" s="5"/>
      <c r="D100" s="5"/>
      <c r="E100" s="5"/>
      <c r="F100" s="5"/>
      <c r="G100" s="5"/>
      <c r="H100" s="5"/>
      <c r="I100" s="5"/>
      <c r="J100" s="5"/>
    </row>
    <row r="101" spans="1:10" ht="13.15" customHeight="1">
      <c r="A101" s="5"/>
      <c r="B101" s="4" t="s">
        <v>170</v>
      </c>
      <c r="C101" s="5"/>
      <c r="D101" s="5"/>
      <c r="E101" s="5"/>
      <c r="F101" s="5"/>
      <c r="G101" s="5"/>
      <c r="H101" s="5"/>
      <c r="I101" s="5"/>
      <c r="J101" s="5"/>
    </row>
    <row r="102" spans="1:10" ht="25.9" customHeight="1">
      <c r="A102" s="5"/>
      <c r="B102" s="49" t="s">
        <v>171</v>
      </c>
      <c r="C102" s="49"/>
      <c r="D102" s="49"/>
      <c r="E102" s="49"/>
      <c r="F102" s="49"/>
      <c r="G102" s="49"/>
      <c r="H102" s="49"/>
      <c r="I102" s="49"/>
      <c r="J102" s="5"/>
    </row>
    <row r="103" spans="1:10" ht="13.15" customHeight="1">
      <c r="A103" s="5"/>
      <c r="B103" s="49"/>
      <c r="C103" s="49"/>
      <c r="D103" s="49"/>
      <c r="E103" s="49"/>
      <c r="F103" s="49"/>
      <c r="G103" s="49"/>
      <c r="H103" s="49"/>
      <c r="I103" s="49"/>
      <c r="J103" s="5"/>
    </row>
    <row r="104" spans="1:10" ht="13.15" customHeight="1">
      <c r="A104" s="5"/>
      <c r="B104" s="49"/>
      <c r="C104" s="49"/>
      <c r="D104" s="49"/>
      <c r="E104" s="49"/>
      <c r="F104" s="49"/>
      <c r="G104" s="49"/>
      <c r="H104" s="49"/>
      <c r="I104" s="49"/>
      <c r="J104" s="5"/>
    </row>
    <row r="105" spans="1:10" ht="13.15" customHeight="1">
      <c r="A105" s="5"/>
      <c r="B105" s="5"/>
      <c r="C105" s="50" t="s">
        <v>439</v>
      </c>
      <c r="D105" s="50"/>
      <c r="E105" s="50"/>
      <c r="F105" s="50"/>
      <c r="G105" s="5"/>
      <c r="H105" s="5"/>
      <c r="I105" s="5"/>
      <c r="J105" s="5"/>
    </row>
    <row r="106" spans="1:10" ht="13.15" customHeight="1">
      <c r="A106" s="5"/>
      <c r="B106" s="38" t="s">
        <v>173</v>
      </c>
      <c r="C106" s="50" t="s">
        <v>174</v>
      </c>
      <c r="D106" s="50"/>
      <c r="E106" s="50"/>
      <c r="F106" s="50"/>
      <c r="G106" s="5"/>
      <c r="H106" s="5"/>
      <c r="I106" s="5"/>
      <c r="J106" s="5"/>
    </row>
    <row r="107" spans="1:10" ht="121.15" customHeight="1">
      <c r="A107" s="5"/>
      <c r="B107" s="39"/>
      <c r="C107" s="48"/>
      <c r="D107" s="48"/>
      <c r="E107" s="5"/>
      <c r="F107" s="5"/>
      <c r="G107" s="5"/>
      <c r="H107" s="5"/>
      <c r="I107" s="5"/>
      <c r="J107" s="5"/>
    </row>
  </sheetData>
  <mergeCells count="6">
    <mergeCell ref="C107:D107"/>
    <mergeCell ref="B102:I102"/>
    <mergeCell ref="B103:I103"/>
    <mergeCell ref="B104:I104"/>
    <mergeCell ref="C105:F105"/>
    <mergeCell ref="C106:F106"/>
  </mergeCells>
  <hyperlinks>
    <hyperlink ref="A1" location="AxisSpecialSituationsFund" display="AXISSSF"/>
    <hyperlink ref="B1" location="AxisSpecialSituationsFund" display="Axis Special Situations Fund"/>
  </hyperlinks>
  <printOptions/>
  <pageMargins left="0" right="0" top="0" bottom="0" header="0" footer="0"/>
  <pageSetup horizontalDpi="600" verticalDpi="600"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/>
  </sheetPr>
  <dimension ref="A1:J184"/>
  <sheetViews>
    <sheetView workbookViewId="0" topLeftCell="A10">
      <selection activeCell="A27" sqref="A27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907</v>
      </c>
      <c r="B7" s="19" t="s">
        <v>908</v>
      </c>
      <c r="C7" s="15" t="s">
        <v>909</v>
      </c>
      <c r="D7" s="15" t="s">
        <v>156</v>
      </c>
      <c r="E7" s="20">
        <v>74134600</v>
      </c>
      <c r="F7" s="21">
        <v>75318.4554</v>
      </c>
      <c r="G7" s="22">
        <v>0.1016</v>
      </c>
      <c r="H7" s="23">
        <v>0.070397</v>
      </c>
      <c r="I7" s="24"/>
      <c r="J7" s="5"/>
    </row>
    <row r="8" spans="1:10" ht="13.15" customHeight="1">
      <c r="A8" s="18" t="s">
        <v>1058</v>
      </c>
      <c r="B8" s="19" t="s">
        <v>1059</v>
      </c>
      <c r="C8" s="15" t="s">
        <v>1060</v>
      </c>
      <c r="D8" s="15" t="s">
        <v>179</v>
      </c>
      <c r="E8" s="20">
        <v>25000</v>
      </c>
      <c r="F8" s="21">
        <v>25370.025</v>
      </c>
      <c r="G8" s="22">
        <v>0.0342</v>
      </c>
      <c r="H8" s="23">
        <v>0.0738</v>
      </c>
      <c r="I8" s="24"/>
      <c r="J8" s="5"/>
    </row>
    <row r="9" spans="1:10" ht="13.15" customHeight="1">
      <c r="A9" s="18" t="s">
        <v>964</v>
      </c>
      <c r="B9" s="19" t="s">
        <v>965</v>
      </c>
      <c r="C9" s="15" t="s">
        <v>966</v>
      </c>
      <c r="D9" s="15" t="s">
        <v>179</v>
      </c>
      <c r="E9" s="20">
        <v>24600</v>
      </c>
      <c r="F9" s="21">
        <v>24737.883</v>
      </c>
      <c r="G9" s="22">
        <v>0.0334</v>
      </c>
      <c r="H9" s="23">
        <v>0.07714</v>
      </c>
      <c r="I9" s="24"/>
      <c r="J9" s="5"/>
    </row>
    <row r="10" spans="1:10" ht="13.15" customHeight="1">
      <c r="A10" s="18" t="s">
        <v>3780</v>
      </c>
      <c r="B10" s="19" t="s">
        <v>3781</v>
      </c>
      <c r="C10" s="15" t="s">
        <v>3782</v>
      </c>
      <c r="D10" s="15" t="s">
        <v>3783</v>
      </c>
      <c r="E10" s="20">
        <v>2400</v>
      </c>
      <c r="F10" s="21">
        <v>23723.64</v>
      </c>
      <c r="G10" s="22">
        <v>0.032</v>
      </c>
      <c r="H10" s="23">
        <v>0.079499</v>
      </c>
      <c r="I10" s="24"/>
      <c r="J10" s="5"/>
    </row>
    <row r="11" spans="1:10" ht="13.15" customHeight="1">
      <c r="A11" s="18" t="s">
        <v>537</v>
      </c>
      <c r="B11" s="19" t="s">
        <v>538</v>
      </c>
      <c r="C11" s="15" t="s">
        <v>539</v>
      </c>
      <c r="D11" s="15" t="s">
        <v>179</v>
      </c>
      <c r="E11" s="20">
        <v>20000</v>
      </c>
      <c r="F11" s="21">
        <v>20006.22</v>
      </c>
      <c r="G11" s="22">
        <v>0.027</v>
      </c>
      <c r="H11" s="23">
        <v>0.07435</v>
      </c>
      <c r="I11" s="24"/>
      <c r="J11" s="5"/>
    </row>
    <row r="12" spans="1:10" ht="13.15" customHeight="1">
      <c r="A12" s="18" t="s">
        <v>1673</v>
      </c>
      <c r="B12" s="19" t="s">
        <v>1674</v>
      </c>
      <c r="C12" s="15" t="s">
        <v>1675</v>
      </c>
      <c r="D12" s="15" t="s">
        <v>156</v>
      </c>
      <c r="E12" s="20">
        <v>19500000</v>
      </c>
      <c r="F12" s="21">
        <v>19864.3185</v>
      </c>
      <c r="G12" s="22">
        <v>0.0268</v>
      </c>
      <c r="H12" s="23">
        <v>0.071106</v>
      </c>
      <c r="I12" s="24"/>
      <c r="J12" s="5"/>
    </row>
    <row r="13" spans="1:10" ht="13.15" customHeight="1">
      <c r="A13" s="18" t="s">
        <v>477</v>
      </c>
      <c r="B13" s="19" t="s">
        <v>478</v>
      </c>
      <c r="C13" s="15" t="s">
        <v>479</v>
      </c>
      <c r="D13" s="15" t="s">
        <v>179</v>
      </c>
      <c r="E13" s="20">
        <v>1850</v>
      </c>
      <c r="F13" s="21">
        <v>17763.145</v>
      </c>
      <c r="G13" s="22">
        <v>0.024</v>
      </c>
      <c r="H13" s="23">
        <v>0.065178</v>
      </c>
      <c r="I13" s="41">
        <v>0.076880759</v>
      </c>
      <c r="J13" s="5"/>
    </row>
    <row r="14" spans="1:10" ht="13.15" customHeight="1">
      <c r="A14" s="18" t="s">
        <v>546</v>
      </c>
      <c r="B14" s="19" t="s">
        <v>547</v>
      </c>
      <c r="C14" s="15" t="s">
        <v>548</v>
      </c>
      <c r="D14" s="15" t="s">
        <v>179</v>
      </c>
      <c r="E14" s="20">
        <v>1750</v>
      </c>
      <c r="F14" s="21">
        <v>17571.6275</v>
      </c>
      <c r="G14" s="22">
        <v>0.0237</v>
      </c>
      <c r="H14" s="23">
        <v>0.07379</v>
      </c>
      <c r="I14" s="41"/>
      <c r="J14" s="5"/>
    </row>
    <row r="15" spans="1:10" ht="13.15" customHeight="1">
      <c r="A15" s="18" t="s">
        <v>504</v>
      </c>
      <c r="B15" s="19" t="s">
        <v>505</v>
      </c>
      <c r="C15" s="15" t="s">
        <v>506</v>
      </c>
      <c r="D15" s="15" t="s">
        <v>179</v>
      </c>
      <c r="E15" s="20">
        <v>17500</v>
      </c>
      <c r="F15" s="21">
        <v>17503.325</v>
      </c>
      <c r="G15" s="22">
        <v>0.0236</v>
      </c>
      <c r="H15" s="23">
        <v>0.0736</v>
      </c>
      <c r="I15" s="41"/>
      <c r="J15" s="5"/>
    </row>
    <row r="16" spans="1:10" ht="13.15" customHeight="1">
      <c r="A16" s="18" t="s">
        <v>483</v>
      </c>
      <c r="B16" s="19" t="s">
        <v>484</v>
      </c>
      <c r="C16" s="15" t="s">
        <v>485</v>
      </c>
      <c r="D16" s="15" t="s">
        <v>179</v>
      </c>
      <c r="E16" s="20">
        <v>1500</v>
      </c>
      <c r="F16" s="21">
        <v>15035.79</v>
      </c>
      <c r="G16" s="22">
        <v>0.0203</v>
      </c>
      <c r="H16" s="23">
        <v>0.07805</v>
      </c>
      <c r="I16" s="41"/>
      <c r="J16" s="5"/>
    </row>
    <row r="17" spans="1:10" ht="13.15" customHeight="1">
      <c r="A17" s="18" t="s">
        <v>519</v>
      </c>
      <c r="B17" s="19" t="s">
        <v>520</v>
      </c>
      <c r="C17" s="15" t="s">
        <v>521</v>
      </c>
      <c r="D17" s="15" t="s">
        <v>452</v>
      </c>
      <c r="E17" s="20">
        <v>1500</v>
      </c>
      <c r="F17" s="21">
        <v>15030.87</v>
      </c>
      <c r="G17" s="22">
        <v>0.0203</v>
      </c>
      <c r="H17" s="23">
        <v>0.074309</v>
      </c>
      <c r="I17" s="41"/>
      <c r="J17" s="5"/>
    </row>
    <row r="18" spans="1:10" ht="13.15" customHeight="1">
      <c r="A18" s="18" t="s">
        <v>3784</v>
      </c>
      <c r="B18" s="19" t="s">
        <v>3785</v>
      </c>
      <c r="C18" s="15" t="s">
        <v>3786</v>
      </c>
      <c r="D18" s="15" t="s">
        <v>1669</v>
      </c>
      <c r="E18" s="20">
        <v>1500</v>
      </c>
      <c r="F18" s="21">
        <v>15013.14</v>
      </c>
      <c r="G18" s="22">
        <v>0.0202</v>
      </c>
      <c r="H18" s="23">
        <v>0.0852735</v>
      </c>
      <c r="I18" s="41"/>
      <c r="J18" s="5"/>
    </row>
    <row r="19" spans="1:10" ht="13.15" customHeight="1">
      <c r="A19" s="18" t="s">
        <v>1034</v>
      </c>
      <c r="B19" s="19" t="s">
        <v>1035</v>
      </c>
      <c r="C19" s="15" t="s">
        <v>1036</v>
      </c>
      <c r="D19" s="15" t="s">
        <v>452</v>
      </c>
      <c r="E19" s="20">
        <v>1450</v>
      </c>
      <c r="F19" s="21">
        <v>14582.5775</v>
      </c>
      <c r="G19" s="22">
        <v>0.0197</v>
      </c>
      <c r="H19" s="23">
        <v>0.074558</v>
      </c>
      <c r="I19" s="41"/>
      <c r="J19" s="5"/>
    </row>
    <row r="20" spans="1:10" ht="13.15" customHeight="1">
      <c r="A20" s="18" t="s">
        <v>2515</v>
      </c>
      <c r="B20" s="19" t="s">
        <v>2516</v>
      </c>
      <c r="C20" s="15" t="s">
        <v>2517</v>
      </c>
      <c r="D20" s="15" t="s">
        <v>156</v>
      </c>
      <c r="E20" s="20">
        <v>12500000</v>
      </c>
      <c r="F20" s="21">
        <v>12571.8</v>
      </c>
      <c r="G20" s="22">
        <v>0.017</v>
      </c>
      <c r="H20" s="23">
        <v>0.070377</v>
      </c>
      <c r="I20" s="41"/>
      <c r="J20" s="5"/>
    </row>
    <row r="21" spans="1:10" ht="13.15" customHeight="1">
      <c r="A21" s="18" t="s">
        <v>2506</v>
      </c>
      <c r="B21" s="19" t="s">
        <v>2507</v>
      </c>
      <c r="C21" s="15" t="s">
        <v>2508</v>
      </c>
      <c r="D21" s="15" t="s">
        <v>1669</v>
      </c>
      <c r="E21" s="20">
        <v>1250</v>
      </c>
      <c r="F21" s="21">
        <v>12558.875</v>
      </c>
      <c r="G21" s="22">
        <v>0.0169</v>
      </c>
      <c r="H21" s="23">
        <v>0.082829</v>
      </c>
      <c r="I21" s="41"/>
      <c r="J21" s="5"/>
    </row>
    <row r="22" spans="1:10" ht="13.15" customHeight="1">
      <c r="A22" s="18" t="s">
        <v>449</v>
      </c>
      <c r="B22" s="19" t="s">
        <v>450</v>
      </c>
      <c r="C22" s="15" t="s">
        <v>451</v>
      </c>
      <c r="D22" s="15" t="s">
        <v>452</v>
      </c>
      <c r="E22" s="20">
        <v>1250</v>
      </c>
      <c r="F22" s="21">
        <v>12404.8625</v>
      </c>
      <c r="G22" s="22">
        <v>0.0167</v>
      </c>
      <c r="H22" s="23">
        <v>0.074309</v>
      </c>
      <c r="I22" s="41"/>
      <c r="J22" s="5"/>
    </row>
    <row r="23" spans="1:10" ht="13.15" customHeight="1">
      <c r="A23" s="18" t="s">
        <v>489</v>
      </c>
      <c r="B23" s="19" t="s">
        <v>490</v>
      </c>
      <c r="C23" s="15" t="s">
        <v>491</v>
      </c>
      <c r="D23" s="15" t="s">
        <v>179</v>
      </c>
      <c r="E23" s="20">
        <v>12000</v>
      </c>
      <c r="F23" s="21">
        <v>12036.972</v>
      </c>
      <c r="G23" s="22">
        <v>0.0162</v>
      </c>
      <c r="H23" s="23">
        <v>0.0747</v>
      </c>
      <c r="I23" s="41"/>
      <c r="J23" s="5"/>
    </row>
    <row r="24" spans="1:10" ht="13.15" customHeight="1">
      <c r="A24" s="18" t="s">
        <v>1064</v>
      </c>
      <c r="B24" s="19" t="s">
        <v>1065</v>
      </c>
      <c r="C24" s="15" t="s">
        <v>1066</v>
      </c>
      <c r="D24" s="15" t="s">
        <v>452</v>
      </c>
      <c r="E24" s="20">
        <v>10000</v>
      </c>
      <c r="F24" s="21">
        <v>10098.6</v>
      </c>
      <c r="G24" s="22">
        <v>0.0136</v>
      </c>
      <c r="H24" s="23">
        <v>0.0787</v>
      </c>
      <c r="I24" s="41"/>
      <c r="J24" s="5"/>
    </row>
    <row r="25" spans="1:10" ht="13.15" customHeight="1">
      <c r="A25" s="18" t="s">
        <v>3787</v>
      </c>
      <c r="B25" s="19" t="s">
        <v>3788</v>
      </c>
      <c r="C25" s="15" t="s">
        <v>3789</v>
      </c>
      <c r="D25" s="15" t="s">
        <v>179</v>
      </c>
      <c r="E25" s="20">
        <v>10000</v>
      </c>
      <c r="F25" s="21">
        <v>10055.06</v>
      </c>
      <c r="G25" s="22">
        <v>0.0136</v>
      </c>
      <c r="H25" s="23">
        <v>0.078843</v>
      </c>
      <c r="I25" s="41"/>
      <c r="J25" s="5"/>
    </row>
    <row r="26" spans="1:10" ht="13.15" customHeight="1">
      <c r="A26" s="18" t="s">
        <v>534</v>
      </c>
      <c r="B26" s="19" t="s">
        <v>535</v>
      </c>
      <c r="C26" s="15" t="s">
        <v>536</v>
      </c>
      <c r="D26" s="15" t="s">
        <v>179</v>
      </c>
      <c r="E26" s="20">
        <v>10000</v>
      </c>
      <c r="F26" s="21">
        <v>10012.59</v>
      </c>
      <c r="G26" s="22">
        <v>0.0135</v>
      </c>
      <c r="H26" s="23">
        <v>0.0747</v>
      </c>
      <c r="I26" s="41"/>
      <c r="J26" s="5"/>
    </row>
    <row r="27" spans="1:10" ht="13.15" customHeight="1">
      <c r="A27" s="18" t="s">
        <v>3790</v>
      </c>
      <c r="B27" s="19" t="s">
        <v>3791</v>
      </c>
      <c r="C27" s="15" t="s">
        <v>3792</v>
      </c>
      <c r="D27" s="15" t="s">
        <v>156</v>
      </c>
      <c r="E27" s="20">
        <v>10000000</v>
      </c>
      <c r="F27" s="21">
        <v>10007.99</v>
      </c>
      <c r="G27" s="22">
        <v>0.0135</v>
      </c>
      <c r="H27" s="23">
        <v>0.073124</v>
      </c>
      <c r="I27" s="41"/>
      <c r="J27" s="5"/>
    </row>
    <row r="28" spans="1:10" ht="13.15" customHeight="1">
      <c r="A28" s="18" t="s">
        <v>1679</v>
      </c>
      <c r="B28" s="19" t="s">
        <v>1680</v>
      </c>
      <c r="C28" s="15" t="s">
        <v>1681</v>
      </c>
      <c r="D28" s="15" t="s">
        <v>179</v>
      </c>
      <c r="E28" s="20">
        <v>1000</v>
      </c>
      <c r="F28" s="21">
        <v>9999.48</v>
      </c>
      <c r="G28" s="22">
        <v>0.0135</v>
      </c>
      <c r="H28" s="23">
        <v>0.0747</v>
      </c>
      <c r="I28" s="41"/>
      <c r="J28" s="5"/>
    </row>
    <row r="29" spans="1:10" ht="13.15" customHeight="1">
      <c r="A29" s="18" t="s">
        <v>1110</v>
      </c>
      <c r="B29" s="19" t="s">
        <v>1111</v>
      </c>
      <c r="C29" s="15" t="s">
        <v>1112</v>
      </c>
      <c r="D29" s="15" t="s">
        <v>179</v>
      </c>
      <c r="E29" s="20">
        <v>1023</v>
      </c>
      <c r="F29" s="21">
        <v>9851.224</v>
      </c>
      <c r="G29" s="22">
        <v>0.0133</v>
      </c>
      <c r="H29" s="23">
        <v>0.07415</v>
      </c>
      <c r="I29" s="41"/>
      <c r="J29" s="5"/>
    </row>
    <row r="30" spans="1:10" ht="13.15" customHeight="1">
      <c r="A30" s="18" t="s">
        <v>1082</v>
      </c>
      <c r="B30" s="19" t="s">
        <v>1083</v>
      </c>
      <c r="C30" s="15" t="s">
        <v>1084</v>
      </c>
      <c r="D30" s="15" t="s">
        <v>179</v>
      </c>
      <c r="E30" s="20">
        <v>950</v>
      </c>
      <c r="F30" s="21">
        <v>9464.5555</v>
      </c>
      <c r="G30" s="22">
        <v>0.0128</v>
      </c>
      <c r="H30" s="23">
        <v>0.0786</v>
      </c>
      <c r="I30" s="41"/>
      <c r="J30" s="5"/>
    </row>
    <row r="31" spans="1:10" ht="13.15" customHeight="1">
      <c r="A31" s="18" t="s">
        <v>3793</v>
      </c>
      <c r="B31" s="19" t="s">
        <v>3794</v>
      </c>
      <c r="C31" s="15" t="s">
        <v>3795</v>
      </c>
      <c r="D31" s="15" t="s">
        <v>179</v>
      </c>
      <c r="E31" s="20">
        <v>75</v>
      </c>
      <c r="F31" s="21">
        <v>7575.3075</v>
      </c>
      <c r="G31" s="22">
        <v>0.0102</v>
      </c>
      <c r="H31" s="23">
        <v>0.076769</v>
      </c>
      <c r="I31" s="41"/>
      <c r="J31" s="5"/>
    </row>
    <row r="32" spans="1:10" ht="13.15" customHeight="1">
      <c r="A32" s="18" t="s">
        <v>983</v>
      </c>
      <c r="B32" s="19" t="s">
        <v>984</v>
      </c>
      <c r="C32" s="15" t="s">
        <v>985</v>
      </c>
      <c r="D32" s="15" t="s">
        <v>179</v>
      </c>
      <c r="E32" s="20">
        <v>7500</v>
      </c>
      <c r="F32" s="21">
        <v>7535.2875</v>
      </c>
      <c r="G32" s="22">
        <v>0.0102</v>
      </c>
      <c r="H32" s="23">
        <v>0.0738</v>
      </c>
      <c r="I32" s="41"/>
      <c r="J32" s="5"/>
    </row>
    <row r="33" spans="1:10" ht="13.15" customHeight="1">
      <c r="A33" s="18" t="s">
        <v>1010</v>
      </c>
      <c r="B33" s="19" t="s">
        <v>1011</v>
      </c>
      <c r="C33" s="15" t="s">
        <v>1012</v>
      </c>
      <c r="D33" s="15" t="s">
        <v>179</v>
      </c>
      <c r="E33" s="20">
        <v>750</v>
      </c>
      <c r="F33" s="21">
        <v>7524.8175</v>
      </c>
      <c r="G33" s="22">
        <v>0.0101</v>
      </c>
      <c r="H33" s="23">
        <v>0.0781</v>
      </c>
      <c r="I33" s="41"/>
      <c r="J33" s="5"/>
    </row>
    <row r="34" spans="1:10" ht="13.15" customHeight="1">
      <c r="A34" s="18" t="s">
        <v>629</v>
      </c>
      <c r="B34" s="19" t="s">
        <v>630</v>
      </c>
      <c r="C34" s="15" t="s">
        <v>631</v>
      </c>
      <c r="D34" s="15" t="s">
        <v>179</v>
      </c>
      <c r="E34" s="20">
        <v>750</v>
      </c>
      <c r="F34" s="21">
        <v>7521.7425</v>
      </c>
      <c r="G34" s="22">
        <v>0.0101</v>
      </c>
      <c r="H34" s="23">
        <v>0.07424</v>
      </c>
      <c r="I34" s="41"/>
      <c r="J34" s="5"/>
    </row>
    <row r="35" spans="1:10" ht="13.15" customHeight="1">
      <c r="A35" s="18" t="s">
        <v>1019</v>
      </c>
      <c r="B35" s="19" t="s">
        <v>1020</v>
      </c>
      <c r="C35" s="15" t="s">
        <v>1021</v>
      </c>
      <c r="D35" s="15" t="s">
        <v>179</v>
      </c>
      <c r="E35" s="20">
        <v>7500</v>
      </c>
      <c r="F35" s="21">
        <v>7388.4</v>
      </c>
      <c r="G35" s="22">
        <v>0.01</v>
      </c>
      <c r="H35" s="23">
        <v>0.0733</v>
      </c>
      <c r="I35" s="41"/>
      <c r="J35" s="5"/>
    </row>
    <row r="36" spans="1:10" ht="13.15" customHeight="1">
      <c r="A36" s="18" t="s">
        <v>3796</v>
      </c>
      <c r="B36" s="19" t="s">
        <v>3797</v>
      </c>
      <c r="C36" s="15" t="s">
        <v>3798</v>
      </c>
      <c r="D36" s="15" t="s">
        <v>156</v>
      </c>
      <c r="E36" s="20">
        <v>8243200</v>
      </c>
      <c r="F36" s="21">
        <v>6922.6641</v>
      </c>
      <c r="G36" s="22">
        <v>0.0093</v>
      </c>
      <c r="H36" s="23">
        <v>0.071111</v>
      </c>
      <c r="I36" s="41"/>
      <c r="J36" s="5"/>
    </row>
    <row r="37" spans="1:10" ht="13.15" customHeight="1">
      <c r="A37" s="18" t="s">
        <v>1116</v>
      </c>
      <c r="B37" s="19" t="s">
        <v>1117</v>
      </c>
      <c r="C37" s="15" t="s">
        <v>1118</v>
      </c>
      <c r="D37" s="15" t="s">
        <v>179</v>
      </c>
      <c r="E37" s="20">
        <v>650</v>
      </c>
      <c r="F37" s="21">
        <v>6500</v>
      </c>
      <c r="G37" s="22">
        <v>0.0088</v>
      </c>
      <c r="H37" s="23">
        <v>0.071254</v>
      </c>
      <c r="I37" s="41"/>
      <c r="J37" s="5"/>
    </row>
    <row r="38" spans="1:10" ht="13.15" customHeight="1">
      <c r="A38" s="18" t="s">
        <v>3799</v>
      </c>
      <c r="B38" s="19" t="s">
        <v>3800</v>
      </c>
      <c r="C38" s="15" t="s">
        <v>3801</v>
      </c>
      <c r="D38" s="15" t="s">
        <v>179</v>
      </c>
      <c r="E38" s="20">
        <v>650</v>
      </c>
      <c r="F38" s="21">
        <v>6398.5545</v>
      </c>
      <c r="G38" s="22">
        <v>0.0086</v>
      </c>
      <c r="H38" s="23">
        <v>0.072837</v>
      </c>
      <c r="I38" s="41"/>
      <c r="J38" s="5"/>
    </row>
    <row r="39" spans="1:10" ht="13.15" customHeight="1">
      <c r="A39" s="18" t="s">
        <v>3802</v>
      </c>
      <c r="B39" s="19" t="s">
        <v>3803</v>
      </c>
      <c r="C39" s="15" t="s">
        <v>3804</v>
      </c>
      <c r="D39" s="15" t="s">
        <v>1695</v>
      </c>
      <c r="E39" s="20">
        <v>650</v>
      </c>
      <c r="F39" s="21">
        <v>6380.4845</v>
      </c>
      <c r="G39" s="22">
        <v>0.0086</v>
      </c>
      <c r="H39" s="23">
        <v>0.088475</v>
      </c>
      <c r="I39" s="41"/>
      <c r="J39" s="5"/>
    </row>
    <row r="40" spans="1:10" ht="13.15" customHeight="1">
      <c r="A40" s="18" t="s">
        <v>1022</v>
      </c>
      <c r="B40" s="19" t="s">
        <v>1023</v>
      </c>
      <c r="C40" s="15" t="s">
        <v>1024</v>
      </c>
      <c r="D40" s="15" t="s">
        <v>179</v>
      </c>
      <c r="E40" s="20">
        <v>500</v>
      </c>
      <c r="F40" s="21">
        <v>5229.14</v>
      </c>
      <c r="G40" s="22">
        <v>0.0071</v>
      </c>
      <c r="H40" s="23">
        <v>0.07805</v>
      </c>
      <c r="I40" s="41"/>
      <c r="J40" s="5"/>
    </row>
    <row r="41" spans="1:10" ht="13.15" customHeight="1">
      <c r="A41" s="18" t="s">
        <v>549</v>
      </c>
      <c r="B41" s="19" t="s">
        <v>544</v>
      </c>
      <c r="C41" s="15" t="s">
        <v>550</v>
      </c>
      <c r="D41" s="15" t="s">
        <v>156</v>
      </c>
      <c r="E41" s="20">
        <v>5000000</v>
      </c>
      <c r="F41" s="21">
        <v>5186.125</v>
      </c>
      <c r="G41" s="22">
        <v>0.007</v>
      </c>
      <c r="H41" s="23">
        <v>0.072651</v>
      </c>
      <c r="I41" s="41"/>
      <c r="J41" s="5"/>
    </row>
    <row r="42" spans="1:10" ht="13.15" customHeight="1">
      <c r="A42" s="18" t="s">
        <v>3805</v>
      </c>
      <c r="B42" s="19" t="s">
        <v>3806</v>
      </c>
      <c r="C42" s="15" t="s">
        <v>3807</v>
      </c>
      <c r="D42" s="15" t="s">
        <v>179</v>
      </c>
      <c r="E42" s="20">
        <v>5050</v>
      </c>
      <c r="F42" s="21">
        <v>5103.828</v>
      </c>
      <c r="G42" s="22">
        <v>0.0069</v>
      </c>
      <c r="H42" s="23">
        <v>0.079393</v>
      </c>
      <c r="I42" s="41"/>
      <c r="J42" s="5"/>
    </row>
    <row r="43" spans="1:10" ht="13.15" customHeight="1">
      <c r="A43" s="18" t="s">
        <v>1001</v>
      </c>
      <c r="B43" s="19" t="s">
        <v>1002</v>
      </c>
      <c r="C43" s="15" t="s">
        <v>1003</v>
      </c>
      <c r="D43" s="15" t="s">
        <v>179</v>
      </c>
      <c r="E43" s="20">
        <v>5000</v>
      </c>
      <c r="F43" s="21">
        <v>5077.075</v>
      </c>
      <c r="G43" s="22">
        <v>0.0068</v>
      </c>
      <c r="H43" s="23">
        <v>0.0733</v>
      </c>
      <c r="I43" s="41"/>
      <c r="J43" s="5"/>
    </row>
    <row r="44" spans="1:10" ht="13.15" customHeight="1">
      <c r="A44" s="18" t="s">
        <v>980</v>
      </c>
      <c r="B44" s="19" t="s">
        <v>981</v>
      </c>
      <c r="C44" s="15" t="s">
        <v>982</v>
      </c>
      <c r="D44" s="15" t="s">
        <v>179</v>
      </c>
      <c r="E44" s="20">
        <v>500</v>
      </c>
      <c r="F44" s="21">
        <v>5037.745</v>
      </c>
      <c r="G44" s="22">
        <v>0.0068</v>
      </c>
      <c r="H44" s="23">
        <v>0.073775</v>
      </c>
      <c r="I44" s="41"/>
      <c r="J44" s="5"/>
    </row>
    <row r="45" spans="1:10" ht="13.15" customHeight="1">
      <c r="A45" s="18" t="s">
        <v>967</v>
      </c>
      <c r="B45" s="19" t="s">
        <v>968</v>
      </c>
      <c r="C45" s="15" t="s">
        <v>969</v>
      </c>
      <c r="D45" s="15" t="s">
        <v>179</v>
      </c>
      <c r="E45" s="20">
        <v>5000</v>
      </c>
      <c r="F45" s="21">
        <v>5035.455</v>
      </c>
      <c r="G45" s="22">
        <v>0.0068</v>
      </c>
      <c r="H45" s="23">
        <v>0.07416</v>
      </c>
      <c r="I45" s="41"/>
      <c r="J45" s="5"/>
    </row>
    <row r="46" spans="1:10" ht="13.15" customHeight="1">
      <c r="A46" s="18" t="s">
        <v>2329</v>
      </c>
      <c r="B46" s="19" t="s">
        <v>2330</v>
      </c>
      <c r="C46" s="15" t="s">
        <v>2331</v>
      </c>
      <c r="D46" s="15" t="s">
        <v>179</v>
      </c>
      <c r="E46" s="20">
        <v>5000</v>
      </c>
      <c r="F46" s="21">
        <v>5024.095</v>
      </c>
      <c r="G46" s="22">
        <v>0.0068</v>
      </c>
      <c r="H46" s="23">
        <v>0.0786</v>
      </c>
      <c r="I46" s="41"/>
      <c r="J46" s="5"/>
    </row>
    <row r="47" spans="1:10" ht="13.15" customHeight="1">
      <c r="A47" s="18" t="s">
        <v>540</v>
      </c>
      <c r="B47" s="19" t="s">
        <v>541</v>
      </c>
      <c r="C47" s="15" t="s">
        <v>542</v>
      </c>
      <c r="D47" s="15" t="s">
        <v>179</v>
      </c>
      <c r="E47" s="20">
        <v>500</v>
      </c>
      <c r="F47" s="21">
        <v>5019.465</v>
      </c>
      <c r="G47" s="22">
        <v>0.0068</v>
      </c>
      <c r="H47" s="23">
        <v>0.0790235</v>
      </c>
      <c r="I47" s="41">
        <v>0.075787319</v>
      </c>
      <c r="J47" s="5"/>
    </row>
    <row r="48" spans="1:10" ht="13.15" customHeight="1">
      <c r="A48" s="18" t="s">
        <v>2064</v>
      </c>
      <c r="B48" s="19" t="s">
        <v>2065</v>
      </c>
      <c r="C48" s="15" t="s">
        <v>2066</v>
      </c>
      <c r="D48" s="15" t="s">
        <v>1669</v>
      </c>
      <c r="E48" s="20">
        <v>500</v>
      </c>
      <c r="F48" s="21">
        <v>5017.435</v>
      </c>
      <c r="G48" s="22">
        <v>0.0068</v>
      </c>
      <c r="H48" s="23">
        <v>0.082829</v>
      </c>
      <c r="I48" s="41"/>
      <c r="J48" s="5"/>
    </row>
    <row r="49" spans="1:10" ht="13.15" customHeight="1">
      <c r="A49" s="18" t="s">
        <v>3808</v>
      </c>
      <c r="B49" s="19" t="s">
        <v>3809</v>
      </c>
      <c r="C49" s="15" t="s">
        <v>3810</v>
      </c>
      <c r="D49" s="15" t="s">
        <v>179</v>
      </c>
      <c r="E49" s="20">
        <v>500</v>
      </c>
      <c r="F49" s="21">
        <v>5006.54</v>
      </c>
      <c r="G49" s="22">
        <v>0.0068</v>
      </c>
      <c r="H49" s="23">
        <v>0.07725</v>
      </c>
      <c r="I49" s="41"/>
      <c r="J49" s="5"/>
    </row>
    <row r="50" spans="1:10" ht="13.15" customHeight="1">
      <c r="A50" s="18" t="s">
        <v>970</v>
      </c>
      <c r="B50" s="19" t="s">
        <v>971</v>
      </c>
      <c r="C50" s="15" t="s">
        <v>972</v>
      </c>
      <c r="D50" s="15" t="s">
        <v>973</v>
      </c>
      <c r="E50" s="20">
        <v>500</v>
      </c>
      <c r="F50" s="21">
        <v>4992.73</v>
      </c>
      <c r="G50" s="22">
        <v>0.0067</v>
      </c>
      <c r="H50" s="23">
        <v>0.0845295</v>
      </c>
      <c r="I50" s="41"/>
      <c r="J50" s="5"/>
    </row>
    <row r="51" spans="1:10" ht="13.15" customHeight="1">
      <c r="A51" s="18" t="s">
        <v>456</v>
      </c>
      <c r="B51" s="19" t="s">
        <v>457</v>
      </c>
      <c r="C51" s="15" t="s">
        <v>458</v>
      </c>
      <c r="D51" s="15" t="s">
        <v>179</v>
      </c>
      <c r="E51" s="20">
        <v>500</v>
      </c>
      <c r="F51" s="21">
        <v>4978.285</v>
      </c>
      <c r="G51" s="22">
        <v>0.0067</v>
      </c>
      <c r="H51" s="23">
        <v>0.07455</v>
      </c>
      <c r="I51" s="41"/>
      <c r="J51" s="5"/>
    </row>
    <row r="52" spans="1:10" ht="13.15" customHeight="1">
      <c r="A52" s="18" t="s">
        <v>3811</v>
      </c>
      <c r="B52" s="19" t="s">
        <v>3812</v>
      </c>
      <c r="C52" s="15" t="s">
        <v>3813</v>
      </c>
      <c r="D52" s="15" t="s">
        <v>179</v>
      </c>
      <c r="E52" s="20">
        <v>500</v>
      </c>
      <c r="F52" s="21">
        <v>4959.72</v>
      </c>
      <c r="G52" s="22">
        <v>0.0067</v>
      </c>
      <c r="H52" s="23">
        <v>0.07795</v>
      </c>
      <c r="I52" s="41"/>
      <c r="J52" s="5"/>
    </row>
    <row r="53" spans="1:10" ht="13.15" customHeight="1">
      <c r="A53" s="18" t="s">
        <v>2585</v>
      </c>
      <c r="B53" s="19" t="s">
        <v>2586</v>
      </c>
      <c r="C53" s="15" t="s">
        <v>2587</v>
      </c>
      <c r="D53" s="15" t="s">
        <v>179</v>
      </c>
      <c r="E53" s="20">
        <v>500</v>
      </c>
      <c r="F53" s="21">
        <v>4906.17</v>
      </c>
      <c r="G53" s="22">
        <v>0.0066</v>
      </c>
      <c r="H53" s="23">
        <v>0.081742</v>
      </c>
      <c r="I53" s="41"/>
      <c r="J53" s="5"/>
    </row>
    <row r="54" spans="1:10" ht="13.15" customHeight="1">
      <c r="A54" s="18" t="s">
        <v>1094</v>
      </c>
      <c r="B54" s="19" t="s">
        <v>1095</v>
      </c>
      <c r="C54" s="15" t="s">
        <v>1096</v>
      </c>
      <c r="D54" s="15" t="s">
        <v>179</v>
      </c>
      <c r="E54" s="20">
        <v>500</v>
      </c>
      <c r="F54" s="21">
        <v>4905.64</v>
      </c>
      <c r="G54" s="22">
        <v>0.0066</v>
      </c>
      <c r="H54" s="23">
        <v>0.080709</v>
      </c>
      <c r="I54" s="41"/>
      <c r="J54" s="5"/>
    </row>
    <row r="55" spans="1:10" ht="13.15" customHeight="1">
      <c r="A55" s="18" t="s">
        <v>644</v>
      </c>
      <c r="B55" s="19" t="s">
        <v>645</v>
      </c>
      <c r="C55" s="15" t="s">
        <v>646</v>
      </c>
      <c r="D55" s="15" t="s">
        <v>179</v>
      </c>
      <c r="E55" s="20">
        <v>500</v>
      </c>
      <c r="F55" s="21">
        <v>4828.945</v>
      </c>
      <c r="G55" s="22">
        <v>0.0065</v>
      </c>
      <c r="H55" s="23">
        <v>0.07455</v>
      </c>
      <c r="I55" s="41"/>
      <c r="J55" s="5"/>
    </row>
    <row r="56" spans="1:10" ht="13.15" customHeight="1">
      <c r="A56" s="18" t="s">
        <v>525</v>
      </c>
      <c r="B56" s="19" t="s">
        <v>526</v>
      </c>
      <c r="C56" s="15" t="s">
        <v>527</v>
      </c>
      <c r="D56" s="15" t="s">
        <v>179</v>
      </c>
      <c r="E56" s="20">
        <v>500</v>
      </c>
      <c r="F56" s="21">
        <v>4820.585</v>
      </c>
      <c r="G56" s="22">
        <v>0.0065</v>
      </c>
      <c r="H56" s="23">
        <v>0.0787</v>
      </c>
      <c r="I56" s="41"/>
      <c r="J56" s="5"/>
    </row>
    <row r="57" spans="1:10" ht="13.15" customHeight="1">
      <c r="A57" s="18" t="s">
        <v>153</v>
      </c>
      <c r="B57" s="19" t="s">
        <v>154</v>
      </c>
      <c r="C57" s="15" t="s">
        <v>155</v>
      </c>
      <c r="D57" s="15" t="s">
        <v>156</v>
      </c>
      <c r="E57" s="20">
        <v>5713000</v>
      </c>
      <c r="F57" s="21">
        <v>4710.4428</v>
      </c>
      <c r="G57" s="22">
        <v>0.0064</v>
      </c>
      <c r="H57" s="23">
        <v>0.071335</v>
      </c>
      <c r="I57" s="41"/>
      <c r="J57" s="5"/>
    </row>
    <row r="58" spans="1:10" ht="13.15" customHeight="1">
      <c r="A58" s="18" t="s">
        <v>1137</v>
      </c>
      <c r="B58" s="19" t="s">
        <v>1138</v>
      </c>
      <c r="C58" s="15" t="s">
        <v>1139</v>
      </c>
      <c r="D58" s="15" t="s">
        <v>179</v>
      </c>
      <c r="E58" s="20">
        <v>45</v>
      </c>
      <c r="F58" s="21">
        <v>4548.3525</v>
      </c>
      <c r="G58" s="22">
        <v>0.0061</v>
      </c>
      <c r="H58" s="23">
        <v>0.076855</v>
      </c>
      <c r="I58" s="41"/>
      <c r="J58" s="5"/>
    </row>
    <row r="59" spans="1:10" ht="13.15" customHeight="1">
      <c r="A59" s="18" t="s">
        <v>2503</v>
      </c>
      <c r="B59" s="19" t="s">
        <v>2504</v>
      </c>
      <c r="C59" s="15" t="s">
        <v>2505</v>
      </c>
      <c r="D59" s="15" t="s">
        <v>973</v>
      </c>
      <c r="E59" s="20">
        <v>4500</v>
      </c>
      <c r="F59" s="21">
        <v>4517.829</v>
      </c>
      <c r="G59" s="22">
        <v>0.0061</v>
      </c>
      <c r="H59" s="23">
        <v>0.079474</v>
      </c>
      <c r="I59" s="41"/>
      <c r="J59" s="5"/>
    </row>
    <row r="60" spans="1:10" ht="13.15" customHeight="1">
      <c r="A60" s="18" t="s">
        <v>3814</v>
      </c>
      <c r="B60" s="19" t="s">
        <v>3815</v>
      </c>
      <c r="C60" s="15" t="s">
        <v>3816</v>
      </c>
      <c r="D60" s="15" t="s">
        <v>156</v>
      </c>
      <c r="E60" s="20">
        <v>6598000</v>
      </c>
      <c r="F60" s="21">
        <v>4421.8015</v>
      </c>
      <c r="G60" s="22">
        <v>0.006</v>
      </c>
      <c r="H60" s="23">
        <v>0.072408</v>
      </c>
      <c r="I60" s="41"/>
      <c r="J60" s="5"/>
    </row>
    <row r="61" spans="1:10" ht="13.15" customHeight="1">
      <c r="A61" s="18" t="s">
        <v>563</v>
      </c>
      <c r="B61" s="19" t="s">
        <v>564</v>
      </c>
      <c r="C61" s="15" t="s">
        <v>565</v>
      </c>
      <c r="D61" s="15" t="s">
        <v>156</v>
      </c>
      <c r="E61" s="20">
        <v>4613000</v>
      </c>
      <c r="F61" s="21">
        <v>4008.3925</v>
      </c>
      <c r="G61" s="22">
        <v>0.0054</v>
      </c>
      <c r="H61" s="23">
        <v>0.071317</v>
      </c>
      <c r="I61" s="41"/>
      <c r="J61" s="5"/>
    </row>
    <row r="62" spans="1:10" ht="13.15" customHeight="1">
      <c r="A62" s="18" t="s">
        <v>569</v>
      </c>
      <c r="B62" s="19" t="s">
        <v>570</v>
      </c>
      <c r="C62" s="15" t="s">
        <v>571</v>
      </c>
      <c r="D62" s="15" t="s">
        <v>452</v>
      </c>
      <c r="E62" s="20">
        <v>400</v>
      </c>
      <c r="F62" s="21">
        <v>3998.812</v>
      </c>
      <c r="G62" s="22">
        <v>0.0054</v>
      </c>
      <c r="H62" s="23">
        <v>0.074559</v>
      </c>
      <c r="I62" s="41"/>
      <c r="J62" s="5"/>
    </row>
    <row r="63" spans="1:10" ht="13.15" customHeight="1">
      <c r="A63" s="18" t="s">
        <v>572</v>
      </c>
      <c r="B63" s="19" t="s">
        <v>573</v>
      </c>
      <c r="C63" s="15" t="s">
        <v>574</v>
      </c>
      <c r="D63" s="15" t="s">
        <v>179</v>
      </c>
      <c r="E63" s="20">
        <v>400</v>
      </c>
      <c r="F63" s="21">
        <v>3991.112</v>
      </c>
      <c r="G63" s="22">
        <v>0.0054</v>
      </c>
      <c r="H63" s="23">
        <v>0.07455</v>
      </c>
      <c r="I63" s="41"/>
      <c r="J63" s="5"/>
    </row>
    <row r="64" spans="1:10" ht="13.15" customHeight="1">
      <c r="A64" s="18" t="s">
        <v>986</v>
      </c>
      <c r="B64" s="19" t="s">
        <v>987</v>
      </c>
      <c r="C64" s="15" t="s">
        <v>988</v>
      </c>
      <c r="D64" s="15" t="s">
        <v>179</v>
      </c>
      <c r="E64" s="20">
        <v>400</v>
      </c>
      <c r="F64" s="21">
        <v>3963.724</v>
      </c>
      <c r="G64" s="22">
        <v>0.0053</v>
      </c>
      <c r="H64" s="23">
        <v>0.078125</v>
      </c>
      <c r="I64" s="41"/>
      <c r="J64" s="5"/>
    </row>
    <row r="65" spans="1:10" ht="13.15" customHeight="1">
      <c r="A65" s="18" t="s">
        <v>3817</v>
      </c>
      <c r="B65" s="19" t="s">
        <v>3818</v>
      </c>
      <c r="C65" s="15" t="s">
        <v>3819</v>
      </c>
      <c r="D65" s="15" t="s">
        <v>156</v>
      </c>
      <c r="E65" s="20">
        <v>4289200</v>
      </c>
      <c r="F65" s="21">
        <v>3683.3205</v>
      </c>
      <c r="G65" s="22">
        <v>0.005</v>
      </c>
      <c r="H65" s="23">
        <v>0.07082</v>
      </c>
      <c r="I65" s="41"/>
      <c r="J65" s="5"/>
    </row>
    <row r="66" spans="1:10" ht="13.15" customHeight="1">
      <c r="A66" s="18" t="s">
        <v>443</v>
      </c>
      <c r="B66" s="19" t="s">
        <v>444</v>
      </c>
      <c r="C66" s="15" t="s">
        <v>445</v>
      </c>
      <c r="D66" s="15" t="s">
        <v>179</v>
      </c>
      <c r="E66" s="20">
        <v>350</v>
      </c>
      <c r="F66" s="21">
        <v>3480.3335</v>
      </c>
      <c r="G66" s="22">
        <v>0.0047</v>
      </c>
      <c r="H66" s="23">
        <v>0.07398</v>
      </c>
      <c r="I66" s="41"/>
      <c r="J66" s="5"/>
    </row>
    <row r="67" spans="1:10" ht="13.15" customHeight="1">
      <c r="A67" s="18" t="s">
        <v>2662</v>
      </c>
      <c r="B67" s="19" t="s">
        <v>2663</v>
      </c>
      <c r="C67" s="15" t="s">
        <v>2664</v>
      </c>
      <c r="D67" s="15" t="s">
        <v>179</v>
      </c>
      <c r="E67" s="20">
        <v>350</v>
      </c>
      <c r="F67" s="21">
        <v>3436.699</v>
      </c>
      <c r="G67" s="22">
        <v>0.0046</v>
      </c>
      <c r="H67" s="23">
        <v>0.0802</v>
      </c>
      <c r="I67" s="41"/>
      <c r="J67" s="5"/>
    </row>
    <row r="68" spans="1:10" ht="13.15" customHeight="1">
      <c r="A68" s="18" t="s">
        <v>2061</v>
      </c>
      <c r="B68" s="19" t="s">
        <v>2062</v>
      </c>
      <c r="C68" s="15" t="s">
        <v>2063</v>
      </c>
      <c r="D68" s="15" t="s">
        <v>179</v>
      </c>
      <c r="E68" s="20">
        <v>290</v>
      </c>
      <c r="F68" s="21">
        <v>3091.5189</v>
      </c>
      <c r="G68" s="22">
        <v>0.0042</v>
      </c>
      <c r="H68" s="23">
        <v>0.0786</v>
      </c>
      <c r="I68" s="41"/>
      <c r="J68" s="5"/>
    </row>
    <row r="69" spans="1:10" ht="13.15" customHeight="1">
      <c r="A69" s="18" t="s">
        <v>3629</v>
      </c>
      <c r="B69" s="19" t="s">
        <v>3630</v>
      </c>
      <c r="C69" s="15" t="s">
        <v>3631</v>
      </c>
      <c r="D69" s="15" t="s">
        <v>179</v>
      </c>
      <c r="E69" s="20">
        <v>300</v>
      </c>
      <c r="F69" s="21">
        <v>3041.856</v>
      </c>
      <c r="G69" s="22">
        <v>0.0041</v>
      </c>
      <c r="H69" s="23">
        <v>0.07415</v>
      </c>
      <c r="I69" s="41"/>
      <c r="J69" s="5"/>
    </row>
    <row r="70" spans="1:10" ht="13.15" customHeight="1">
      <c r="A70" s="18" t="s">
        <v>3820</v>
      </c>
      <c r="B70" s="19" t="s">
        <v>3821</v>
      </c>
      <c r="C70" s="15" t="s">
        <v>3822</v>
      </c>
      <c r="D70" s="15" t="s">
        <v>179</v>
      </c>
      <c r="E70" s="20">
        <v>330</v>
      </c>
      <c r="F70" s="21">
        <v>2967.5976</v>
      </c>
      <c r="G70" s="22">
        <v>0.004</v>
      </c>
      <c r="H70" s="23">
        <v>0.084214</v>
      </c>
      <c r="I70" s="41"/>
      <c r="J70" s="5"/>
    </row>
    <row r="71" spans="1:10" ht="13.15" customHeight="1">
      <c r="A71" s="18" t="s">
        <v>486</v>
      </c>
      <c r="B71" s="19" t="s">
        <v>487</v>
      </c>
      <c r="C71" s="15" t="s">
        <v>488</v>
      </c>
      <c r="D71" s="15" t="s">
        <v>179</v>
      </c>
      <c r="E71" s="20">
        <v>250</v>
      </c>
      <c r="F71" s="21">
        <v>2627.255</v>
      </c>
      <c r="G71" s="22">
        <v>0.0035</v>
      </c>
      <c r="H71" s="23">
        <v>0.079393</v>
      </c>
      <c r="I71" s="41"/>
      <c r="J71" s="5"/>
    </row>
    <row r="72" spans="1:10" ht="13.15" customHeight="1">
      <c r="A72" s="18" t="s">
        <v>1028</v>
      </c>
      <c r="B72" s="19" t="s">
        <v>1029</v>
      </c>
      <c r="C72" s="15" t="s">
        <v>1030</v>
      </c>
      <c r="D72" s="15" t="s">
        <v>452</v>
      </c>
      <c r="E72" s="20">
        <v>2500</v>
      </c>
      <c r="F72" s="21">
        <v>2532.06</v>
      </c>
      <c r="G72" s="22">
        <v>0.0034</v>
      </c>
      <c r="H72" s="23">
        <v>0.073625</v>
      </c>
      <c r="I72" s="41"/>
      <c r="J72" s="5"/>
    </row>
    <row r="73" spans="1:10" ht="13.15" customHeight="1">
      <c r="A73" s="18" t="s">
        <v>1067</v>
      </c>
      <c r="B73" s="19" t="s">
        <v>1068</v>
      </c>
      <c r="C73" s="15" t="s">
        <v>1069</v>
      </c>
      <c r="D73" s="15" t="s">
        <v>179</v>
      </c>
      <c r="E73" s="20">
        <v>250</v>
      </c>
      <c r="F73" s="21">
        <v>2514.9025</v>
      </c>
      <c r="G73" s="22">
        <v>0.0034</v>
      </c>
      <c r="H73" s="23">
        <v>0.081138</v>
      </c>
      <c r="I73" s="41"/>
      <c r="J73" s="5"/>
    </row>
    <row r="74" spans="1:10" ht="13.15" customHeight="1">
      <c r="A74" s="18" t="s">
        <v>3823</v>
      </c>
      <c r="B74" s="19" t="s">
        <v>3824</v>
      </c>
      <c r="C74" s="15" t="s">
        <v>3825</v>
      </c>
      <c r="D74" s="15" t="s">
        <v>452</v>
      </c>
      <c r="E74" s="20">
        <v>2500</v>
      </c>
      <c r="F74" s="21">
        <v>2511.905</v>
      </c>
      <c r="G74" s="22">
        <v>0.0034</v>
      </c>
      <c r="H74" s="23">
        <v>0.082149</v>
      </c>
      <c r="I74" s="41"/>
      <c r="J74" s="5"/>
    </row>
    <row r="75" spans="1:10" ht="13.15" customHeight="1">
      <c r="A75" s="18" t="s">
        <v>1070</v>
      </c>
      <c r="B75" s="19" t="s">
        <v>1071</v>
      </c>
      <c r="C75" s="15" t="s">
        <v>1072</v>
      </c>
      <c r="D75" s="15" t="s">
        <v>179</v>
      </c>
      <c r="E75" s="20">
        <v>250</v>
      </c>
      <c r="F75" s="21">
        <v>2510.5025</v>
      </c>
      <c r="G75" s="22">
        <v>0.0034</v>
      </c>
      <c r="H75" s="23">
        <v>0.07616</v>
      </c>
      <c r="I75" s="41"/>
      <c r="J75" s="5"/>
    </row>
    <row r="76" spans="1:10" ht="13.15" customHeight="1">
      <c r="A76" s="18" t="s">
        <v>551</v>
      </c>
      <c r="B76" s="19" t="s">
        <v>552</v>
      </c>
      <c r="C76" s="15" t="s">
        <v>553</v>
      </c>
      <c r="D76" s="15" t="s">
        <v>179</v>
      </c>
      <c r="E76" s="20">
        <v>2500</v>
      </c>
      <c r="F76" s="21">
        <v>2509.1425</v>
      </c>
      <c r="G76" s="22">
        <v>0.0034</v>
      </c>
      <c r="H76" s="23">
        <v>0.07385</v>
      </c>
      <c r="I76" s="41"/>
      <c r="J76" s="5"/>
    </row>
    <row r="77" spans="1:10" ht="13.15" customHeight="1">
      <c r="A77" s="18" t="s">
        <v>2644</v>
      </c>
      <c r="B77" s="19" t="s">
        <v>2645</v>
      </c>
      <c r="C77" s="15" t="s">
        <v>2646</v>
      </c>
      <c r="D77" s="15" t="s">
        <v>1669</v>
      </c>
      <c r="E77" s="20">
        <v>2500</v>
      </c>
      <c r="F77" s="21">
        <v>2505.44</v>
      </c>
      <c r="G77" s="22">
        <v>0.0034</v>
      </c>
      <c r="H77" s="23">
        <v>0.083725</v>
      </c>
      <c r="I77" s="41"/>
      <c r="J77" s="5"/>
    </row>
    <row r="78" spans="1:10" ht="13.15" customHeight="1">
      <c r="A78" s="18" t="s">
        <v>1037</v>
      </c>
      <c r="B78" s="19" t="s">
        <v>1038</v>
      </c>
      <c r="C78" s="15" t="s">
        <v>1039</v>
      </c>
      <c r="D78" s="15" t="s">
        <v>179</v>
      </c>
      <c r="E78" s="20">
        <v>2500</v>
      </c>
      <c r="F78" s="21">
        <v>2505.405</v>
      </c>
      <c r="G78" s="22">
        <v>0.0034</v>
      </c>
      <c r="H78" s="23">
        <v>0.0775</v>
      </c>
      <c r="I78" s="41"/>
      <c r="J78" s="5"/>
    </row>
    <row r="79" spans="1:10" ht="13.15" customHeight="1">
      <c r="A79" s="18" t="s">
        <v>501</v>
      </c>
      <c r="B79" s="19" t="s">
        <v>502</v>
      </c>
      <c r="C79" s="15" t="s">
        <v>503</v>
      </c>
      <c r="D79" s="15" t="s">
        <v>179</v>
      </c>
      <c r="E79" s="20">
        <v>250</v>
      </c>
      <c r="F79" s="21">
        <v>2495.31</v>
      </c>
      <c r="G79" s="22">
        <v>0.0034</v>
      </c>
      <c r="H79" s="23">
        <v>0.07455</v>
      </c>
      <c r="I79" s="41"/>
      <c r="J79" s="5"/>
    </row>
    <row r="80" spans="1:10" ht="13.15" customHeight="1">
      <c r="A80" s="18" t="s">
        <v>462</v>
      </c>
      <c r="B80" s="19" t="s">
        <v>463</v>
      </c>
      <c r="C80" s="15" t="s">
        <v>464</v>
      </c>
      <c r="D80" s="15" t="s">
        <v>452</v>
      </c>
      <c r="E80" s="20">
        <v>250</v>
      </c>
      <c r="F80" s="21">
        <v>2485.4375</v>
      </c>
      <c r="G80" s="22">
        <v>0.0034</v>
      </c>
      <c r="H80" s="23">
        <v>0.07455</v>
      </c>
      <c r="I80" s="41"/>
      <c r="J80" s="5"/>
    </row>
    <row r="81" spans="1:10" ht="13.15" customHeight="1">
      <c r="A81" s="18" t="s">
        <v>498</v>
      </c>
      <c r="B81" s="19" t="s">
        <v>499</v>
      </c>
      <c r="C81" s="15" t="s">
        <v>500</v>
      </c>
      <c r="D81" s="15" t="s">
        <v>452</v>
      </c>
      <c r="E81" s="20">
        <v>250</v>
      </c>
      <c r="F81" s="21">
        <v>2472.78</v>
      </c>
      <c r="G81" s="22">
        <v>0.0033</v>
      </c>
      <c r="H81" s="23">
        <v>0.0730115</v>
      </c>
      <c r="I81" s="41">
        <v>0.077680913</v>
      </c>
      <c r="J81" s="5"/>
    </row>
    <row r="82" spans="1:10" ht="13.15" customHeight="1">
      <c r="A82" s="18" t="s">
        <v>3826</v>
      </c>
      <c r="B82" s="19" t="s">
        <v>3827</v>
      </c>
      <c r="C82" s="15" t="s">
        <v>3828</v>
      </c>
      <c r="D82" s="15" t="s">
        <v>452</v>
      </c>
      <c r="E82" s="20">
        <v>250</v>
      </c>
      <c r="F82" s="21">
        <v>2461.235</v>
      </c>
      <c r="G82" s="22">
        <v>0.0033</v>
      </c>
      <c r="H82" s="23">
        <v>0.0737085</v>
      </c>
      <c r="I82" s="41"/>
      <c r="J82" s="5"/>
    </row>
    <row r="83" spans="1:10" ht="13.15" customHeight="1">
      <c r="A83" s="18" t="s">
        <v>1104</v>
      </c>
      <c r="B83" s="19" t="s">
        <v>1105</v>
      </c>
      <c r="C83" s="15" t="s">
        <v>1106</v>
      </c>
      <c r="D83" s="15" t="s">
        <v>179</v>
      </c>
      <c r="E83" s="20">
        <v>250</v>
      </c>
      <c r="F83" s="21">
        <v>2423.9475</v>
      </c>
      <c r="G83" s="22">
        <v>0.0033</v>
      </c>
      <c r="H83" s="23">
        <v>0.073963</v>
      </c>
      <c r="I83" s="41"/>
      <c r="J83" s="5"/>
    </row>
    <row r="84" spans="1:10" ht="13.15" customHeight="1">
      <c r="A84" s="18" t="s">
        <v>995</v>
      </c>
      <c r="B84" s="19" t="s">
        <v>996</v>
      </c>
      <c r="C84" s="15" t="s">
        <v>997</v>
      </c>
      <c r="D84" s="15" t="s">
        <v>179</v>
      </c>
      <c r="E84" s="20">
        <v>250</v>
      </c>
      <c r="F84" s="21">
        <v>2416.3525</v>
      </c>
      <c r="G84" s="22">
        <v>0.0033</v>
      </c>
      <c r="H84" s="23">
        <v>0.080699</v>
      </c>
      <c r="I84" s="41"/>
      <c r="J84" s="5"/>
    </row>
    <row r="85" spans="1:10" ht="13.15" customHeight="1">
      <c r="A85" s="18" t="s">
        <v>3829</v>
      </c>
      <c r="B85" s="19" t="s">
        <v>3830</v>
      </c>
      <c r="C85" s="15" t="s">
        <v>3831</v>
      </c>
      <c r="D85" s="15" t="s">
        <v>179</v>
      </c>
      <c r="E85" s="20">
        <v>750</v>
      </c>
      <c r="F85" s="21">
        <v>2204.1338</v>
      </c>
      <c r="G85" s="22">
        <v>0.003</v>
      </c>
      <c r="H85" s="23">
        <v>0.07435</v>
      </c>
      <c r="I85" s="41"/>
      <c r="J85" s="5"/>
    </row>
    <row r="86" spans="1:10" ht="13.15" customHeight="1">
      <c r="A86" s="18" t="s">
        <v>599</v>
      </c>
      <c r="B86" s="19" t="s">
        <v>600</v>
      </c>
      <c r="C86" s="15" t="s">
        <v>601</v>
      </c>
      <c r="D86" s="15" t="s">
        <v>156</v>
      </c>
      <c r="E86" s="20">
        <v>2700000</v>
      </c>
      <c r="F86" s="21">
        <v>2149.4241</v>
      </c>
      <c r="G86" s="22">
        <v>0.0029</v>
      </c>
      <c r="H86" s="23">
        <v>0.071563</v>
      </c>
      <c r="I86" s="41"/>
      <c r="J86" s="5"/>
    </row>
    <row r="87" spans="1:10" ht="13.15" customHeight="1">
      <c r="A87" s="18" t="s">
        <v>910</v>
      </c>
      <c r="B87" s="19" t="s">
        <v>911</v>
      </c>
      <c r="C87" s="15" t="s">
        <v>912</v>
      </c>
      <c r="D87" s="15" t="s">
        <v>156</v>
      </c>
      <c r="E87" s="20">
        <v>2000000</v>
      </c>
      <c r="F87" s="21">
        <v>2030.544</v>
      </c>
      <c r="G87" s="22">
        <v>0.0027</v>
      </c>
      <c r="H87" s="23">
        <v>0.071517</v>
      </c>
      <c r="I87" s="41"/>
      <c r="J87" s="5"/>
    </row>
    <row r="88" spans="1:10" ht="13.15" customHeight="1">
      <c r="A88" s="18" t="s">
        <v>2527</v>
      </c>
      <c r="B88" s="19" t="s">
        <v>2528</v>
      </c>
      <c r="C88" s="15" t="s">
        <v>2529</v>
      </c>
      <c r="D88" s="15" t="s">
        <v>179</v>
      </c>
      <c r="E88" s="20">
        <v>200</v>
      </c>
      <c r="F88" s="21">
        <v>1944.362</v>
      </c>
      <c r="G88" s="22">
        <v>0.0026</v>
      </c>
      <c r="H88" s="23">
        <v>0.079087</v>
      </c>
      <c r="I88" s="41"/>
      <c r="J88" s="5"/>
    </row>
    <row r="89" spans="1:10" ht="13.15" customHeight="1">
      <c r="A89" s="18" t="s">
        <v>1996</v>
      </c>
      <c r="B89" s="19" t="s">
        <v>1997</v>
      </c>
      <c r="C89" s="15" t="s">
        <v>1998</v>
      </c>
      <c r="D89" s="15" t="s">
        <v>179</v>
      </c>
      <c r="E89" s="20">
        <v>150</v>
      </c>
      <c r="F89" s="21">
        <v>1600.143</v>
      </c>
      <c r="G89" s="22">
        <v>0.0022</v>
      </c>
      <c r="H89" s="23">
        <v>0.0777</v>
      </c>
      <c r="I89" s="41"/>
      <c r="J89" s="5"/>
    </row>
    <row r="90" spans="1:10" ht="13.15" customHeight="1">
      <c r="A90" s="18" t="s">
        <v>3832</v>
      </c>
      <c r="B90" s="19" t="s">
        <v>3833</v>
      </c>
      <c r="C90" s="15" t="s">
        <v>3834</v>
      </c>
      <c r="D90" s="15" t="s">
        <v>179</v>
      </c>
      <c r="E90" s="20">
        <v>150</v>
      </c>
      <c r="F90" s="21">
        <v>1500.0075</v>
      </c>
      <c r="G90" s="22">
        <v>0.002</v>
      </c>
      <c r="H90" s="23">
        <v>0.0718</v>
      </c>
      <c r="I90" s="41"/>
      <c r="J90" s="5"/>
    </row>
    <row r="91" spans="1:10" ht="13.15" customHeight="1">
      <c r="A91" s="18" t="s">
        <v>665</v>
      </c>
      <c r="B91" s="19" t="s">
        <v>666</v>
      </c>
      <c r="C91" s="15" t="s">
        <v>667</v>
      </c>
      <c r="D91" s="15" t="s">
        <v>179</v>
      </c>
      <c r="E91" s="20">
        <v>149</v>
      </c>
      <c r="F91" s="21">
        <v>1461.6095</v>
      </c>
      <c r="G91" s="22">
        <v>0.002</v>
      </c>
      <c r="H91" s="23">
        <v>0.07409</v>
      </c>
      <c r="I91" s="41"/>
      <c r="J91" s="5"/>
    </row>
    <row r="92" spans="1:10" ht="13.15" customHeight="1">
      <c r="A92" s="18" t="s">
        <v>1183</v>
      </c>
      <c r="B92" s="19" t="s">
        <v>1184</v>
      </c>
      <c r="C92" s="15" t="s">
        <v>1185</v>
      </c>
      <c r="D92" s="15" t="s">
        <v>179</v>
      </c>
      <c r="E92" s="20">
        <v>140</v>
      </c>
      <c r="F92" s="21">
        <v>1420.888</v>
      </c>
      <c r="G92" s="22">
        <v>0.0019</v>
      </c>
      <c r="H92" s="23">
        <v>0.074</v>
      </c>
      <c r="I92" s="41"/>
      <c r="J92" s="5"/>
    </row>
    <row r="93" spans="1:10" ht="13.15" customHeight="1">
      <c r="A93" s="18" t="s">
        <v>3835</v>
      </c>
      <c r="B93" s="19" t="s">
        <v>3836</v>
      </c>
      <c r="C93" s="15" t="s">
        <v>3837</v>
      </c>
      <c r="D93" s="15" t="s">
        <v>156</v>
      </c>
      <c r="E93" s="20">
        <v>2040000</v>
      </c>
      <c r="F93" s="21">
        <v>1337.0894</v>
      </c>
      <c r="G93" s="22">
        <v>0.0018</v>
      </c>
      <c r="H93" s="23">
        <v>0.07246</v>
      </c>
      <c r="I93" s="41"/>
      <c r="J93" s="5"/>
    </row>
    <row r="94" spans="1:10" ht="13.15" customHeight="1">
      <c r="A94" s="18" t="s">
        <v>3838</v>
      </c>
      <c r="B94" s="19" t="s">
        <v>3839</v>
      </c>
      <c r="C94" s="15" t="s">
        <v>3840</v>
      </c>
      <c r="D94" s="15" t="s">
        <v>156</v>
      </c>
      <c r="E94" s="20">
        <v>1690000</v>
      </c>
      <c r="F94" s="21">
        <v>1260.2871</v>
      </c>
      <c r="G94" s="22">
        <v>0.0017</v>
      </c>
      <c r="H94" s="23">
        <v>0.071914</v>
      </c>
      <c r="I94" s="41"/>
      <c r="J94" s="5"/>
    </row>
    <row r="95" spans="1:10" ht="13.15" customHeight="1">
      <c r="A95" s="18" t="s">
        <v>180</v>
      </c>
      <c r="B95" s="19" t="s">
        <v>181</v>
      </c>
      <c r="C95" s="15" t="s">
        <v>182</v>
      </c>
      <c r="D95" s="15" t="s">
        <v>179</v>
      </c>
      <c r="E95" s="20">
        <v>1000</v>
      </c>
      <c r="F95" s="21">
        <v>1004.988</v>
      </c>
      <c r="G95" s="22">
        <v>0.0014</v>
      </c>
      <c r="H95" s="23">
        <v>0.0736</v>
      </c>
      <c r="I95" s="41"/>
      <c r="J95" s="5"/>
    </row>
    <row r="96" spans="1:10" ht="13.15" customHeight="1">
      <c r="A96" s="18" t="s">
        <v>3841</v>
      </c>
      <c r="B96" s="19" t="s">
        <v>3842</v>
      </c>
      <c r="C96" s="15" t="s">
        <v>3843</v>
      </c>
      <c r="D96" s="15" t="s">
        <v>179</v>
      </c>
      <c r="E96" s="20">
        <v>100</v>
      </c>
      <c r="F96" s="21">
        <v>999.326</v>
      </c>
      <c r="G96" s="22">
        <v>0.0013</v>
      </c>
      <c r="H96" s="23">
        <v>0.0729</v>
      </c>
      <c r="I96" s="41"/>
      <c r="J96" s="5"/>
    </row>
    <row r="97" spans="1:10" ht="13.15" customHeight="1">
      <c r="A97" s="18" t="s">
        <v>471</v>
      </c>
      <c r="B97" s="19" t="s">
        <v>472</v>
      </c>
      <c r="C97" s="15" t="s">
        <v>473</v>
      </c>
      <c r="D97" s="15" t="s">
        <v>179</v>
      </c>
      <c r="E97" s="20">
        <v>100</v>
      </c>
      <c r="F97" s="21">
        <v>970.195</v>
      </c>
      <c r="G97" s="22">
        <v>0.0013</v>
      </c>
      <c r="H97" s="23">
        <v>0.067628</v>
      </c>
      <c r="I97" s="41">
        <v>0.076782279</v>
      </c>
      <c r="J97" s="5"/>
    </row>
    <row r="98" spans="1:10" ht="13.15" customHeight="1">
      <c r="A98" s="18" t="s">
        <v>3844</v>
      </c>
      <c r="B98" s="19" t="s">
        <v>3845</v>
      </c>
      <c r="C98" s="15" t="s">
        <v>3846</v>
      </c>
      <c r="D98" s="15" t="s">
        <v>179</v>
      </c>
      <c r="E98" s="20">
        <v>100</v>
      </c>
      <c r="F98" s="21">
        <v>963.608</v>
      </c>
      <c r="G98" s="22">
        <v>0.0013</v>
      </c>
      <c r="H98" s="23">
        <v>0.0738</v>
      </c>
      <c r="I98" s="41"/>
      <c r="J98" s="5"/>
    </row>
    <row r="99" spans="1:10" ht="13.15" customHeight="1">
      <c r="A99" s="18" t="s">
        <v>3847</v>
      </c>
      <c r="B99" s="19" t="s">
        <v>3848</v>
      </c>
      <c r="C99" s="15" t="s">
        <v>3849</v>
      </c>
      <c r="D99" s="15" t="s">
        <v>156</v>
      </c>
      <c r="E99" s="20">
        <v>1000000</v>
      </c>
      <c r="F99" s="21">
        <v>957.692</v>
      </c>
      <c r="G99" s="22">
        <v>0.0013</v>
      </c>
      <c r="H99" s="23">
        <v>0.074482</v>
      </c>
      <c r="I99" s="41"/>
      <c r="J99" s="5"/>
    </row>
    <row r="100" spans="1:10" ht="13.15" customHeight="1">
      <c r="A100" s="18" t="s">
        <v>2568</v>
      </c>
      <c r="B100" s="19" t="s">
        <v>2569</v>
      </c>
      <c r="C100" s="15" t="s">
        <v>2570</v>
      </c>
      <c r="D100" s="15" t="s">
        <v>179</v>
      </c>
      <c r="E100" s="20">
        <v>100</v>
      </c>
      <c r="F100" s="21">
        <v>900.365</v>
      </c>
      <c r="G100" s="22">
        <v>0.0012</v>
      </c>
      <c r="H100" s="23">
        <v>0.084214</v>
      </c>
      <c r="I100" s="41"/>
      <c r="J100" s="5"/>
    </row>
    <row r="101" spans="1:10" ht="13.15" customHeight="1">
      <c r="A101" s="18" t="s">
        <v>656</v>
      </c>
      <c r="B101" s="19" t="s">
        <v>657</v>
      </c>
      <c r="C101" s="15" t="s">
        <v>658</v>
      </c>
      <c r="D101" s="15" t="s">
        <v>179</v>
      </c>
      <c r="E101" s="20">
        <v>70</v>
      </c>
      <c r="F101" s="21">
        <v>712.838</v>
      </c>
      <c r="G101" s="22">
        <v>0.001</v>
      </c>
      <c r="H101" s="23">
        <v>0.073237</v>
      </c>
      <c r="I101" s="41"/>
      <c r="J101" s="5"/>
    </row>
    <row r="102" spans="1:10" ht="13.15" customHeight="1">
      <c r="A102" s="18" t="s">
        <v>1107</v>
      </c>
      <c r="B102" s="19" t="s">
        <v>1108</v>
      </c>
      <c r="C102" s="15" t="s">
        <v>1109</v>
      </c>
      <c r="D102" s="15" t="s">
        <v>179</v>
      </c>
      <c r="E102" s="20">
        <v>69</v>
      </c>
      <c r="F102" s="21">
        <v>665.3325</v>
      </c>
      <c r="G102" s="22">
        <v>0.0009</v>
      </c>
      <c r="H102" s="23">
        <v>0.07415</v>
      </c>
      <c r="I102" s="41"/>
      <c r="J102" s="5"/>
    </row>
    <row r="103" spans="1:10" ht="13.15" customHeight="1">
      <c r="A103" s="18" t="s">
        <v>1113</v>
      </c>
      <c r="B103" s="19" t="s">
        <v>1114</v>
      </c>
      <c r="C103" s="15" t="s">
        <v>1115</v>
      </c>
      <c r="D103" s="15" t="s">
        <v>179</v>
      </c>
      <c r="E103" s="20">
        <v>69</v>
      </c>
      <c r="F103" s="21">
        <v>663.5661</v>
      </c>
      <c r="G103" s="22">
        <v>0.0009</v>
      </c>
      <c r="H103" s="23">
        <v>0.07285</v>
      </c>
      <c r="I103" s="41"/>
      <c r="J103" s="5"/>
    </row>
    <row r="104" spans="1:10" ht="13.15" customHeight="1">
      <c r="A104" s="18" t="s">
        <v>3850</v>
      </c>
      <c r="B104" s="19" t="s">
        <v>3851</v>
      </c>
      <c r="C104" s="15" t="s">
        <v>3852</v>
      </c>
      <c r="D104" s="15" t="s">
        <v>156</v>
      </c>
      <c r="E104" s="20">
        <v>500000</v>
      </c>
      <c r="F104" s="21">
        <v>562.8255</v>
      </c>
      <c r="G104" s="22">
        <v>0.0008</v>
      </c>
      <c r="H104" s="23">
        <v>0.071019</v>
      </c>
      <c r="I104" s="41"/>
      <c r="J104" s="5"/>
    </row>
    <row r="105" spans="1:10" ht="13.15" customHeight="1">
      <c r="A105" s="18" t="s">
        <v>689</v>
      </c>
      <c r="B105" s="19" t="s">
        <v>690</v>
      </c>
      <c r="C105" s="15" t="s">
        <v>691</v>
      </c>
      <c r="D105" s="15" t="s">
        <v>156</v>
      </c>
      <c r="E105" s="20">
        <v>525000</v>
      </c>
      <c r="F105" s="21">
        <v>529.5675</v>
      </c>
      <c r="G105" s="22">
        <v>0.0007</v>
      </c>
      <c r="H105" s="23">
        <v>0.069363</v>
      </c>
      <c r="I105" s="41"/>
      <c r="J105" s="5"/>
    </row>
    <row r="106" spans="1:10" ht="13.15" customHeight="1">
      <c r="A106" s="18" t="s">
        <v>3853</v>
      </c>
      <c r="B106" s="19" t="s">
        <v>3854</v>
      </c>
      <c r="C106" s="15" t="s">
        <v>3855</v>
      </c>
      <c r="D106" s="15" t="s">
        <v>179</v>
      </c>
      <c r="E106" s="20">
        <v>50</v>
      </c>
      <c r="F106" s="21">
        <v>521.3545</v>
      </c>
      <c r="G106" s="22">
        <v>0.0007</v>
      </c>
      <c r="H106" s="23">
        <v>0.074003</v>
      </c>
      <c r="I106" s="41"/>
      <c r="J106" s="5"/>
    </row>
    <row r="107" spans="1:10" ht="13.15" customHeight="1">
      <c r="A107" s="18" t="s">
        <v>1155</v>
      </c>
      <c r="B107" s="19" t="s">
        <v>1156</v>
      </c>
      <c r="C107" s="15" t="s">
        <v>1157</v>
      </c>
      <c r="D107" s="15" t="s">
        <v>179</v>
      </c>
      <c r="E107" s="20">
        <v>50</v>
      </c>
      <c r="F107" s="21">
        <v>519.9675</v>
      </c>
      <c r="G107" s="22">
        <v>0.0007</v>
      </c>
      <c r="H107" s="23">
        <v>0.0752</v>
      </c>
      <c r="I107" s="41"/>
      <c r="J107" s="5"/>
    </row>
    <row r="108" spans="1:10" ht="13.15" customHeight="1">
      <c r="A108" s="18" t="s">
        <v>3856</v>
      </c>
      <c r="B108" s="19" t="s">
        <v>3857</v>
      </c>
      <c r="C108" s="15" t="s">
        <v>3858</v>
      </c>
      <c r="D108" s="15" t="s">
        <v>156</v>
      </c>
      <c r="E108" s="20">
        <v>500000</v>
      </c>
      <c r="F108" s="21">
        <v>518.0715</v>
      </c>
      <c r="G108" s="22">
        <v>0.0007</v>
      </c>
      <c r="H108" s="23">
        <v>0.072897</v>
      </c>
      <c r="I108" s="41"/>
      <c r="J108" s="5"/>
    </row>
    <row r="109" spans="1:10" ht="13.15" customHeight="1">
      <c r="A109" s="18" t="s">
        <v>3859</v>
      </c>
      <c r="B109" s="19" t="s">
        <v>3860</v>
      </c>
      <c r="C109" s="15" t="s">
        <v>3861</v>
      </c>
      <c r="D109" s="15" t="s">
        <v>156</v>
      </c>
      <c r="E109" s="20">
        <v>500000</v>
      </c>
      <c r="F109" s="21">
        <v>514.8265</v>
      </c>
      <c r="G109" s="22">
        <v>0.0007</v>
      </c>
      <c r="H109" s="23">
        <v>0.072652</v>
      </c>
      <c r="I109" s="41"/>
      <c r="J109" s="5"/>
    </row>
    <row r="110" spans="1:10" ht="13.15" customHeight="1">
      <c r="A110" s="18" t="s">
        <v>3862</v>
      </c>
      <c r="B110" s="19" t="s">
        <v>3863</v>
      </c>
      <c r="C110" s="15" t="s">
        <v>3864</v>
      </c>
      <c r="D110" s="15" t="s">
        <v>179</v>
      </c>
      <c r="E110" s="20">
        <v>50</v>
      </c>
      <c r="F110" s="21">
        <v>509.866</v>
      </c>
      <c r="G110" s="22">
        <v>0.0007</v>
      </c>
      <c r="H110" s="23">
        <v>0.07295</v>
      </c>
      <c r="I110" s="41"/>
      <c r="J110" s="5"/>
    </row>
    <row r="111" spans="1:10" ht="13.15" customHeight="1">
      <c r="A111" s="18" t="s">
        <v>3865</v>
      </c>
      <c r="B111" s="19" t="s">
        <v>3866</v>
      </c>
      <c r="C111" s="15" t="s">
        <v>3867</v>
      </c>
      <c r="D111" s="15" t="s">
        <v>156</v>
      </c>
      <c r="E111" s="20">
        <v>500000</v>
      </c>
      <c r="F111" s="21">
        <v>508.9235</v>
      </c>
      <c r="G111" s="22">
        <v>0.0007</v>
      </c>
      <c r="H111" s="23">
        <v>0.072691</v>
      </c>
      <c r="I111" s="41"/>
      <c r="J111" s="5"/>
    </row>
    <row r="112" spans="1:10" ht="13.15" customHeight="1">
      <c r="A112" s="18" t="s">
        <v>3868</v>
      </c>
      <c r="B112" s="19" t="s">
        <v>3869</v>
      </c>
      <c r="C112" s="15" t="s">
        <v>3870</v>
      </c>
      <c r="D112" s="15" t="s">
        <v>179</v>
      </c>
      <c r="E112" s="20">
        <v>50</v>
      </c>
      <c r="F112" s="21">
        <v>506.3575</v>
      </c>
      <c r="G112" s="22">
        <v>0.0007</v>
      </c>
      <c r="H112" s="23">
        <v>0.07715</v>
      </c>
      <c r="I112" s="41"/>
      <c r="J112" s="5"/>
    </row>
    <row r="113" spans="1:10" ht="13.15" customHeight="1">
      <c r="A113" s="18" t="s">
        <v>3871</v>
      </c>
      <c r="B113" s="19" t="s">
        <v>3872</v>
      </c>
      <c r="C113" s="15" t="s">
        <v>3873</v>
      </c>
      <c r="D113" s="15" t="s">
        <v>179</v>
      </c>
      <c r="E113" s="20">
        <v>50</v>
      </c>
      <c r="F113" s="21">
        <v>505.4325</v>
      </c>
      <c r="G113" s="22">
        <v>0.0007</v>
      </c>
      <c r="H113" s="23">
        <v>0.07767</v>
      </c>
      <c r="I113" s="41"/>
      <c r="J113" s="5"/>
    </row>
    <row r="114" spans="1:10" ht="13.15" customHeight="1">
      <c r="A114" s="18" t="s">
        <v>3874</v>
      </c>
      <c r="B114" s="19" t="s">
        <v>3875</v>
      </c>
      <c r="C114" s="15" t="s">
        <v>3876</v>
      </c>
      <c r="D114" s="15" t="s">
        <v>156</v>
      </c>
      <c r="E114" s="20">
        <v>500000</v>
      </c>
      <c r="F114" s="21">
        <v>501.2625</v>
      </c>
      <c r="G114" s="22">
        <v>0.0007</v>
      </c>
      <c r="H114" s="23">
        <v>0.070194</v>
      </c>
      <c r="I114" s="41"/>
      <c r="J114" s="5"/>
    </row>
    <row r="115" spans="1:10" ht="13.15" customHeight="1">
      <c r="A115" s="18" t="s">
        <v>3877</v>
      </c>
      <c r="B115" s="19" t="s">
        <v>3878</v>
      </c>
      <c r="C115" s="15" t="s">
        <v>3879</v>
      </c>
      <c r="D115" s="15" t="s">
        <v>156</v>
      </c>
      <c r="E115" s="20">
        <v>500000</v>
      </c>
      <c r="F115" s="21">
        <v>499.976</v>
      </c>
      <c r="G115" s="22">
        <v>0.0007</v>
      </c>
      <c r="H115" s="23">
        <v>0.073267</v>
      </c>
      <c r="I115" s="41"/>
      <c r="J115" s="5"/>
    </row>
    <row r="116" spans="1:10" ht="13.15" customHeight="1">
      <c r="A116" s="18" t="s">
        <v>3880</v>
      </c>
      <c r="B116" s="19" t="s">
        <v>3881</v>
      </c>
      <c r="C116" s="15" t="s">
        <v>3882</v>
      </c>
      <c r="D116" s="15" t="s">
        <v>179</v>
      </c>
      <c r="E116" s="20">
        <v>50</v>
      </c>
      <c r="F116" s="21">
        <v>497.616</v>
      </c>
      <c r="G116" s="22">
        <v>0.0007</v>
      </c>
      <c r="H116" s="23">
        <v>0.074349</v>
      </c>
      <c r="I116" s="41"/>
      <c r="J116" s="5"/>
    </row>
    <row r="117" spans="1:10" ht="13.15" customHeight="1">
      <c r="A117" s="18" t="s">
        <v>575</v>
      </c>
      <c r="B117" s="19" t="s">
        <v>576</v>
      </c>
      <c r="C117" s="15" t="s">
        <v>577</v>
      </c>
      <c r="D117" s="15" t="s">
        <v>452</v>
      </c>
      <c r="E117" s="20">
        <v>50</v>
      </c>
      <c r="F117" s="21">
        <v>497.5745</v>
      </c>
      <c r="G117" s="22">
        <v>0.0007</v>
      </c>
      <c r="H117" s="23">
        <v>0.074308</v>
      </c>
      <c r="I117" s="41"/>
      <c r="J117" s="5"/>
    </row>
    <row r="118" spans="1:10" ht="13.15" customHeight="1">
      <c r="A118" s="18" t="s">
        <v>480</v>
      </c>
      <c r="B118" s="19" t="s">
        <v>481</v>
      </c>
      <c r="C118" s="15" t="s">
        <v>482</v>
      </c>
      <c r="D118" s="15" t="s">
        <v>179</v>
      </c>
      <c r="E118" s="20">
        <v>50</v>
      </c>
      <c r="F118" s="21">
        <v>483.037</v>
      </c>
      <c r="G118" s="22">
        <v>0.0007</v>
      </c>
      <c r="H118" s="23">
        <v>0.0675765</v>
      </c>
      <c r="I118" s="41">
        <v>0.076390185</v>
      </c>
      <c r="J118" s="5"/>
    </row>
    <row r="119" spans="1:10" ht="13.15" customHeight="1">
      <c r="A119" s="18" t="s">
        <v>3883</v>
      </c>
      <c r="B119" s="19" t="s">
        <v>3884</v>
      </c>
      <c r="C119" s="15" t="s">
        <v>3885</v>
      </c>
      <c r="D119" s="15" t="s">
        <v>156</v>
      </c>
      <c r="E119" s="20">
        <v>500000</v>
      </c>
      <c r="F119" s="21">
        <v>482.2925</v>
      </c>
      <c r="G119" s="22">
        <v>0.0007</v>
      </c>
      <c r="H119" s="23">
        <v>0.074557</v>
      </c>
      <c r="I119" s="41"/>
      <c r="J119" s="5"/>
    </row>
    <row r="120" spans="1:10" ht="13.15" customHeight="1">
      <c r="A120" s="18" t="s">
        <v>3638</v>
      </c>
      <c r="B120" s="19" t="s">
        <v>3639</v>
      </c>
      <c r="C120" s="15" t="s">
        <v>3640</v>
      </c>
      <c r="D120" s="15" t="s">
        <v>179</v>
      </c>
      <c r="E120" s="20">
        <v>47</v>
      </c>
      <c r="F120" s="21">
        <v>476.6782</v>
      </c>
      <c r="G120" s="22">
        <v>0.0006</v>
      </c>
      <c r="H120" s="23">
        <v>0.073237</v>
      </c>
      <c r="I120" s="41"/>
      <c r="J120" s="5"/>
    </row>
    <row r="121" spans="1:10" ht="13.15" customHeight="1">
      <c r="A121" s="18" t="s">
        <v>516</v>
      </c>
      <c r="B121" s="19" t="s">
        <v>517</v>
      </c>
      <c r="C121" s="15" t="s">
        <v>518</v>
      </c>
      <c r="D121" s="15" t="s">
        <v>156</v>
      </c>
      <c r="E121" s="20">
        <v>455600</v>
      </c>
      <c r="F121" s="21">
        <v>463.3447</v>
      </c>
      <c r="G121" s="22">
        <v>0.0006</v>
      </c>
      <c r="H121" s="23">
        <v>0.069804</v>
      </c>
      <c r="I121" s="41"/>
      <c r="J121" s="5"/>
    </row>
    <row r="122" spans="1:10" ht="13.15" customHeight="1">
      <c r="A122" s="18" t="s">
        <v>3886</v>
      </c>
      <c r="B122" s="19" t="s">
        <v>3887</v>
      </c>
      <c r="C122" s="15" t="s">
        <v>3888</v>
      </c>
      <c r="D122" s="15" t="s">
        <v>156</v>
      </c>
      <c r="E122" s="20">
        <v>452300</v>
      </c>
      <c r="F122" s="21">
        <v>437.7599</v>
      </c>
      <c r="G122" s="22">
        <v>0.0006</v>
      </c>
      <c r="H122" s="23">
        <v>0.071824</v>
      </c>
      <c r="I122" s="41"/>
      <c r="J122" s="5"/>
    </row>
    <row r="123" spans="1:10" ht="13.15" customHeight="1">
      <c r="A123" s="18" t="s">
        <v>3889</v>
      </c>
      <c r="B123" s="19" t="s">
        <v>3890</v>
      </c>
      <c r="C123" s="15" t="s">
        <v>3891</v>
      </c>
      <c r="D123" s="15" t="s">
        <v>156</v>
      </c>
      <c r="E123" s="20">
        <v>410900</v>
      </c>
      <c r="F123" s="21">
        <v>396.4133</v>
      </c>
      <c r="G123" s="22">
        <v>0.0005</v>
      </c>
      <c r="H123" s="23">
        <v>0.072023</v>
      </c>
      <c r="I123" s="41"/>
      <c r="J123" s="5"/>
    </row>
    <row r="124" spans="1:10" ht="13.15" customHeight="1">
      <c r="A124" s="18" t="s">
        <v>3655</v>
      </c>
      <c r="B124" s="19" t="s">
        <v>3656</v>
      </c>
      <c r="C124" s="15" t="s">
        <v>3657</v>
      </c>
      <c r="D124" s="15" t="s">
        <v>179</v>
      </c>
      <c r="E124" s="20">
        <v>40</v>
      </c>
      <c r="F124" s="21">
        <v>384.4204</v>
      </c>
      <c r="G124" s="22">
        <v>0.0005</v>
      </c>
      <c r="H124" s="23">
        <v>0.07275</v>
      </c>
      <c r="I124" s="41"/>
      <c r="J124" s="5"/>
    </row>
    <row r="125" spans="1:10" ht="13.15" customHeight="1">
      <c r="A125" s="18" t="s">
        <v>3670</v>
      </c>
      <c r="B125" s="19" t="s">
        <v>3671</v>
      </c>
      <c r="C125" s="15" t="s">
        <v>3672</v>
      </c>
      <c r="D125" s="15" t="s">
        <v>156</v>
      </c>
      <c r="E125" s="20">
        <v>350900</v>
      </c>
      <c r="F125" s="21">
        <v>360.3041</v>
      </c>
      <c r="G125" s="22">
        <v>0.0005</v>
      </c>
      <c r="H125" s="23">
        <v>0.072914</v>
      </c>
      <c r="I125" s="41"/>
      <c r="J125" s="5"/>
    </row>
    <row r="126" spans="1:10" ht="13.15" customHeight="1">
      <c r="A126" s="18" t="s">
        <v>3586</v>
      </c>
      <c r="B126" s="19" t="s">
        <v>3587</v>
      </c>
      <c r="C126" s="15" t="s">
        <v>3588</v>
      </c>
      <c r="D126" s="15" t="s">
        <v>156</v>
      </c>
      <c r="E126" s="20">
        <v>300000</v>
      </c>
      <c r="F126" s="21">
        <v>303.5148</v>
      </c>
      <c r="G126" s="22">
        <v>0.0004</v>
      </c>
      <c r="H126" s="23">
        <v>0.072897</v>
      </c>
      <c r="I126" s="41"/>
      <c r="J126" s="5"/>
    </row>
    <row r="127" spans="1:10" ht="13.15" customHeight="1">
      <c r="A127" s="18" t="s">
        <v>641</v>
      </c>
      <c r="B127" s="19" t="s">
        <v>642</v>
      </c>
      <c r="C127" s="15" t="s">
        <v>643</v>
      </c>
      <c r="D127" s="15" t="s">
        <v>179</v>
      </c>
      <c r="E127" s="20">
        <v>30</v>
      </c>
      <c r="F127" s="21">
        <v>295.6545</v>
      </c>
      <c r="G127" s="22">
        <v>0.0004</v>
      </c>
      <c r="H127" s="23">
        <v>0.0727</v>
      </c>
      <c r="I127" s="41"/>
      <c r="J127" s="5"/>
    </row>
    <row r="128" spans="1:10" ht="13.15" customHeight="1">
      <c r="A128" s="18" t="s">
        <v>3611</v>
      </c>
      <c r="B128" s="19" t="s">
        <v>3612</v>
      </c>
      <c r="C128" s="15" t="s">
        <v>3613</v>
      </c>
      <c r="D128" s="15" t="s">
        <v>156</v>
      </c>
      <c r="E128" s="20">
        <v>300000</v>
      </c>
      <c r="F128" s="21">
        <v>293.3034</v>
      </c>
      <c r="G128" s="22">
        <v>0.0004</v>
      </c>
      <c r="H128" s="23">
        <v>0.072408</v>
      </c>
      <c r="I128" s="41"/>
      <c r="J128" s="5"/>
    </row>
    <row r="129" spans="1:10" ht="13.15" customHeight="1">
      <c r="A129" s="18" t="s">
        <v>3684</v>
      </c>
      <c r="B129" s="19" t="s">
        <v>3685</v>
      </c>
      <c r="C129" s="15" t="s">
        <v>3686</v>
      </c>
      <c r="D129" s="15" t="s">
        <v>156</v>
      </c>
      <c r="E129" s="20">
        <v>247200</v>
      </c>
      <c r="F129" s="21">
        <v>242.1905</v>
      </c>
      <c r="G129" s="22">
        <v>0.0003</v>
      </c>
      <c r="H129" s="23">
        <v>0.072036</v>
      </c>
      <c r="I129" s="41"/>
      <c r="J129" s="5"/>
    </row>
    <row r="130" spans="1:10" ht="13.15" customHeight="1">
      <c r="A130" s="18" t="s">
        <v>3892</v>
      </c>
      <c r="B130" s="19" t="s">
        <v>3893</v>
      </c>
      <c r="C130" s="15" t="s">
        <v>3894</v>
      </c>
      <c r="D130" s="15" t="s">
        <v>156</v>
      </c>
      <c r="E130" s="20">
        <v>244400</v>
      </c>
      <c r="F130" s="21">
        <v>241.7883</v>
      </c>
      <c r="G130" s="22">
        <v>0.0003</v>
      </c>
      <c r="H130" s="23">
        <v>0.074696</v>
      </c>
      <c r="I130" s="41"/>
      <c r="J130" s="5"/>
    </row>
    <row r="131" spans="1:10" ht="13.15" customHeight="1">
      <c r="A131" s="18" t="s">
        <v>3895</v>
      </c>
      <c r="B131" s="19" t="s">
        <v>3896</v>
      </c>
      <c r="C131" s="15" t="s">
        <v>3897</v>
      </c>
      <c r="D131" s="15" t="s">
        <v>156</v>
      </c>
      <c r="E131" s="20">
        <v>219200</v>
      </c>
      <c r="F131" s="21">
        <v>220.0393</v>
      </c>
      <c r="G131" s="22">
        <v>0.0003</v>
      </c>
      <c r="H131" s="23">
        <v>0.070566</v>
      </c>
      <c r="I131" s="41"/>
      <c r="J131" s="5"/>
    </row>
    <row r="132" spans="1:10" ht="13.15" customHeight="1">
      <c r="A132" s="18" t="s">
        <v>2603</v>
      </c>
      <c r="B132" s="19" t="s">
        <v>2604</v>
      </c>
      <c r="C132" s="15" t="s">
        <v>2605</v>
      </c>
      <c r="D132" s="15" t="s">
        <v>156</v>
      </c>
      <c r="E132" s="20">
        <v>210000</v>
      </c>
      <c r="F132" s="21">
        <v>217.6518</v>
      </c>
      <c r="G132" s="22">
        <v>0.0003</v>
      </c>
      <c r="H132" s="23">
        <v>0.070717</v>
      </c>
      <c r="I132" s="41"/>
      <c r="J132" s="5"/>
    </row>
    <row r="133" spans="1:10" ht="13.15" customHeight="1">
      <c r="A133" s="18" t="s">
        <v>1457</v>
      </c>
      <c r="B133" s="19" t="s">
        <v>1458</v>
      </c>
      <c r="C133" s="15" t="s">
        <v>1459</v>
      </c>
      <c r="D133" s="15" t="s">
        <v>179</v>
      </c>
      <c r="E133" s="20">
        <v>20</v>
      </c>
      <c r="F133" s="21">
        <v>207.414</v>
      </c>
      <c r="G133" s="22">
        <v>0.0003</v>
      </c>
      <c r="H133" s="23">
        <v>0.07725</v>
      </c>
      <c r="I133" s="41"/>
      <c r="J133" s="5"/>
    </row>
    <row r="134" spans="1:10" ht="13.15" customHeight="1">
      <c r="A134" s="18" t="s">
        <v>1252</v>
      </c>
      <c r="B134" s="19" t="s">
        <v>1253</v>
      </c>
      <c r="C134" s="15" t="s">
        <v>1254</v>
      </c>
      <c r="D134" s="15" t="s">
        <v>156</v>
      </c>
      <c r="E134" s="20">
        <v>200000</v>
      </c>
      <c r="F134" s="21">
        <v>202.197</v>
      </c>
      <c r="G134" s="22">
        <v>0.0003</v>
      </c>
      <c r="H134" s="23">
        <v>0.073368</v>
      </c>
      <c r="I134" s="41"/>
      <c r="J134" s="5"/>
    </row>
    <row r="135" spans="1:10" ht="13.15" customHeight="1">
      <c r="A135" s="18" t="s">
        <v>1261</v>
      </c>
      <c r="B135" s="19" t="s">
        <v>1242</v>
      </c>
      <c r="C135" s="15" t="s">
        <v>1262</v>
      </c>
      <c r="D135" s="15" t="s">
        <v>156</v>
      </c>
      <c r="E135" s="20">
        <v>200000</v>
      </c>
      <c r="F135" s="21">
        <v>202.1466</v>
      </c>
      <c r="G135" s="22">
        <v>0.0003</v>
      </c>
      <c r="H135" s="23">
        <v>0.073341</v>
      </c>
      <c r="I135" s="41"/>
      <c r="J135" s="5"/>
    </row>
    <row r="136" spans="1:10" ht="13.15" customHeight="1">
      <c r="A136" s="18" t="s">
        <v>922</v>
      </c>
      <c r="B136" s="19" t="s">
        <v>923</v>
      </c>
      <c r="C136" s="15" t="s">
        <v>924</v>
      </c>
      <c r="D136" s="15" t="s">
        <v>156</v>
      </c>
      <c r="E136" s="20">
        <v>200000</v>
      </c>
      <c r="F136" s="21">
        <v>188.7316</v>
      </c>
      <c r="G136" s="22">
        <v>0.0003</v>
      </c>
      <c r="H136" s="23">
        <v>0.071468</v>
      </c>
      <c r="I136" s="41"/>
      <c r="J136" s="5"/>
    </row>
    <row r="137" spans="1:10" ht="13.15" customHeight="1">
      <c r="A137" s="18" t="s">
        <v>961</v>
      </c>
      <c r="B137" s="19" t="s">
        <v>962</v>
      </c>
      <c r="C137" s="15" t="s">
        <v>963</v>
      </c>
      <c r="D137" s="15" t="s">
        <v>156</v>
      </c>
      <c r="E137" s="20">
        <v>162000</v>
      </c>
      <c r="F137" s="21">
        <v>161.838</v>
      </c>
      <c r="G137" s="22">
        <v>0.0002</v>
      </c>
      <c r="H137" s="23"/>
      <c r="I137" s="41"/>
      <c r="J137" s="5"/>
    </row>
    <row r="138" spans="1:10" ht="13.15" customHeight="1">
      <c r="A138" s="18" t="s">
        <v>1234</v>
      </c>
      <c r="B138" s="19" t="s">
        <v>1235</v>
      </c>
      <c r="C138" s="15" t="s">
        <v>1236</v>
      </c>
      <c r="D138" s="15" t="s">
        <v>156</v>
      </c>
      <c r="E138" s="20">
        <v>150000</v>
      </c>
      <c r="F138" s="21">
        <v>152.4197</v>
      </c>
      <c r="G138" s="22">
        <v>0.0002</v>
      </c>
      <c r="H138" s="23">
        <v>0.072133</v>
      </c>
      <c r="I138" s="41"/>
      <c r="J138" s="5"/>
    </row>
    <row r="139" spans="1:10" ht="13.15" customHeight="1">
      <c r="A139" s="18" t="s">
        <v>1195</v>
      </c>
      <c r="B139" s="19" t="s">
        <v>1196</v>
      </c>
      <c r="C139" s="15" t="s">
        <v>1197</v>
      </c>
      <c r="D139" s="15" t="s">
        <v>179</v>
      </c>
      <c r="E139" s="20">
        <v>10</v>
      </c>
      <c r="F139" s="21">
        <v>101.5958</v>
      </c>
      <c r="G139" s="22">
        <v>0.0001</v>
      </c>
      <c r="H139" s="23">
        <v>0.074349</v>
      </c>
      <c r="I139" s="41"/>
      <c r="J139" s="5"/>
    </row>
    <row r="140" spans="1:10" ht="13.15" customHeight="1">
      <c r="A140" s="18" t="s">
        <v>1342</v>
      </c>
      <c r="B140" s="19" t="s">
        <v>1343</v>
      </c>
      <c r="C140" s="15" t="s">
        <v>1344</v>
      </c>
      <c r="D140" s="15" t="s">
        <v>1345</v>
      </c>
      <c r="E140" s="20">
        <v>10</v>
      </c>
      <c r="F140" s="21">
        <v>101.1281</v>
      </c>
      <c r="G140" s="22">
        <v>0.0001</v>
      </c>
      <c r="H140" s="23">
        <v>0.074025</v>
      </c>
      <c r="I140" s="41"/>
      <c r="J140" s="5"/>
    </row>
    <row r="141" spans="1:10" ht="13.15" customHeight="1">
      <c r="A141" s="18" t="s">
        <v>2636</v>
      </c>
      <c r="B141" s="19" t="s">
        <v>2637</v>
      </c>
      <c r="C141" s="15" t="s">
        <v>2638</v>
      </c>
      <c r="D141" s="15" t="s">
        <v>156</v>
      </c>
      <c r="E141" s="20">
        <v>90400</v>
      </c>
      <c r="F141" s="21">
        <v>89.9751</v>
      </c>
      <c r="G141" s="22">
        <v>0.0001</v>
      </c>
      <c r="H141" s="23">
        <v>0.07044</v>
      </c>
      <c r="I141" s="41"/>
      <c r="J141" s="5"/>
    </row>
    <row r="142" spans="1:10" ht="13.15" customHeight="1">
      <c r="A142" s="18" t="s">
        <v>1143</v>
      </c>
      <c r="B142" s="19" t="s">
        <v>1144</v>
      </c>
      <c r="C142" s="15" t="s">
        <v>1145</v>
      </c>
      <c r="D142" s="15" t="s">
        <v>179</v>
      </c>
      <c r="E142" s="20">
        <v>9</v>
      </c>
      <c r="F142" s="21">
        <v>89.149</v>
      </c>
      <c r="G142" s="22">
        <v>0.0001</v>
      </c>
      <c r="H142" s="23">
        <v>0.08</v>
      </c>
      <c r="I142" s="41"/>
      <c r="J142" s="5"/>
    </row>
    <row r="143" spans="1:10" ht="13.15" customHeight="1">
      <c r="A143" s="18" t="s">
        <v>989</v>
      </c>
      <c r="B143" s="19" t="s">
        <v>990</v>
      </c>
      <c r="C143" s="15" t="s">
        <v>991</v>
      </c>
      <c r="D143" s="15" t="s">
        <v>179</v>
      </c>
      <c r="E143" s="20">
        <v>8</v>
      </c>
      <c r="F143" s="21">
        <v>76.3954</v>
      </c>
      <c r="G143" s="22">
        <v>0.0001</v>
      </c>
      <c r="H143" s="23">
        <v>0.0782</v>
      </c>
      <c r="I143" s="41"/>
      <c r="J143" s="5"/>
    </row>
    <row r="144" spans="1:10" ht="13.15" customHeight="1">
      <c r="A144" s="18" t="s">
        <v>3898</v>
      </c>
      <c r="B144" s="19" t="s">
        <v>3899</v>
      </c>
      <c r="C144" s="15" t="s">
        <v>3900</v>
      </c>
      <c r="D144" s="15" t="s">
        <v>156</v>
      </c>
      <c r="E144" s="20">
        <v>68700</v>
      </c>
      <c r="F144" s="21">
        <v>67.9238</v>
      </c>
      <c r="G144" s="22">
        <v>0.0001</v>
      </c>
      <c r="H144" s="23">
        <v>0.071295</v>
      </c>
      <c r="I144" s="41"/>
      <c r="J144" s="5"/>
    </row>
    <row r="145" spans="1:10" ht="13.15" customHeight="1">
      <c r="A145" s="18" t="s">
        <v>617</v>
      </c>
      <c r="B145" s="19" t="s">
        <v>618</v>
      </c>
      <c r="C145" s="15" t="s">
        <v>619</v>
      </c>
      <c r="D145" s="15" t="s">
        <v>156</v>
      </c>
      <c r="E145" s="20">
        <v>67000</v>
      </c>
      <c r="F145" s="21">
        <v>67.0547</v>
      </c>
      <c r="G145" s="22">
        <v>0.0001</v>
      </c>
      <c r="H145" s="23">
        <v>0.067798</v>
      </c>
      <c r="I145" s="41"/>
      <c r="J145" s="5"/>
    </row>
    <row r="146" spans="1:10" ht="13.15" customHeight="1">
      <c r="A146" s="18" t="s">
        <v>3901</v>
      </c>
      <c r="B146" s="19" t="s">
        <v>3902</v>
      </c>
      <c r="C146" s="15" t="s">
        <v>3903</v>
      </c>
      <c r="D146" s="15" t="s">
        <v>156</v>
      </c>
      <c r="E146" s="20">
        <v>60000</v>
      </c>
      <c r="F146" s="21">
        <v>61.6722</v>
      </c>
      <c r="G146" s="22">
        <v>0.0001</v>
      </c>
      <c r="H146" s="23">
        <v>0.069847</v>
      </c>
      <c r="I146" s="41"/>
      <c r="J146" s="5"/>
    </row>
    <row r="147" spans="1:10" ht="13.15" customHeight="1">
      <c r="A147" s="18" t="s">
        <v>957</v>
      </c>
      <c r="B147" s="19" t="s">
        <v>958</v>
      </c>
      <c r="C147" s="15" t="s">
        <v>959</v>
      </c>
      <c r="D147" s="15" t="s">
        <v>156</v>
      </c>
      <c r="E147" s="20">
        <v>50000</v>
      </c>
      <c r="F147" s="21">
        <v>50.0185</v>
      </c>
      <c r="G147" s="22">
        <v>0.0001</v>
      </c>
      <c r="H147" s="23">
        <v>0.073483</v>
      </c>
      <c r="I147" s="41"/>
      <c r="J147" s="5"/>
    </row>
    <row r="148" spans="1:10" ht="13.15" customHeight="1">
      <c r="A148" s="18" t="s">
        <v>1549</v>
      </c>
      <c r="B148" s="19" t="s">
        <v>1550</v>
      </c>
      <c r="C148" s="15" t="s">
        <v>1551</v>
      </c>
      <c r="D148" s="15" t="s">
        <v>156</v>
      </c>
      <c r="E148" s="20">
        <v>35000</v>
      </c>
      <c r="F148" s="21">
        <v>37.3669</v>
      </c>
      <c r="G148" s="22">
        <v>0.0001</v>
      </c>
      <c r="H148" s="23">
        <v>0.070985</v>
      </c>
      <c r="I148" s="41"/>
      <c r="J148" s="5"/>
    </row>
    <row r="149" spans="1:10" ht="13.15" customHeight="1">
      <c r="A149" s="18" t="s">
        <v>2606</v>
      </c>
      <c r="B149" s="19" t="s">
        <v>2607</v>
      </c>
      <c r="C149" s="15" t="s">
        <v>2608</v>
      </c>
      <c r="D149" s="15" t="s">
        <v>156</v>
      </c>
      <c r="E149" s="20">
        <v>20800</v>
      </c>
      <c r="F149" s="21">
        <v>21.3804</v>
      </c>
      <c r="G149" s="40" t="s">
        <v>692</v>
      </c>
      <c r="H149" s="23">
        <v>0.071178</v>
      </c>
      <c r="I149" s="41"/>
      <c r="J149" s="5"/>
    </row>
    <row r="150" spans="1:10" ht="13.15" customHeight="1">
      <c r="A150" s="18" t="s">
        <v>3904</v>
      </c>
      <c r="B150" s="19" t="s">
        <v>3905</v>
      </c>
      <c r="C150" s="15" t="s">
        <v>3906</v>
      </c>
      <c r="D150" s="15" t="s">
        <v>156</v>
      </c>
      <c r="E150" s="20">
        <v>14000</v>
      </c>
      <c r="F150" s="21">
        <v>14.2993</v>
      </c>
      <c r="G150" s="40" t="s">
        <v>692</v>
      </c>
      <c r="H150" s="23">
        <v>0.072784</v>
      </c>
      <c r="I150" s="41"/>
      <c r="J150" s="5"/>
    </row>
    <row r="151" spans="1:10" ht="13.15" customHeight="1">
      <c r="A151" s="18" t="s">
        <v>3907</v>
      </c>
      <c r="B151" s="19" t="s">
        <v>3908</v>
      </c>
      <c r="C151" s="15" t="s">
        <v>3909</v>
      </c>
      <c r="D151" s="15" t="s">
        <v>156</v>
      </c>
      <c r="E151" s="20">
        <v>9000</v>
      </c>
      <c r="F151" s="21">
        <v>9.9987</v>
      </c>
      <c r="G151" s="40" t="s">
        <v>692</v>
      </c>
      <c r="H151" s="23">
        <v>0.071662</v>
      </c>
      <c r="I151" s="41"/>
      <c r="J151" s="5"/>
    </row>
    <row r="152" spans="1:10" ht="13.15" customHeight="1">
      <c r="A152" s="18" t="s">
        <v>683</v>
      </c>
      <c r="B152" s="19" t="s">
        <v>684</v>
      </c>
      <c r="C152" s="15" t="s">
        <v>685</v>
      </c>
      <c r="D152" s="15" t="s">
        <v>156</v>
      </c>
      <c r="E152" s="20">
        <v>6600</v>
      </c>
      <c r="F152" s="21">
        <v>6.1763</v>
      </c>
      <c r="G152" s="40" t="s">
        <v>692</v>
      </c>
      <c r="H152" s="23">
        <v>0.070934</v>
      </c>
      <c r="I152" s="41"/>
      <c r="J152" s="5"/>
    </row>
    <row r="153" spans="1:10" ht="13.15" customHeight="1">
      <c r="A153" s="18" t="s">
        <v>2597</v>
      </c>
      <c r="B153" s="19" t="s">
        <v>2598</v>
      </c>
      <c r="C153" s="15" t="s">
        <v>2599</v>
      </c>
      <c r="D153" s="15" t="s">
        <v>156</v>
      </c>
      <c r="E153" s="20">
        <v>200</v>
      </c>
      <c r="F153" s="21">
        <v>0.2094</v>
      </c>
      <c r="G153" s="40" t="s">
        <v>692</v>
      </c>
      <c r="H153" s="23">
        <v>0.071137</v>
      </c>
      <c r="I153" s="41"/>
      <c r="J153" s="5"/>
    </row>
    <row r="154" spans="1:10" ht="13.15" customHeight="1">
      <c r="A154" s="5"/>
      <c r="B154" s="14" t="s">
        <v>160</v>
      </c>
      <c r="C154" s="15"/>
      <c r="D154" s="15"/>
      <c r="E154" s="15"/>
      <c r="F154" s="25">
        <v>697440.2324</v>
      </c>
      <c r="G154" s="26">
        <v>0.9405</v>
      </c>
      <c r="H154" s="27"/>
      <c r="I154" s="28"/>
      <c r="J154" s="5"/>
    </row>
    <row r="155" spans="1:10" ht="13.15" customHeight="1">
      <c r="A155" s="5"/>
      <c r="B155" s="29" t="s">
        <v>161</v>
      </c>
      <c r="C155" s="2"/>
      <c r="D155" s="2"/>
      <c r="E155" s="2"/>
      <c r="F155" s="27" t="s">
        <v>162</v>
      </c>
      <c r="G155" s="27" t="s">
        <v>162</v>
      </c>
      <c r="H155" s="27"/>
      <c r="I155" s="28"/>
      <c r="J155" s="5"/>
    </row>
    <row r="156" spans="1:10" ht="13.15" customHeight="1">
      <c r="A156" s="5"/>
      <c r="B156" s="29" t="s">
        <v>160</v>
      </c>
      <c r="C156" s="2"/>
      <c r="D156" s="2"/>
      <c r="E156" s="2"/>
      <c r="F156" s="27" t="s">
        <v>162</v>
      </c>
      <c r="G156" s="27" t="s">
        <v>162</v>
      </c>
      <c r="H156" s="27"/>
      <c r="I156" s="28"/>
      <c r="J156" s="5"/>
    </row>
    <row r="157" spans="1:10" ht="13.15" customHeight="1">
      <c r="A157" s="5"/>
      <c r="B157" s="14" t="s">
        <v>1167</v>
      </c>
      <c r="C157" s="15"/>
      <c r="D157" s="15"/>
      <c r="E157" s="15"/>
      <c r="F157" s="5"/>
      <c r="G157" s="16"/>
      <c r="H157" s="16"/>
      <c r="I157" s="17"/>
      <c r="J157" s="5"/>
    </row>
    <row r="158" spans="1:10" ht="13.15" customHeight="1">
      <c r="A158" s="18" t="s">
        <v>3910</v>
      </c>
      <c r="B158" s="19" t="s">
        <v>3911</v>
      </c>
      <c r="C158" s="15" t="s">
        <v>3912</v>
      </c>
      <c r="D158" s="15" t="s">
        <v>1171</v>
      </c>
      <c r="E158" s="20">
        <v>30</v>
      </c>
      <c r="F158" s="21">
        <v>2820.7148</v>
      </c>
      <c r="G158" s="22">
        <v>0.0038</v>
      </c>
      <c r="H158" s="23">
        <v>0.076064</v>
      </c>
      <c r="I158" s="41"/>
      <c r="J158" s="5"/>
    </row>
    <row r="159" spans="1:10" ht="13.15" customHeight="1">
      <c r="A159" s="18" t="s">
        <v>3913</v>
      </c>
      <c r="B159" s="19" t="s">
        <v>3914</v>
      </c>
      <c r="C159" s="15" t="s">
        <v>3915</v>
      </c>
      <c r="D159" s="15" t="s">
        <v>1171</v>
      </c>
      <c r="E159" s="20">
        <v>30</v>
      </c>
      <c r="F159" s="21">
        <v>2768.887</v>
      </c>
      <c r="G159" s="22">
        <v>0.0037</v>
      </c>
      <c r="H159" s="23">
        <v>0.076891</v>
      </c>
      <c r="I159" s="41"/>
      <c r="J159" s="5"/>
    </row>
    <row r="160" spans="1:10" ht="13.15" customHeight="1">
      <c r="A160" s="18" t="s">
        <v>3916</v>
      </c>
      <c r="B160" s="19" t="s">
        <v>3917</v>
      </c>
      <c r="C160" s="15" t="s">
        <v>3918</v>
      </c>
      <c r="D160" s="15" t="s">
        <v>1171</v>
      </c>
      <c r="E160" s="20">
        <v>27</v>
      </c>
      <c r="F160" s="21">
        <v>2683.5568</v>
      </c>
      <c r="G160" s="22">
        <v>0.0036</v>
      </c>
      <c r="H160" s="23">
        <v>0.07455</v>
      </c>
      <c r="I160" s="41"/>
      <c r="J160" s="5"/>
    </row>
    <row r="161" spans="1:10" ht="13.15" customHeight="1">
      <c r="A161" s="18" t="s">
        <v>1172</v>
      </c>
      <c r="B161" s="19" t="s">
        <v>1173</v>
      </c>
      <c r="C161" s="15" t="s">
        <v>1174</v>
      </c>
      <c r="D161" s="15" t="s">
        <v>1171</v>
      </c>
      <c r="E161" s="20">
        <v>25</v>
      </c>
      <c r="F161" s="21">
        <v>2221.7872</v>
      </c>
      <c r="G161" s="22">
        <v>0.003</v>
      </c>
      <c r="H161" s="23">
        <v>0.077209</v>
      </c>
      <c r="I161" s="41"/>
      <c r="J161" s="5"/>
    </row>
    <row r="162" spans="1:10" ht="13.15" customHeight="1">
      <c r="A162" s="18" t="s">
        <v>1175</v>
      </c>
      <c r="B162" s="19" t="s">
        <v>1176</v>
      </c>
      <c r="C162" s="15" t="s">
        <v>1177</v>
      </c>
      <c r="D162" s="15" t="s">
        <v>1171</v>
      </c>
      <c r="E162" s="20">
        <v>21</v>
      </c>
      <c r="F162" s="21">
        <v>2047.8089</v>
      </c>
      <c r="G162" s="22">
        <v>0.0028</v>
      </c>
      <c r="H162" s="23">
        <v>0.07625</v>
      </c>
      <c r="I162" s="41"/>
      <c r="J162" s="5"/>
    </row>
    <row r="163" spans="1:10" ht="13.15" customHeight="1">
      <c r="A163" s="18" t="s">
        <v>1168</v>
      </c>
      <c r="B163" s="19" t="s">
        <v>1169</v>
      </c>
      <c r="C163" s="15" t="s">
        <v>1170</v>
      </c>
      <c r="D163" s="15" t="s">
        <v>1171</v>
      </c>
      <c r="E163" s="20">
        <v>13</v>
      </c>
      <c r="F163" s="21">
        <v>1243.8812</v>
      </c>
      <c r="G163" s="22">
        <v>0.0017</v>
      </c>
      <c r="H163" s="23">
        <v>0.07695</v>
      </c>
      <c r="I163" s="41"/>
      <c r="J163" s="5"/>
    </row>
    <row r="164" spans="1:10" ht="13.15" customHeight="1">
      <c r="A164" s="18" t="s">
        <v>2609</v>
      </c>
      <c r="B164" s="19" t="s">
        <v>2610</v>
      </c>
      <c r="C164" s="15" t="s">
        <v>2611</v>
      </c>
      <c r="D164" s="15" t="s">
        <v>1171</v>
      </c>
      <c r="E164" s="20">
        <v>7</v>
      </c>
      <c r="F164" s="21">
        <v>633.8854</v>
      </c>
      <c r="G164" s="22">
        <v>0.0009</v>
      </c>
      <c r="H164" s="23">
        <v>0.077193</v>
      </c>
      <c r="I164" s="41"/>
      <c r="J164" s="5"/>
    </row>
    <row r="165" spans="1:10" ht="13.15" customHeight="1">
      <c r="A165" s="5"/>
      <c r="B165" s="14" t="s">
        <v>160</v>
      </c>
      <c r="C165" s="15"/>
      <c r="D165" s="15"/>
      <c r="E165" s="15"/>
      <c r="F165" s="25">
        <v>14420.5214</v>
      </c>
      <c r="G165" s="26">
        <v>0.0194</v>
      </c>
      <c r="H165" s="27"/>
      <c r="I165" s="28"/>
      <c r="J165" s="5"/>
    </row>
    <row r="166" spans="1:10" ht="13.15" customHeight="1">
      <c r="A166" s="5"/>
      <c r="B166" s="29" t="s">
        <v>163</v>
      </c>
      <c r="C166" s="30"/>
      <c r="D166" s="2"/>
      <c r="E166" s="30"/>
      <c r="F166" s="25">
        <v>711860.7537</v>
      </c>
      <c r="G166" s="26">
        <v>0.9599</v>
      </c>
      <c r="H166" s="27"/>
      <c r="I166" s="28"/>
      <c r="J166" s="5"/>
    </row>
    <row r="167" spans="1:10" ht="13.15" customHeight="1">
      <c r="A167" s="5"/>
      <c r="B167" s="14" t="s">
        <v>164</v>
      </c>
      <c r="C167" s="15"/>
      <c r="D167" s="15"/>
      <c r="E167" s="15"/>
      <c r="F167" s="15"/>
      <c r="G167" s="15"/>
      <c r="H167" s="16"/>
      <c r="I167" s="17"/>
      <c r="J167" s="5"/>
    </row>
    <row r="168" spans="1:10" ht="13.15" customHeight="1">
      <c r="A168" s="18" t="s">
        <v>165</v>
      </c>
      <c r="B168" s="19" t="s">
        <v>166</v>
      </c>
      <c r="C168" s="15"/>
      <c r="D168" s="15"/>
      <c r="E168" s="20"/>
      <c r="F168" s="21">
        <v>18807.88</v>
      </c>
      <c r="G168" s="22">
        <v>0.0254</v>
      </c>
      <c r="H168" s="23">
        <v>0.0625412373501625</v>
      </c>
      <c r="I168" s="41"/>
      <c r="J168" s="5"/>
    </row>
    <row r="169" spans="1:10" ht="13.15" customHeight="1">
      <c r="A169" s="5"/>
      <c r="B169" s="14" t="s">
        <v>160</v>
      </c>
      <c r="C169" s="15"/>
      <c r="D169" s="15"/>
      <c r="E169" s="15"/>
      <c r="F169" s="25">
        <v>18807.88</v>
      </c>
      <c r="G169" s="26">
        <v>0.0254</v>
      </c>
      <c r="H169" s="27"/>
      <c r="I169" s="28"/>
      <c r="J169" s="5"/>
    </row>
    <row r="170" spans="1:10" ht="13.15" customHeight="1">
      <c r="A170" s="5"/>
      <c r="B170" s="29" t="s">
        <v>163</v>
      </c>
      <c r="C170" s="30"/>
      <c r="D170" s="2"/>
      <c r="E170" s="30"/>
      <c r="F170" s="25">
        <v>18807.88</v>
      </c>
      <c r="G170" s="26">
        <v>0.0254</v>
      </c>
      <c r="H170" s="27"/>
      <c r="I170" s="28"/>
      <c r="J170" s="5"/>
    </row>
    <row r="171" spans="1:10" ht="13.15" customHeight="1">
      <c r="A171" s="5"/>
      <c r="B171" s="29" t="s">
        <v>167</v>
      </c>
      <c r="C171" s="15"/>
      <c r="D171" s="2"/>
      <c r="E171" s="15"/>
      <c r="F171" s="31">
        <v>10897.4463</v>
      </c>
      <c r="G171" s="26">
        <v>0.0147</v>
      </c>
      <c r="H171" s="27"/>
      <c r="I171" s="28"/>
      <c r="J171" s="5"/>
    </row>
    <row r="172" spans="1:10" ht="13.15" customHeight="1">
      <c r="A172" s="5"/>
      <c r="B172" s="32" t="s">
        <v>168</v>
      </c>
      <c r="C172" s="33"/>
      <c r="D172" s="33"/>
      <c r="E172" s="33"/>
      <c r="F172" s="34">
        <v>741566.08</v>
      </c>
      <c r="G172" s="35">
        <v>1</v>
      </c>
      <c r="H172" s="36"/>
      <c r="I172" s="37"/>
      <c r="J172" s="5"/>
    </row>
    <row r="173" spans="1:10" ht="13.15" customHeight="1">
      <c r="A173" s="5"/>
      <c r="B173" s="7"/>
      <c r="C173" s="5"/>
      <c r="D173" s="5"/>
      <c r="E173" s="5"/>
      <c r="F173" s="5"/>
      <c r="G173" s="5"/>
      <c r="H173" s="5"/>
      <c r="I173" s="5"/>
      <c r="J173" s="5"/>
    </row>
    <row r="174" spans="1:10" ht="13.15" customHeight="1">
      <c r="A174" s="5"/>
      <c r="B174" s="4" t="s">
        <v>1178</v>
      </c>
      <c r="C174" s="5"/>
      <c r="D174" s="5"/>
      <c r="E174" s="5"/>
      <c r="F174" s="5"/>
      <c r="G174" s="5"/>
      <c r="H174" s="5"/>
      <c r="I174" s="5"/>
      <c r="J174" s="5"/>
    </row>
    <row r="175" spans="1:10" ht="13.15" customHeight="1">
      <c r="A175" s="5"/>
      <c r="B175" s="4" t="s">
        <v>207</v>
      </c>
      <c r="C175" s="5"/>
      <c r="D175" s="5"/>
      <c r="E175" s="5"/>
      <c r="F175" s="5"/>
      <c r="G175" s="5"/>
      <c r="H175" s="5"/>
      <c r="I175" s="5"/>
      <c r="J175" s="5"/>
    </row>
    <row r="176" spans="1:10" ht="13.15" customHeight="1">
      <c r="A176" s="5"/>
      <c r="B176" s="4" t="s">
        <v>706</v>
      </c>
      <c r="C176" s="5"/>
      <c r="D176" s="5"/>
      <c r="E176" s="5"/>
      <c r="F176" s="5"/>
      <c r="G176" s="5"/>
      <c r="H176" s="5"/>
      <c r="I176" s="5"/>
      <c r="J176" s="5"/>
    </row>
    <row r="177" spans="1:10" ht="13.15" customHeight="1">
      <c r="A177" s="5"/>
      <c r="B177" s="4" t="s">
        <v>170</v>
      </c>
      <c r="C177" s="5"/>
      <c r="D177" s="5"/>
      <c r="E177" s="5"/>
      <c r="F177" s="5"/>
      <c r="G177" s="5"/>
      <c r="H177" s="5"/>
      <c r="I177" s="5"/>
      <c r="J177" s="5"/>
    </row>
    <row r="178" spans="1:10" ht="25.9" customHeight="1">
      <c r="A178" s="5"/>
      <c r="B178" s="49" t="s">
        <v>171</v>
      </c>
      <c r="C178" s="49"/>
      <c r="D178" s="49"/>
      <c r="E178" s="49"/>
      <c r="F178" s="49"/>
      <c r="G178" s="49"/>
      <c r="H178" s="49"/>
      <c r="I178" s="49"/>
      <c r="J178" s="5"/>
    </row>
    <row r="179" spans="1:10" ht="13.15" customHeight="1">
      <c r="A179" s="5"/>
      <c r="B179" s="49"/>
      <c r="C179" s="49"/>
      <c r="D179" s="49"/>
      <c r="E179" s="49"/>
      <c r="F179" s="49"/>
      <c r="G179" s="49"/>
      <c r="H179" s="49"/>
      <c r="I179" s="49"/>
      <c r="J179" s="5"/>
    </row>
    <row r="180" spans="1:10" ht="13.15" customHeight="1">
      <c r="A180" s="5"/>
      <c r="B180" s="52" t="s">
        <v>3919</v>
      </c>
      <c r="C180" s="52"/>
      <c r="D180" s="52"/>
      <c r="E180" s="52"/>
      <c r="F180" s="5"/>
      <c r="G180" s="5"/>
      <c r="H180" s="5"/>
      <c r="I180" s="5"/>
      <c r="J180" s="5"/>
    </row>
    <row r="181" spans="1:10" ht="13.15" customHeight="1">
      <c r="A181" s="5"/>
      <c r="B181" s="49"/>
      <c r="C181" s="49"/>
      <c r="D181" s="49"/>
      <c r="E181" s="49"/>
      <c r="F181" s="49"/>
      <c r="G181" s="49"/>
      <c r="H181" s="49"/>
      <c r="I181" s="49"/>
      <c r="J181" s="5"/>
    </row>
    <row r="182" spans="1:10" ht="13.15" customHeight="1">
      <c r="A182" s="5"/>
      <c r="B182" s="5"/>
      <c r="C182" s="50" t="s">
        <v>3920</v>
      </c>
      <c r="D182" s="50"/>
      <c r="E182" s="50"/>
      <c r="F182" s="50"/>
      <c r="G182" s="5"/>
      <c r="H182" s="5"/>
      <c r="I182" s="5"/>
      <c r="J182" s="5"/>
    </row>
    <row r="183" spans="1:10" ht="13.15" customHeight="1">
      <c r="A183" s="5"/>
      <c r="B183" s="38" t="s">
        <v>173</v>
      </c>
      <c r="C183" s="50" t="s">
        <v>174</v>
      </c>
      <c r="D183" s="50"/>
      <c r="E183" s="50"/>
      <c r="F183" s="50"/>
      <c r="G183" s="5"/>
      <c r="H183" s="5"/>
      <c r="I183" s="5"/>
      <c r="J183" s="5"/>
    </row>
    <row r="184" spans="1:10" ht="121.15" customHeight="1">
      <c r="A184" s="5"/>
      <c r="B184" s="39"/>
      <c r="C184" s="48"/>
      <c r="D184" s="48"/>
      <c r="E184" s="5"/>
      <c r="F184" s="5"/>
      <c r="G184" s="5"/>
      <c r="H184" s="5"/>
      <c r="I184" s="5"/>
      <c r="J184" s="5"/>
    </row>
  </sheetData>
  <mergeCells count="7">
    <mergeCell ref="C183:F183"/>
    <mergeCell ref="C184:D184"/>
    <mergeCell ref="B178:I178"/>
    <mergeCell ref="B179:I179"/>
    <mergeCell ref="B180:E180"/>
    <mergeCell ref="B181:I181"/>
    <mergeCell ref="C182:F182"/>
  </mergeCells>
  <hyperlinks>
    <hyperlink ref="A1" location="AxisShortTermFund" display="AXISSTF"/>
    <hyperlink ref="B1" location="AxisShortTermFund" display="Axis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/>
  </sheetPr>
  <dimension ref="A1:J148"/>
  <sheetViews>
    <sheetView workbookViewId="0" topLeftCell="A34">
      <selection activeCell="A51" sqref="A5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483</v>
      </c>
      <c r="B7" s="19" t="s">
        <v>484</v>
      </c>
      <c r="C7" s="15" t="s">
        <v>485</v>
      </c>
      <c r="D7" s="15" t="s">
        <v>179</v>
      </c>
      <c r="E7" s="20">
        <v>1250</v>
      </c>
      <c r="F7" s="21">
        <v>12529.825</v>
      </c>
      <c r="G7" s="22">
        <v>0.0259</v>
      </c>
      <c r="H7" s="23">
        <v>0.07805</v>
      </c>
      <c r="I7" s="24"/>
      <c r="J7" s="5"/>
    </row>
    <row r="8" spans="1:10" ht="13.15" customHeight="1">
      <c r="A8" s="18" t="s">
        <v>3014</v>
      </c>
      <c r="B8" s="19" t="s">
        <v>3015</v>
      </c>
      <c r="C8" s="15" t="s">
        <v>3016</v>
      </c>
      <c r="D8" s="15" t="s">
        <v>156</v>
      </c>
      <c r="E8" s="20">
        <v>10000000</v>
      </c>
      <c r="F8" s="21">
        <v>10094.25</v>
      </c>
      <c r="G8" s="22">
        <v>0.0208</v>
      </c>
      <c r="H8" s="23">
        <v>0.072547</v>
      </c>
      <c r="I8" s="24"/>
      <c r="J8" s="5"/>
    </row>
    <row r="9" spans="1:10" ht="13.15" customHeight="1">
      <c r="A9" s="18" t="s">
        <v>1116</v>
      </c>
      <c r="B9" s="19" t="s">
        <v>1117</v>
      </c>
      <c r="C9" s="15" t="s">
        <v>1118</v>
      </c>
      <c r="D9" s="15" t="s">
        <v>179</v>
      </c>
      <c r="E9" s="20">
        <v>750</v>
      </c>
      <c r="F9" s="21">
        <v>7500</v>
      </c>
      <c r="G9" s="22">
        <v>0.0155</v>
      </c>
      <c r="H9" s="23">
        <v>0.071254</v>
      </c>
      <c r="I9" s="24"/>
      <c r="J9" s="5"/>
    </row>
    <row r="10" spans="1:10" ht="13.15" customHeight="1">
      <c r="A10" s="18" t="s">
        <v>3921</v>
      </c>
      <c r="B10" s="19" t="s">
        <v>3922</v>
      </c>
      <c r="C10" s="15" t="s">
        <v>3923</v>
      </c>
      <c r="D10" s="15" t="s">
        <v>179</v>
      </c>
      <c r="E10" s="20">
        <v>750</v>
      </c>
      <c r="F10" s="21">
        <v>7472.9175</v>
      </c>
      <c r="G10" s="22">
        <v>0.0154</v>
      </c>
      <c r="H10" s="23">
        <v>0.0765</v>
      </c>
      <c r="I10" s="24"/>
      <c r="J10" s="5"/>
    </row>
    <row r="11" spans="1:10" ht="13.15" customHeight="1">
      <c r="A11" s="18" t="s">
        <v>486</v>
      </c>
      <c r="B11" s="19" t="s">
        <v>487</v>
      </c>
      <c r="C11" s="15" t="s">
        <v>488</v>
      </c>
      <c r="D11" s="15" t="s">
        <v>179</v>
      </c>
      <c r="E11" s="20">
        <v>636</v>
      </c>
      <c r="F11" s="21">
        <v>6683.7367</v>
      </c>
      <c r="G11" s="22">
        <v>0.0138</v>
      </c>
      <c r="H11" s="23">
        <v>0.079393</v>
      </c>
      <c r="I11" s="24"/>
      <c r="J11" s="5"/>
    </row>
    <row r="12" spans="1:10" ht="13.15" customHeight="1">
      <c r="A12" s="18" t="s">
        <v>2506</v>
      </c>
      <c r="B12" s="19" t="s">
        <v>2507</v>
      </c>
      <c r="C12" s="15" t="s">
        <v>2508</v>
      </c>
      <c r="D12" s="15" t="s">
        <v>1669</v>
      </c>
      <c r="E12" s="20">
        <v>650</v>
      </c>
      <c r="F12" s="21">
        <v>6530.615</v>
      </c>
      <c r="G12" s="22">
        <v>0.0135</v>
      </c>
      <c r="H12" s="23">
        <v>0.082829</v>
      </c>
      <c r="I12" s="24"/>
      <c r="J12" s="5"/>
    </row>
    <row r="13" spans="1:10" ht="13.15" customHeight="1">
      <c r="A13" s="18" t="s">
        <v>3924</v>
      </c>
      <c r="B13" s="19" t="s">
        <v>3925</v>
      </c>
      <c r="C13" s="15" t="s">
        <v>3926</v>
      </c>
      <c r="D13" s="15" t="s">
        <v>156</v>
      </c>
      <c r="E13" s="20">
        <v>6000000</v>
      </c>
      <c r="F13" s="21">
        <v>6077.256</v>
      </c>
      <c r="G13" s="22">
        <v>0.0125</v>
      </c>
      <c r="H13" s="23">
        <v>0.071507</v>
      </c>
      <c r="I13" s="24"/>
      <c r="J13" s="5"/>
    </row>
    <row r="14" spans="1:10" ht="13.15" customHeight="1">
      <c r="A14" s="18" t="s">
        <v>3927</v>
      </c>
      <c r="B14" s="19" t="s">
        <v>3928</v>
      </c>
      <c r="C14" s="15" t="s">
        <v>3929</v>
      </c>
      <c r="D14" s="15" t="s">
        <v>1695</v>
      </c>
      <c r="E14" s="20">
        <v>500</v>
      </c>
      <c r="F14" s="21">
        <v>5052.26</v>
      </c>
      <c r="G14" s="22">
        <v>0.0104</v>
      </c>
      <c r="H14" s="23">
        <v>0.0873915</v>
      </c>
      <c r="I14" s="24"/>
      <c r="J14" s="5"/>
    </row>
    <row r="15" spans="1:10" ht="13.15" customHeight="1">
      <c r="A15" s="18" t="s">
        <v>3930</v>
      </c>
      <c r="B15" s="19" t="s">
        <v>3931</v>
      </c>
      <c r="C15" s="15" t="s">
        <v>3932</v>
      </c>
      <c r="D15" s="15" t="s">
        <v>179</v>
      </c>
      <c r="E15" s="20">
        <v>500</v>
      </c>
      <c r="F15" s="21">
        <v>5034.98</v>
      </c>
      <c r="G15" s="22">
        <v>0.0104</v>
      </c>
      <c r="H15" s="23">
        <v>0.076537</v>
      </c>
      <c r="I15" s="24"/>
      <c r="J15" s="5"/>
    </row>
    <row r="16" spans="1:10" ht="13.15" customHeight="1">
      <c r="A16" s="18" t="s">
        <v>1070</v>
      </c>
      <c r="B16" s="19" t="s">
        <v>1071</v>
      </c>
      <c r="C16" s="15" t="s">
        <v>1072</v>
      </c>
      <c r="D16" s="15" t="s">
        <v>179</v>
      </c>
      <c r="E16" s="20">
        <v>500</v>
      </c>
      <c r="F16" s="21">
        <v>5021.005</v>
      </c>
      <c r="G16" s="22">
        <v>0.0104</v>
      </c>
      <c r="H16" s="23">
        <v>0.07616</v>
      </c>
      <c r="I16" s="24"/>
      <c r="J16" s="5"/>
    </row>
    <row r="17" spans="1:10" ht="13.15" customHeight="1">
      <c r="A17" s="18" t="s">
        <v>489</v>
      </c>
      <c r="B17" s="19" t="s">
        <v>490</v>
      </c>
      <c r="C17" s="15" t="s">
        <v>491</v>
      </c>
      <c r="D17" s="15" t="s">
        <v>179</v>
      </c>
      <c r="E17" s="20">
        <v>5000</v>
      </c>
      <c r="F17" s="21">
        <v>5015.405</v>
      </c>
      <c r="G17" s="22">
        <v>0.0104</v>
      </c>
      <c r="H17" s="23">
        <v>0.0747</v>
      </c>
      <c r="I17" s="24"/>
      <c r="J17" s="5"/>
    </row>
    <row r="18" spans="1:10" ht="13.15" customHeight="1">
      <c r="A18" s="18" t="s">
        <v>3784</v>
      </c>
      <c r="B18" s="19" t="s">
        <v>3785</v>
      </c>
      <c r="C18" s="15" t="s">
        <v>3786</v>
      </c>
      <c r="D18" s="15" t="s">
        <v>1669</v>
      </c>
      <c r="E18" s="20">
        <v>500</v>
      </c>
      <c r="F18" s="21">
        <v>5004.38</v>
      </c>
      <c r="G18" s="22">
        <v>0.0103</v>
      </c>
      <c r="H18" s="23">
        <v>0.0852735</v>
      </c>
      <c r="I18" s="24"/>
      <c r="J18" s="5"/>
    </row>
    <row r="19" spans="1:10" ht="13.15" customHeight="1">
      <c r="A19" s="18" t="s">
        <v>961</v>
      </c>
      <c r="B19" s="19" t="s">
        <v>962</v>
      </c>
      <c r="C19" s="15" t="s">
        <v>963</v>
      </c>
      <c r="D19" s="15" t="s">
        <v>156</v>
      </c>
      <c r="E19" s="20">
        <v>5000000</v>
      </c>
      <c r="F19" s="21">
        <v>4995</v>
      </c>
      <c r="G19" s="22">
        <v>0.0103</v>
      </c>
      <c r="H19" s="23"/>
      <c r="I19" s="24"/>
      <c r="J19" s="5"/>
    </row>
    <row r="20" spans="1:10" ht="13.15" customHeight="1">
      <c r="A20" s="18" t="s">
        <v>3933</v>
      </c>
      <c r="B20" s="19" t="s">
        <v>3934</v>
      </c>
      <c r="C20" s="15" t="s">
        <v>3935</v>
      </c>
      <c r="D20" s="15" t="s">
        <v>973</v>
      </c>
      <c r="E20" s="20">
        <v>500</v>
      </c>
      <c r="F20" s="21">
        <v>4981.745</v>
      </c>
      <c r="G20" s="22">
        <v>0.0103</v>
      </c>
      <c r="H20" s="23">
        <v>0.075876</v>
      </c>
      <c r="I20" s="24"/>
      <c r="J20" s="5"/>
    </row>
    <row r="21" spans="1:10" ht="13.15" customHeight="1">
      <c r="A21" s="18" t="s">
        <v>602</v>
      </c>
      <c r="B21" s="19" t="s">
        <v>603</v>
      </c>
      <c r="C21" s="15" t="s">
        <v>604</v>
      </c>
      <c r="D21" s="15" t="s">
        <v>452</v>
      </c>
      <c r="E21" s="20">
        <v>500</v>
      </c>
      <c r="F21" s="21">
        <v>4979.73</v>
      </c>
      <c r="G21" s="22">
        <v>0.0103</v>
      </c>
      <c r="H21" s="23">
        <v>0.074408</v>
      </c>
      <c r="I21" s="24"/>
      <c r="J21" s="5"/>
    </row>
    <row r="22" spans="1:10" ht="13.15" customHeight="1">
      <c r="A22" s="18" t="s">
        <v>3936</v>
      </c>
      <c r="B22" s="19" t="s">
        <v>3937</v>
      </c>
      <c r="C22" s="15" t="s">
        <v>3938</v>
      </c>
      <c r="D22" s="15" t="s">
        <v>179</v>
      </c>
      <c r="E22" s="20">
        <v>500</v>
      </c>
      <c r="F22" s="21">
        <v>4976.68</v>
      </c>
      <c r="G22" s="22">
        <v>0.0103</v>
      </c>
      <c r="H22" s="23">
        <v>0.07365</v>
      </c>
      <c r="I22" s="24"/>
      <c r="J22" s="5"/>
    </row>
    <row r="23" spans="1:10" ht="13.15" customHeight="1">
      <c r="A23" s="18" t="s">
        <v>462</v>
      </c>
      <c r="B23" s="19" t="s">
        <v>463</v>
      </c>
      <c r="C23" s="15" t="s">
        <v>464</v>
      </c>
      <c r="D23" s="15" t="s">
        <v>452</v>
      </c>
      <c r="E23" s="20">
        <v>500</v>
      </c>
      <c r="F23" s="21">
        <v>4970.875</v>
      </c>
      <c r="G23" s="22">
        <v>0.0103</v>
      </c>
      <c r="H23" s="23">
        <v>0.07455</v>
      </c>
      <c r="I23" s="24"/>
      <c r="J23" s="5"/>
    </row>
    <row r="24" spans="1:10" ht="13.15" customHeight="1">
      <c r="A24" s="18" t="s">
        <v>974</v>
      </c>
      <c r="B24" s="19" t="s">
        <v>975</v>
      </c>
      <c r="C24" s="15" t="s">
        <v>976</v>
      </c>
      <c r="D24" s="15" t="s">
        <v>156</v>
      </c>
      <c r="E24" s="20">
        <v>5000000</v>
      </c>
      <c r="F24" s="21">
        <v>4941.5</v>
      </c>
      <c r="G24" s="22">
        <v>0.0102</v>
      </c>
      <c r="H24" s="23"/>
      <c r="I24" s="24"/>
      <c r="J24" s="5"/>
    </row>
    <row r="25" spans="1:10" ht="13.15" customHeight="1">
      <c r="A25" s="18" t="s">
        <v>989</v>
      </c>
      <c r="B25" s="19" t="s">
        <v>990</v>
      </c>
      <c r="C25" s="15" t="s">
        <v>991</v>
      </c>
      <c r="D25" s="15" t="s">
        <v>179</v>
      </c>
      <c r="E25" s="20">
        <v>500</v>
      </c>
      <c r="F25" s="21">
        <v>4774.71</v>
      </c>
      <c r="G25" s="22">
        <v>0.0099</v>
      </c>
      <c r="H25" s="23">
        <v>0.0782</v>
      </c>
      <c r="I25" s="24"/>
      <c r="J25" s="5"/>
    </row>
    <row r="26" spans="1:10" ht="13.15" customHeight="1">
      <c r="A26" s="18" t="s">
        <v>1064</v>
      </c>
      <c r="B26" s="19" t="s">
        <v>1065</v>
      </c>
      <c r="C26" s="15" t="s">
        <v>1066</v>
      </c>
      <c r="D26" s="15" t="s">
        <v>452</v>
      </c>
      <c r="E26" s="20">
        <v>4500</v>
      </c>
      <c r="F26" s="21">
        <v>4544.37</v>
      </c>
      <c r="G26" s="22">
        <v>0.0094</v>
      </c>
      <c r="H26" s="23">
        <v>0.0787</v>
      </c>
      <c r="I26" s="24"/>
      <c r="J26" s="5"/>
    </row>
    <row r="27" spans="1:10" ht="13.15" customHeight="1">
      <c r="A27" s="18" t="s">
        <v>596</v>
      </c>
      <c r="B27" s="19" t="s">
        <v>597</v>
      </c>
      <c r="C27" s="15" t="s">
        <v>598</v>
      </c>
      <c r="D27" s="15" t="s">
        <v>179</v>
      </c>
      <c r="E27" s="20">
        <v>509</v>
      </c>
      <c r="F27" s="21">
        <v>4155.476</v>
      </c>
      <c r="G27" s="22">
        <v>0.0086</v>
      </c>
      <c r="H27" s="23">
        <v>0.07915</v>
      </c>
      <c r="I27" s="24"/>
      <c r="J27" s="5"/>
    </row>
    <row r="28" spans="1:10" ht="13.15" customHeight="1">
      <c r="A28" s="18" t="s">
        <v>3802</v>
      </c>
      <c r="B28" s="19" t="s">
        <v>3803</v>
      </c>
      <c r="C28" s="15" t="s">
        <v>3804</v>
      </c>
      <c r="D28" s="15" t="s">
        <v>1695</v>
      </c>
      <c r="E28" s="20">
        <v>350</v>
      </c>
      <c r="F28" s="21">
        <v>3435.6455</v>
      </c>
      <c r="G28" s="22">
        <v>0.0071</v>
      </c>
      <c r="H28" s="23">
        <v>0.088475</v>
      </c>
      <c r="I28" s="24"/>
      <c r="J28" s="5"/>
    </row>
    <row r="29" spans="1:10" ht="13.15" customHeight="1">
      <c r="A29" s="18" t="s">
        <v>2329</v>
      </c>
      <c r="B29" s="19" t="s">
        <v>2330</v>
      </c>
      <c r="C29" s="15" t="s">
        <v>2331</v>
      </c>
      <c r="D29" s="15" t="s">
        <v>179</v>
      </c>
      <c r="E29" s="20">
        <v>3000</v>
      </c>
      <c r="F29" s="21">
        <v>3014.457</v>
      </c>
      <c r="G29" s="22">
        <v>0.0062</v>
      </c>
      <c r="H29" s="23">
        <v>0.0786</v>
      </c>
      <c r="I29" s="24"/>
      <c r="J29" s="5"/>
    </row>
    <row r="30" spans="1:10" ht="13.15" customHeight="1">
      <c r="A30" s="18" t="s">
        <v>531</v>
      </c>
      <c r="B30" s="19" t="s">
        <v>532</v>
      </c>
      <c r="C30" s="15" t="s">
        <v>533</v>
      </c>
      <c r="D30" s="15" t="s">
        <v>179</v>
      </c>
      <c r="E30" s="20">
        <v>300</v>
      </c>
      <c r="F30" s="21">
        <v>3003.858</v>
      </c>
      <c r="G30" s="22">
        <v>0.0062</v>
      </c>
      <c r="H30" s="23">
        <v>0.07875</v>
      </c>
      <c r="I30" s="24"/>
      <c r="J30" s="5"/>
    </row>
    <row r="31" spans="1:10" ht="13.15" customHeight="1">
      <c r="A31" s="18" t="s">
        <v>3939</v>
      </c>
      <c r="B31" s="19" t="s">
        <v>3940</v>
      </c>
      <c r="C31" s="15" t="s">
        <v>3941</v>
      </c>
      <c r="D31" s="15" t="s">
        <v>179</v>
      </c>
      <c r="E31" s="20">
        <v>250</v>
      </c>
      <c r="F31" s="21">
        <v>2859.735</v>
      </c>
      <c r="G31" s="22">
        <v>0.0059</v>
      </c>
      <c r="H31" s="23">
        <v>0.07695</v>
      </c>
      <c r="I31" s="24"/>
      <c r="J31" s="5"/>
    </row>
    <row r="32" spans="1:10" ht="13.15" customHeight="1">
      <c r="A32" s="18" t="s">
        <v>3942</v>
      </c>
      <c r="B32" s="19" t="s">
        <v>3943</v>
      </c>
      <c r="C32" s="15" t="s">
        <v>3944</v>
      </c>
      <c r="D32" s="15" t="s">
        <v>179</v>
      </c>
      <c r="E32" s="20">
        <v>2500</v>
      </c>
      <c r="F32" s="21">
        <v>2526.39</v>
      </c>
      <c r="G32" s="22">
        <v>0.0052</v>
      </c>
      <c r="H32" s="23">
        <v>0.0738</v>
      </c>
      <c r="I32" s="24"/>
      <c r="J32" s="5"/>
    </row>
    <row r="33" spans="1:10" ht="13.15" customHeight="1">
      <c r="A33" s="18" t="s">
        <v>626</v>
      </c>
      <c r="B33" s="19" t="s">
        <v>627</v>
      </c>
      <c r="C33" s="15" t="s">
        <v>628</v>
      </c>
      <c r="D33" s="15" t="s">
        <v>179</v>
      </c>
      <c r="E33" s="20">
        <v>2500</v>
      </c>
      <c r="F33" s="21">
        <v>2523.0325</v>
      </c>
      <c r="G33" s="22">
        <v>0.0052</v>
      </c>
      <c r="H33" s="23">
        <v>0.0738</v>
      </c>
      <c r="I33" s="24"/>
      <c r="J33" s="5"/>
    </row>
    <row r="34" spans="1:10" ht="13.15" customHeight="1">
      <c r="A34" s="18" t="s">
        <v>2512</v>
      </c>
      <c r="B34" s="19" t="s">
        <v>2513</v>
      </c>
      <c r="C34" s="15" t="s">
        <v>2514</v>
      </c>
      <c r="D34" s="15" t="s">
        <v>1669</v>
      </c>
      <c r="E34" s="20">
        <v>250</v>
      </c>
      <c r="F34" s="21">
        <v>2516.37</v>
      </c>
      <c r="G34" s="22">
        <v>0.0052</v>
      </c>
      <c r="H34" s="23">
        <v>0.082557</v>
      </c>
      <c r="I34" s="24"/>
      <c r="J34" s="5"/>
    </row>
    <row r="35" spans="1:10" ht="13.15" customHeight="1">
      <c r="A35" s="18" t="s">
        <v>3823</v>
      </c>
      <c r="B35" s="19" t="s">
        <v>3824</v>
      </c>
      <c r="C35" s="15" t="s">
        <v>3825</v>
      </c>
      <c r="D35" s="15" t="s">
        <v>452</v>
      </c>
      <c r="E35" s="20">
        <v>2500</v>
      </c>
      <c r="F35" s="21">
        <v>2511.905</v>
      </c>
      <c r="G35" s="22">
        <v>0.0052</v>
      </c>
      <c r="H35" s="23">
        <v>0.082149</v>
      </c>
      <c r="I35" s="24"/>
      <c r="J35" s="5"/>
    </row>
    <row r="36" spans="1:10" ht="13.15" customHeight="1">
      <c r="A36" s="18" t="s">
        <v>546</v>
      </c>
      <c r="B36" s="19" t="s">
        <v>547</v>
      </c>
      <c r="C36" s="15" t="s">
        <v>548</v>
      </c>
      <c r="D36" s="15" t="s">
        <v>179</v>
      </c>
      <c r="E36" s="20">
        <v>250</v>
      </c>
      <c r="F36" s="21">
        <v>2510.2325</v>
      </c>
      <c r="G36" s="22">
        <v>0.0052</v>
      </c>
      <c r="H36" s="23">
        <v>0.07379</v>
      </c>
      <c r="I36" s="24"/>
      <c r="J36" s="5"/>
    </row>
    <row r="37" spans="1:10" ht="13.15" customHeight="1">
      <c r="A37" s="18" t="s">
        <v>2503</v>
      </c>
      <c r="B37" s="19" t="s">
        <v>2504</v>
      </c>
      <c r="C37" s="15" t="s">
        <v>2505</v>
      </c>
      <c r="D37" s="15" t="s">
        <v>973</v>
      </c>
      <c r="E37" s="20">
        <v>2500</v>
      </c>
      <c r="F37" s="21">
        <v>2509.905</v>
      </c>
      <c r="G37" s="22">
        <v>0.0052</v>
      </c>
      <c r="H37" s="23">
        <v>0.079474</v>
      </c>
      <c r="I37" s="24"/>
      <c r="J37" s="5"/>
    </row>
    <row r="38" spans="1:10" ht="13.15" customHeight="1">
      <c r="A38" s="18" t="s">
        <v>1010</v>
      </c>
      <c r="B38" s="19" t="s">
        <v>1011</v>
      </c>
      <c r="C38" s="15" t="s">
        <v>1012</v>
      </c>
      <c r="D38" s="15" t="s">
        <v>179</v>
      </c>
      <c r="E38" s="20">
        <v>250</v>
      </c>
      <c r="F38" s="21">
        <v>2508.2725</v>
      </c>
      <c r="G38" s="22">
        <v>0.0052</v>
      </c>
      <c r="H38" s="23">
        <v>0.0781</v>
      </c>
      <c r="I38" s="24"/>
      <c r="J38" s="5"/>
    </row>
    <row r="39" spans="1:10" ht="13.15" customHeight="1">
      <c r="A39" s="18" t="s">
        <v>1076</v>
      </c>
      <c r="B39" s="19" t="s">
        <v>1077</v>
      </c>
      <c r="C39" s="15" t="s">
        <v>1078</v>
      </c>
      <c r="D39" s="15" t="s">
        <v>179</v>
      </c>
      <c r="E39" s="20">
        <v>250</v>
      </c>
      <c r="F39" s="21">
        <v>2503.0225</v>
      </c>
      <c r="G39" s="22">
        <v>0.0052</v>
      </c>
      <c r="H39" s="23">
        <v>0.07765</v>
      </c>
      <c r="I39" s="24"/>
      <c r="J39" s="5"/>
    </row>
    <row r="40" spans="1:10" ht="13.15" customHeight="1">
      <c r="A40" s="18" t="s">
        <v>569</v>
      </c>
      <c r="B40" s="19" t="s">
        <v>570</v>
      </c>
      <c r="C40" s="15" t="s">
        <v>571</v>
      </c>
      <c r="D40" s="15" t="s">
        <v>452</v>
      </c>
      <c r="E40" s="20">
        <v>250</v>
      </c>
      <c r="F40" s="21">
        <v>2499.2575</v>
      </c>
      <c r="G40" s="22">
        <v>0.0052</v>
      </c>
      <c r="H40" s="23">
        <v>0.074559</v>
      </c>
      <c r="I40" s="24"/>
      <c r="J40" s="5"/>
    </row>
    <row r="41" spans="1:10" ht="13.15" customHeight="1">
      <c r="A41" s="18" t="s">
        <v>970</v>
      </c>
      <c r="B41" s="19" t="s">
        <v>971</v>
      </c>
      <c r="C41" s="15" t="s">
        <v>972</v>
      </c>
      <c r="D41" s="15" t="s">
        <v>973</v>
      </c>
      <c r="E41" s="20">
        <v>250</v>
      </c>
      <c r="F41" s="21">
        <v>2496.365</v>
      </c>
      <c r="G41" s="22">
        <v>0.0052</v>
      </c>
      <c r="H41" s="23">
        <v>0.0845295</v>
      </c>
      <c r="I41" s="24"/>
      <c r="J41" s="5"/>
    </row>
    <row r="42" spans="1:10" ht="13.15" customHeight="1">
      <c r="A42" s="18" t="s">
        <v>501</v>
      </c>
      <c r="B42" s="19" t="s">
        <v>502</v>
      </c>
      <c r="C42" s="15" t="s">
        <v>503</v>
      </c>
      <c r="D42" s="15" t="s">
        <v>179</v>
      </c>
      <c r="E42" s="20">
        <v>250</v>
      </c>
      <c r="F42" s="21">
        <v>2495.31</v>
      </c>
      <c r="G42" s="22">
        <v>0.0052</v>
      </c>
      <c r="H42" s="23">
        <v>0.07455</v>
      </c>
      <c r="I42" s="24"/>
      <c r="J42" s="5"/>
    </row>
    <row r="43" spans="1:10" ht="13.15" customHeight="1">
      <c r="A43" s="18" t="s">
        <v>3945</v>
      </c>
      <c r="B43" s="19" t="s">
        <v>3946</v>
      </c>
      <c r="C43" s="15" t="s">
        <v>3947</v>
      </c>
      <c r="D43" s="15" t="s">
        <v>179</v>
      </c>
      <c r="E43" s="20">
        <v>250</v>
      </c>
      <c r="F43" s="21">
        <v>2493.135</v>
      </c>
      <c r="G43" s="22">
        <v>0.0051</v>
      </c>
      <c r="H43" s="23">
        <v>0.07695</v>
      </c>
      <c r="I43" s="24"/>
      <c r="J43" s="5"/>
    </row>
    <row r="44" spans="1:10" ht="13.15" customHeight="1">
      <c r="A44" s="18" t="s">
        <v>1082</v>
      </c>
      <c r="B44" s="19" t="s">
        <v>1083</v>
      </c>
      <c r="C44" s="15" t="s">
        <v>1084</v>
      </c>
      <c r="D44" s="15" t="s">
        <v>179</v>
      </c>
      <c r="E44" s="20">
        <v>250</v>
      </c>
      <c r="F44" s="21">
        <v>2490.6725</v>
      </c>
      <c r="G44" s="22">
        <v>0.0051</v>
      </c>
      <c r="H44" s="23">
        <v>0.0786</v>
      </c>
      <c r="I44" s="24"/>
      <c r="J44" s="5"/>
    </row>
    <row r="45" spans="1:10" ht="13.15" customHeight="1">
      <c r="A45" s="18" t="s">
        <v>459</v>
      </c>
      <c r="B45" s="19" t="s">
        <v>460</v>
      </c>
      <c r="C45" s="15" t="s">
        <v>461</v>
      </c>
      <c r="D45" s="15" t="s">
        <v>452</v>
      </c>
      <c r="E45" s="20">
        <v>250</v>
      </c>
      <c r="F45" s="21">
        <v>2485.335</v>
      </c>
      <c r="G45" s="22">
        <v>0.0051</v>
      </c>
      <c r="H45" s="23">
        <v>0.074408</v>
      </c>
      <c r="I45" s="24"/>
      <c r="J45" s="5"/>
    </row>
    <row r="46" spans="1:10" ht="13.15" customHeight="1">
      <c r="A46" s="18" t="s">
        <v>2618</v>
      </c>
      <c r="B46" s="19" t="s">
        <v>2619</v>
      </c>
      <c r="C46" s="15" t="s">
        <v>2620</v>
      </c>
      <c r="D46" s="15" t="s">
        <v>1695</v>
      </c>
      <c r="E46" s="20">
        <v>250</v>
      </c>
      <c r="F46" s="21">
        <v>2482.8525</v>
      </c>
      <c r="G46" s="22">
        <v>0.0051</v>
      </c>
      <c r="H46" s="23">
        <v>0.08255</v>
      </c>
      <c r="I46" s="24"/>
      <c r="J46" s="5"/>
    </row>
    <row r="47" spans="1:10" ht="13.15" customHeight="1">
      <c r="A47" s="18" t="s">
        <v>3826</v>
      </c>
      <c r="B47" s="19" t="s">
        <v>3827</v>
      </c>
      <c r="C47" s="15" t="s">
        <v>3828</v>
      </c>
      <c r="D47" s="15" t="s">
        <v>452</v>
      </c>
      <c r="E47" s="20">
        <v>250</v>
      </c>
      <c r="F47" s="21">
        <v>2461.235</v>
      </c>
      <c r="G47" s="22">
        <v>0.0051</v>
      </c>
      <c r="H47" s="23">
        <v>0.0737085</v>
      </c>
      <c r="I47" s="24"/>
      <c r="J47" s="5"/>
    </row>
    <row r="48" spans="1:10" ht="13.15" customHeight="1">
      <c r="A48" s="18" t="s">
        <v>1100</v>
      </c>
      <c r="B48" s="19" t="s">
        <v>1101</v>
      </c>
      <c r="C48" s="15" t="s">
        <v>1102</v>
      </c>
      <c r="D48" s="15" t="s">
        <v>1103</v>
      </c>
      <c r="E48" s="20">
        <v>250</v>
      </c>
      <c r="F48" s="21">
        <v>2426.555</v>
      </c>
      <c r="G48" s="22">
        <v>0.005</v>
      </c>
      <c r="H48" s="23">
        <v>0.074409</v>
      </c>
      <c r="I48" s="24"/>
      <c r="J48" s="5"/>
    </row>
    <row r="49" spans="1:10" ht="13.15" customHeight="1">
      <c r="A49" s="18" t="s">
        <v>1110</v>
      </c>
      <c r="B49" s="19" t="s">
        <v>1111</v>
      </c>
      <c r="C49" s="15" t="s">
        <v>1112</v>
      </c>
      <c r="D49" s="15" t="s">
        <v>179</v>
      </c>
      <c r="E49" s="20">
        <v>250</v>
      </c>
      <c r="F49" s="21">
        <v>2407.435</v>
      </c>
      <c r="G49" s="22">
        <v>0.005</v>
      </c>
      <c r="H49" s="23">
        <v>0.07415</v>
      </c>
      <c r="I49" s="24"/>
      <c r="J49" s="5"/>
    </row>
    <row r="50" spans="1:10" ht="13.15" customHeight="1">
      <c r="A50" s="18" t="s">
        <v>477</v>
      </c>
      <c r="B50" s="19" t="s">
        <v>478</v>
      </c>
      <c r="C50" s="15" t="s">
        <v>479</v>
      </c>
      <c r="D50" s="15" t="s">
        <v>179</v>
      </c>
      <c r="E50" s="20">
        <v>250</v>
      </c>
      <c r="F50" s="21">
        <v>2400.425</v>
      </c>
      <c r="G50" s="22">
        <v>0.005</v>
      </c>
      <c r="H50" s="23">
        <v>0.065178</v>
      </c>
      <c r="I50" s="41">
        <v>0.076880759</v>
      </c>
      <c r="J50" s="5"/>
    </row>
    <row r="51" spans="1:10" ht="13.15" customHeight="1">
      <c r="A51" s="18" t="s">
        <v>3948</v>
      </c>
      <c r="B51" s="19" t="s">
        <v>3949</v>
      </c>
      <c r="C51" s="15" t="s">
        <v>3950</v>
      </c>
      <c r="D51" s="15" t="s">
        <v>156</v>
      </c>
      <c r="E51" s="20">
        <v>2000000</v>
      </c>
      <c r="F51" s="21">
        <v>2007.108</v>
      </c>
      <c r="G51" s="22">
        <v>0.0041</v>
      </c>
      <c r="H51" s="23">
        <v>0.073762</v>
      </c>
      <c r="I51" s="41"/>
      <c r="J51" s="5"/>
    </row>
    <row r="52" spans="1:10" ht="13.15" customHeight="1">
      <c r="A52" s="18" t="s">
        <v>599</v>
      </c>
      <c r="B52" s="19" t="s">
        <v>600</v>
      </c>
      <c r="C52" s="15" t="s">
        <v>601</v>
      </c>
      <c r="D52" s="15" t="s">
        <v>156</v>
      </c>
      <c r="E52" s="20">
        <v>2500000</v>
      </c>
      <c r="F52" s="21">
        <v>1990.2075</v>
      </c>
      <c r="G52" s="22">
        <v>0.0041</v>
      </c>
      <c r="H52" s="23">
        <v>0.071563</v>
      </c>
      <c r="I52" s="41"/>
      <c r="J52" s="5"/>
    </row>
    <row r="53" spans="1:10" ht="13.15" customHeight="1">
      <c r="A53" s="18" t="s">
        <v>1692</v>
      </c>
      <c r="B53" s="19" t="s">
        <v>1693</v>
      </c>
      <c r="C53" s="15" t="s">
        <v>1694</v>
      </c>
      <c r="D53" s="15" t="s">
        <v>1695</v>
      </c>
      <c r="E53" s="20">
        <v>200</v>
      </c>
      <c r="F53" s="21">
        <v>1978.196</v>
      </c>
      <c r="G53" s="22">
        <v>0.0041</v>
      </c>
      <c r="H53" s="23">
        <v>0.082422</v>
      </c>
      <c r="I53" s="41"/>
      <c r="J53" s="5"/>
    </row>
    <row r="54" spans="1:10" ht="13.15" customHeight="1">
      <c r="A54" s="18" t="s">
        <v>3951</v>
      </c>
      <c r="B54" s="19" t="s">
        <v>3952</v>
      </c>
      <c r="C54" s="15" t="s">
        <v>3953</v>
      </c>
      <c r="D54" s="15" t="s">
        <v>156</v>
      </c>
      <c r="E54" s="20">
        <v>2040000</v>
      </c>
      <c r="F54" s="21">
        <v>1966.409</v>
      </c>
      <c r="G54" s="22">
        <v>0.0041</v>
      </c>
      <c r="H54" s="23">
        <v>0.07058</v>
      </c>
      <c r="I54" s="41"/>
      <c r="J54" s="5"/>
    </row>
    <row r="55" spans="1:10" ht="13.15" customHeight="1">
      <c r="A55" s="18" t="s">
        <v>3954</v>
      </c>
      <c r="B55" s="19" t="s">
        <v>3955</v>
      </c>
      <c r="C55" s="15" t="s">
        <v>3956</v>
      </c>
      <c r="D55" s="15" t="s">
        <v>156</v>
      </c>
      <c r="E55" s="20">
        <v>2030900</v>
      </c>
      <c r="F55" s="21">
        <v>1958.7523</v>
      </c>
      <c r="G55" s="22">
        <v>0.004</v>
      </c>
      <c r="H55" s="23">
        <v>0.070578</v>
      </c>
      <c r="I55" s="41"/>
      <c r="J55" s="5"/>
    </row>
    <row r="56" spans="1:10" ht="13.15" customHeight="1">
      <c r="A56" s="18" t="s">
        <v>3957</v>
      </c>
      <c r="B56" s="19" t="s">
        <v>3958</v>
      </c>
      <c r="C56" s="15" t="s">
        <v>3959</v>
      </c>
      <c r="D56" s="15" t="s">
        <v>2564</v>
      </c>
      <c r="E56" s="20">
        <v>150</v>
      </c>
      <c r="F56" s="21">
        <v>1499.463</v>
      </c>
      <c r="G56" s="22">
        <v>0.0031</v>
      </c>
      <c r="H56" s="23">
        <v>0.072651</v>
      </c>
      <c r="I56" s="41"/>
      <c r="J56" s="5"/>
    </row>
    <row r="57" spans="1:10" ht="13.15" customHeight="1">
      <c r="A57" s="18" t="s">
        <v>3960</v>
      </c>
      <c r="B57" s="19" t="s">
        <v>3961</v>
      </c>
      <c r="C57" s="15" t="s">
        <v>3962</v>
      </c>
      <c r="D57" s="15" t="s">
        <v>3783</v>
      </c>
      <c r="E57" s="20">
        <v>100</v>
      </c>
      <c r="F57" s="21">
        <v>999.263</v>
      </c>
      <c r="G57" s="22">
        <v>0.0021</v>
      </c>
      <c r="H57" s="23">
        <v>0.075847</v>
      </c>
      <c r="I57" s="41"/>
      <c r="J57" s="5"/>
    </row>
    <row r="58" spans="1:10" ht="13.15" customHeight="1">
      <c r="A58" s="18" t="s">
        <v>3963</v>
      </c>
      <c r="B58" s="19" t="s">
        <v>3964</v>
      </c>
      <c r="C58" s="15" t="s">
        <v>3965</v>
      </c>
      <c r="D58" s="15" t="s">
        <v>156</v>
      </c>
      <c r="E58" s="20">
        <v>1015300</v>
      </c>
      <c r="F58" s="21">
        <v>977.1897</v>
      </c>
      <c r="G58" s="22">
        <v>0.002</v>
      </c>
      <c r="H58" s="23">
        <v>0.070586</v>
      </c>
      <c r="I58" s="41"/>
      <c r="J58" s="5"/>
    </row>
    <row r="59" spans="1:10" ht="13.15" customHeight="1">
      <c r="A59" s="18" t="s">
        <v>614</v>
      </c>
      <c r="B59" s="19" t="s">
        <v>615</v>
      </c>
      <c r="C59" s="15" t="s">
        <v>616</v>
      </c>
      <c r="D59" s="15" t="s">
        <v>156</v>
      </c>
      <c r="E59" s="20">
        <v>1030400</v>
      </c>
      <c r="F59" s="21">
        <v>821.3988</v>
      </c>
      <c r="G59" s="22">
        <v>0.0017</v>
      </c>
      <c r="H59" s="23">
        <v>0.071558</v>
      </c>
      <c r="I59" s="41"/>
      <c r="J59" s="5"/>
    </row>
    <row r="60" spans="1:10" ht="13.15" customHeight="1">
      <c r="A60" s="18" t="s">
        <v>907</v>
      </c>
      <c r="B60" s="19" t="s">
        <v>908</v>
      </c>
      <c r="C60" s="15" t="s">
        <v>909</v>
      </c>
      <c r="D60" s="15" t="s">
        <v>156</v>
      </c>
      <c r="E60" s="20">
        <v>500000</v>
      </c>
      <c r="F60" s="21">
        <v>507.9845</v>
      </c>
      <c r="G60" s="22">
        <v>0.001</v>
      </c>
      <c r="H60" s="23">
        <v>0.070397</v>
      </c>
      <c r="I60" s="41"/>
      <c r="J60" s="5"/>
    </row>
    <row r="61" spans="1:10" ht="13.15" customHeight="1">
      <c r="A61" s="18" t="s">
        <v>693</v>
      </c>
      <c r="B61" s="19" t="s">
        <v>694</v>
      </c>
      <c r="C61" s="15" t="s">
        <v>695</v>
      </c>
      <c r="D61" s="15" t="s">
        <v>156</v>
      </c>
      <c r="E61" s="20">
        <v>500000</v>
      </c>
      <c r="F61" s="21">
        <v>501.925</v>
      </c>
      <c r="G61" s="22">
        <v>0.001</v>
      </c>
      <c r="H61" s="23">
        <v>0.070805</v>
      </c>
      <c r="I61" s="41"/>
      <c r="J61" s="5"/>
    </row>
    <row r="62" spans="1:10" ht="13.15" customHeight="1">
      <c r="A62" s="18" t="s">
        <v>3966</v>
      </c>
      <c r="B62" s="19" t="s">
        <v>3967</v>
      </c>
      <c r="C62" s="15" t="s">
        <v>3968</v>
      </c>
      <c r="D62" s="15" t="s">
        <v>179</v>
      </c>
      <c r="E62" s="20">
        <v>50</v>
      </c>
      <c r="F62" s="21">
        <v>493.227</v>
      </c>
      <c r="G62" s="22">
        <v>0.001</v>
      </c>
      <c r="H62" s="23">
        <v>0.07695</v>
      </c>
      <c r="I62" s="41"/>
      <c r="J62" s="5"/>
    </row>
    <row r="63" spans="1:10" ht="13.15" customHeight="1">
      <c r="A63" s="18" t="s">
        <v>3969</v>
      </c>
      <c r="B63" s="19" t="s">
        <v>3970</v>
      </c>
      <c r="C63" s="15" t="s">
        <v>3971</v>
      </c>
      <c r="D63" s="15" t="s">
        <v>156</v>
      </c>
      <c r="E63" s="20">
        <v>400000</v>
      </c>
      <c r="F63" s="21">
        <v>406.6044</v>
      </c>
      <c r="G63" s="22">
        <v>0.0008</v>
      </c>
      <c r="H63" s="23">
        <v>0.071765</v>
      </c>
      <c r="I63" s="41"/>
      <c r="J63" s="5"/>
    </row>
    <row r="64" spans="1:10" ht="13.15" customHeight="1">
      <c r="A64" s="18" t="s">
        <v>198</v>
      </c>
      <c r="B64" s="19" t="s">
        <v>199</v>
      </c>
      <c r="C64" s="15" t="s">
        <v>200</v>
      </c>
      <c r="D64" s="15" t="s">
        <v>179</v>
      </c>
      <c r="E64" s="20">
        <v>10</v>
      </c>
      <c r="F64" s="21">
        <v>100.1311</v>
      </c>
      <c r="G64" s="22">
        <v>0.0002</v>
      </c>
      <c r="H64" s="23">
        <v>0.07805</v>
      </c>
      <c r="I64" s="41"/>
      <c r="J64" s="5"/>
    </row>
    <row r="65" spans="1:10" ht="13.15" customHeight="1">
      <c r="A65" s="18" t="s">
        <v>3972</v>
      </c>
      <c r="B65" s="19" t="s">
        <v>3973</v>
      </c>
      <c r="C65" s="15" t="s">
        <v>3974</v>
      </c>
      <c r="D65" s="15" t="s">
        <v>179</v>
      </c>
      <c r="E65" s="20">
        <v>4</v>
      </c>
      <c r="F65" s="21">
        <v>42.7983</v>
      </c>
      <c r="G65" s="22">
        <v>0.0001</v>
      </c>
      <c r="H65" s="23">
        <v>0.0971215</v>
      </c>
      <c r="I65" s="41"/>
      <c r="J65" s="5"/>
    </row>
    <row r="66" spans="1:10" ht="13.15" customHeight="1">
      <c r="A66" s="18" t="s">
        <v>3975</v>
      </c>
      <c r="B66" s="19" t="s">
        <v>3976</v>
      </c>
      <c r="C66" s="15" t="s">
        <v>3977</v>
      </c>
      <c r="D66" s="15" t="s">
        <v>179</v>
      </c>
      <c r="E66" s="20">
        <v>4</v>
      </c>
      <c r="F66" s="21">
        <v>42.754</v>
      </c>
      <c r="G66" s="22">
        <v>0.0001</v>
      </c>
      <c r="H66" s="23">
        <v>0.0975865</v>
      </c>
      <c r="I66" s="41"/>
      <c r="J66" s="5"/>
    </row>
    <row r="67" spans="1:10" ht="13.15" customHeight="1">
      <c r="A67" s="18" t="s">
        <v>3978</v>
      </c>
      <c r="B67" s="19" t="s">
        <v>3979</v>
      </c>
      <c r="C67" s="15" t="s">
        <v>3980</v>
      </c>
      <c r="D67" s="15" t="s">
        <v>179</v>
      </c>
      <c r="E67" s="20">
        <v>4</v>
      </c>
      <c r="F67" s="21">
        <v>42.6867</v>
      </c>
      <c r="G67" s="22">
        <v>0.0001</v>
      </c>
      <c r="H67" s="23">
        <v>0.0969515</v>
      </c>
      <c r="I67" s="41"/>
      <c r="J67" s="5"/>
    </row>
    <row r="68" spans="1:10" ht="13.15" customHeight="1">
      <c r="A68" s="18" t="s">
        <v>3981</v>
      </c>
      <c r="B68" s="19" t="s">
        <v>3982</v>
      </c>
      <c r="C68" s="15" t="s">
        <v>3983</v>
      </c>
      <c r="D68" s="15" t="s">
        <v>179</v>
      </c>
      <c r="E68" s="20">
        <v>4</v>
      </c>
      <c r="F68" s="21">
        <v>42.6321</v>
      </c>
      <c r="G68" s="22">
        <v>0.0001</v>
      </c>
      <c r="H68" s="23">
        <v>0.0949575</v>
      </c>
      <c r="I68" s="41"/>
      <c r="J68" s="5"/>
    </row>
    <row r="69" spans="1:10" ht="13.15" customHeight="1">
      <c r="A69" s="18" t="s">
        <v>3984</v>
      </c>
      <c r="B69" s="19" t="s">
        <v>3985</v>
      </c>
      <c r="C69" s="15" t="s">
        <v>3986</v>
      </c>
      <c r="D69" s="15" t="s">
        <v>179</v>
      </c>
      <c r="E69" s="20">
        <v>4</v>
      </c>
      <c r="F69" s="21">
        <v>42.6292</v>
      </c>
      <c r="G69" s="22">
        <v>0.0001</v>
      </c>
      <c r="H69" s="23">
        <v>0.0954375</v>
      </c>
      <c r="I69" s="41"/>
      <c r="J69" s="5"/>
    </row>
    <row r="70" spans="1:10" ht="13.15" customHeight="1">
      <c r="A70" s="18" t="s">
        <v>3987</v>
      </c>
      <c r="B70" s="19" t="s">
        <v>3988</v>
      </c>
      <c r="C70" s="15" t="s">
        <v>3989</v>
      </c>
      <c r="D70" s="15" t="s">
        <v>179</v>
      </c>
      <c r="E70" s="20">
        <v>4</v>
      </c>
      <c r="F70" s="21">
        <v>42.6059</v>
      </c>
      <c r="G70" s="22">
        <v>0.0001</v>
      </c>
      <c r="H70" s="23">
        <v>0.096489</v>
      </c>
      <c r="I70" s="41"/>
      <c r="J70" s="5"/>
    </row>
    <row r="71" spans="1:10" ht="13.15" customHeight="1">
      <c r="A71" s="18" t="s">
        <v>3990</v>
      </c>
      <c r="B71" s="19" t="s">
        <v>3991</v>
      </c>
      <c r="C71" s="15" t="s">
        <v>3992</v>
      </c>
      <c r="D71" s="15" t="s">
        <v>179</v>
      </c>
      <c r="E71" s="20">
        <v>4</v>
      </c>
      <c r="F71" s="21">
        <v>42.5892</v>
      </c>
      <c r="G71" s="22">
        <v>0.0001</v>
      </c>
      <c r="H71" s="23">
        <v>0.0939345</v>
      </c>
      <c r="I71" s="41"/>
      <c r="J71" s="5"/>
    </row>
    <row r="72" spans="1:10" ht="13.15" customHeight="1">
      <c r="A72" s="18" t="s">
        <v>3993</v>
      </c>
      <c r="B72" s="19" t="s">
        <v>3994</v>
      </c>
      <c r="C72" s="15" t="s">
        <v>3995</v>
      </c>
      <c r="D72" s="15" t="s">
        <v>179</v>
      </c>
      <c r="E72" s="20">
        <v>4</v>
      </c>
      <c r="F72" s="21">
        <v>42.4308</v>
      </c>
      <c r="G72" s="22">
        <v>0.0001</v>
      </c>
      <c r="H72" s="23">
        <v>0.093211</v>
      </c>
      <c r="I72" s="41"/>
      <c r="J72" s="5"/>
    </row>
    <row r="73" spans="1:10" ht="13.15" customHeight="1">
      <c r="A73" s="18" t="s">
        <v>3996</v>
      </c>
      <c r="B73" s="19" t="s">
        <v>3997</v>
      </c>
      <c r="C73" s="15" t="s">
        <v>3998</v>
      </c>
      <c r="D73" s="15" t="s">
        <v>179</v>
      </c>
      <c r="E73" s="20">
        <v>4</v>
      </c>
      <c r="F73" s="21">
        <v>42.3278</v>
      </c>
      <c r="G73" s="22">
        <v>0.0001</v>
      </c>
      <c r="H73" s="23">
        <v>0.0921345</v>
      </c>
      <c r="I73" s="41"/>
      <c r="J73" s="5"/>
    </row>
    <row r="74" spans="1:10" ht="13.15" customHeight="1">
      <c r="A74" s="18" t="s">
        <v>3999</v>
      </c>
      <c r="B74" s="19" t="s">
        <v>4000</v>
      </c>
      <c r="C74" s="15" t="s">
        <v>4001</v>
      </c>
      <c r="D74" s="15" t="s">
        <v>179</v>
      </c>
      <c r="E74" s="20">
        <v>4</v>
      </c>
      <c r="F74" s="21">
        <v>42.1628</v>
      </c>
      <c r="G74" s="22">
        <v>0.0001</v>
      </c>
      <c r="H74" s="23">
        <v>0.0906795</v>
      </c>
      <c r="I74" s="41"/>
      <c r="J74" s="5"/>
    </row>
    <row r="75" spans="1:10" ht="13.15" customHeight="1">
      <c r="A75" s="18" t="s">
        <v>4002</v>
      </c>
      <c r="B75" s="19" t="s">
        <v>4003</v>
      </c>
      <c r="C75" s="15" t="s">
        <v>4004</v>
      </c>
      <c r="D75" s="15" t="s">
        <v>1669</v>
      </c>
      <c r="E75" s="20">
        <v>2400</v>
      </c>
      <c r="F75" s="21">
        <v>23.9893</v>
      </c>
      <c r="G75" s="40" t="s">
        <v>692</v>
      </c>
      <c r="H75" s="23">
        <v>0.074019</v>
      </c>
      <c r="I75" s="41"/>
      <c r="J75" s="5"/>
    </row>
    <row r="76" spans="1:10" ht="13.15" customHeight="1">
      <c r="A76" s="5"/>
      <c r="B76" s="14" t="s">
        <v>160</v>
      </c>
      <c r="C76" s="15"/>
      <c r="D76" s="15"/>
      <c r="E76" s="15"/>
      <c r="F76" s="25">
        <v>201555.5848</v>
      </c>
      <c r="G76" s="26">
        <v>0.4162</v>
      </c>
      <c r="H76" s="27"/>
      <c r="I76" s="28"/>
      <c r="J76" s="5"/>
    </row>
    <row r="77" spans="1:10" ht="13.15" customHeight="1">
      <c r="A77" s="5"/>
      <c r="B77" s="29" t="s">
        <v>161</v>
      </c>
      <c r="C77" s="2"/>
      <c r="D77" s="2"/>
      <c r="E77" s="2"/>
      <c r="F77" s="27" t="s">
        <v>162</v>
      </c>
      <c r="G77" s="27" t="s">
        <v>162</v>
      </c>
      <c r="H77" s="27"/>
      <c r="I77" s="28"/>
      <c r="J77" s="5"/>
    </row>
    <row r="78" spans="1:10" ht="13.15" customHeight="1">
      <c r="A78" s="5"/>
      <c r="B78" s="29" t="s">
        <v>160</v>
      </c>
      <c r="C78" s="2"/>
      <c r="D78" s="2"/>
      <c r="E78" s="2"/>
      <c r="F78" s="27" t="s">
        <v>162</v>
      </c>
      <c r="G78" s="27" t="s">
        <v>162</v>
      </c>
      <c r="H78" s="27"/>
      <c r="I78" s="28"/>
      <c r="J78" s="5"/>
    </row>
    <row r="79" spans="1:10" ht="13.15" customHeight="1">
      <c r="A79" s="5"/>
      <c r="B79" s="29" t="s">
        <v>163</v>
      </c>
      <c r="C79" s="30"/>
      <c r="D79" s="2"/>
      <c r="E79" s="30"/>
      <c r="F79" s="25">
        <v>201555.5848</v>
      </c>
      <c r="G79" s="26">
        <v>0.4162</v>
      </c>
      <c r="H79" s="27"/>
      <c r="I79" s="28"/>
      <c r="J79" s="5"/>
    </row>
    <row r="80" spans="1:10" ht="13.15" customHeight="1">
      <c r="A80" s="5"/>
      <c r="B80" s="14" t="s">
        <v>214</v>
      </c>
      <c r="C80" s="15"/>
      <c r="D80" s="15"/>
      <c r="E80" s="15"/>
      <c r="F80" s="15"/>
      <c r="G80" s="15"/>
      <c r="H80" s="16"/>
      <c r="I80" s="17"/>
      <c r="J80" s="5"/>
    </row>
    <row r="81" spans="1:10" ht="13.15" customHeight="1">
      <c r="A81" s="5"/>
      <c r="B81" s="14" t="s">
        <v>215</v>
      </c>
      <c r="C81" s="15"/>
      <c r="D81" s="15"/>
      <c r="E81" s="15"/>
      <c r="F81" s="5"/>
      <c r="G81" s="16"/>
      <c r="H81" s="16"/>
      <c r="I81" s="17"/>
      <c r="J81" s="5"/>
    </row>
    <row r="82" spans="1:10" ht="13.15" customHeight="1">
      <c r="A82" s="18" t="s">
        <v>702</v>
      </c>
      <c r="B82" s="19" t="s">
        <v>703</v>
      </c>
      <c r="C82" s="15" t="s">
        <v>704</v>
      </c>
      <c r="D82" s="15" t="s">
        <v>244</v>
      </c>
      <c r="E82" s="20">
        <v>3000</v>
      </c>
      <c r="F82" s="21">
        <v>14291.22</v>
      </c>
      <c r="G82" s="22">
        <v>0.0295</v>
      </c>
      <c r="H82" s="23">
        <v>0.072701</v>
      </c>
      <c r="I82" s="41"/>
      <c r="J82" s="5"/>
    </row>
    <row r="83" spans="1:10" ht="13.15" customHeight="1">
      <c r="A83" s="18" t="s">
        <v>4005</v>
      </c>
      <c r="B83" s="19" t="s">
        <v>4006</v>
      </c>
      <c r="C83" s="15" t="s">
        <v>4007</v>
      </c>
      <c r="D83" s="15" t="s">
        <v>219</v>
      </c>
      <c r="E83" s="20">
        <v>2500</v>
      </c>
      <c r="F83" s="21">
        <v>12053.3125</v>
      </c>
      <c r="G83" s="22">
        <v>0.0249</v>
      </c>
      <c r="H83" s="23">
        <v>0.07195</v>
      </c>
      <c r="I83" s="41"/>
      <c r="J83" s="5"/>
    </row>
    <row r="84" spans="1:10" ht="13.15" customHeight="1">
      <c r="A84" s="18" t="s">
        <v>2332</v>
      </c>
      <c r="B84" s="19" t="s">
        <v>2333</v>
      </c>
      <c r="C84" s="15" t="s">
        <v>2334</v>
      </c>
      <c r="D84" s="15" t="s">
        <v>227</v>
      </c>
      <c r="E84" s="20">
        <v>2500</v>
      </c>
      <c r="F84" s="21">
        <v>11831.1</v>
      </c>
      <c r="G84" s="22">
        <v>0.0244</v>
      </c>
      <c r="H84" s="23">
        <v>0.073701</v>
      </c>
      <c r="I84" s="41"/>
      <c r="J84" s="5"/>
    </row>
    <row r="85" spans="1:10" ht="13.15" customHeight="1">
      <c r="A85" s="18" t="s">
        <v>4008</v>
      </c>
      <c r="B85" s="19" t="s">
        <v>4009</v>
      </c>
      <c r="C85" s="15" t="s">
        <v>4010</v>
      </c>
      <c r="D85" s="15" t="s">
        <v>223</v>
      </c>
      <c r="E85" s="20">
        <v>2000</v>
      </c>
      <c r="F85" s="21">
        <v>9654.82</v>
      </c>
      <c r="G85" s="22">
        <v>0.0199</v>
      </c>
      <c r="H85" s="23">
        <v>0.0717</v>
      </c>
      <c r="I85" s="41"/>
      <c r="J85" s="5"/>
    </row>
    <row r="86" spans="1:10" ht="13.15" customHeight="1">
      <c r="A86" s="18" t="s">
        <v>4011</v>
      </c>
      <c r="B86" s="19" t="s">
        <v>4012</v>
      </c>
      <c r="C86" s="15" t="s">
        <v>4013</v>
      </c>
      <c r="D86" s="15" t="s">
        <v>219</v>
      </c>
      <c r="E86" s="20">
        <v>2000</v>
      </c>
      <c r="F86" s="21">
        <v>9490.66</v>
      </c>
      <c r="G86" s="22">
        <v>0.0196</v>
      </c>
      <c r="H86" s="23">
        <v>0.0742</v>
      </c>
      <c r="I86" s="41"/>
      <c r="J86" s="5"/>
    </row>
    <row r="87" spans="1:10" ht="13.15" customHeight="1">
      <c r="A87" s="18" t="s">
        <v>4014</v>
      </c>
      <c r="B87" s="19" t="s">
        <v>4015</v>
      </c>
      <c r="C87" s="15" t="s">
        <v>4016</v>
      </c>
      <c r="D87" s="15" t="s">
        <v>244</v>
      </c>
      <c r="E87" s="20">
        <v>2000</v>
      </c>
      <c r="F87" s="21">
        <v>9456.95</v>
      </c>
      <c r="G87" s="22">
        <v>0.0195</v>
      </c>
      <c r="H87" s="23">
        <v>0.07303</v>
      </c>
      <c r="I87" s="41"/>
      <c r="J87" s="5"/>
    </row>
    <row r="88" spans="1:10" ht="13.15" customHeight="1">
      <c r="A88" s="18" t="s">
        <v>3129</v>
      </c>
      <c r="B88" s="19" t="s">
        <v>3130</v>
      </c>
      <c r="C88" s="15" t="s">
        <v>3131</v>
      </c>
      <c r="D88" s="15" t="s">
        <v>219</v>
      </c>
      <c r="E88" s="20">
        <v>1500</v>
      </c>
      <c r="F88" s="21">
        <v>7261.515</v>
      </c>
      <c r="G88" s="22">
        <v>0.015</v>
      </c>
      <c r="H88" s="23">
        <v>0.072651</v>
      </c>
      <c r="I88" s="41"/>
      <c r="J88" s="5"/>
    </row>
    <row r="89" spans="1:10" ht="13.15" customHeight="1">
      <c r="A89" s="18" t="s">
        <v>3090</v>
      </c>
      <c r="B89" s="19" t="s">
        <v>3091</v>
      </c>
      <c r="C89" s="15" t="s">
        <v>3092</v>
      </c>
      <c r="D89" s="15" t="s">
        <v>244</v>
      </c>
      <c r="E89" s="20">
        <v>1500</v>
      </c>
      <c r="F89" s="21">
        <v>7178.91</v>
      </c>
      <c r="G89" s="22">
        <v>0.0148</v>
      </c>
      <c r="H89" s="23">
        <v>0.072881</v>
      </c>
      <c r="I89" s="41"/>
      <c r="J89" s="5"/>
    </row>
    <row r="90" spans="1:10" ht="13.15" customHeight="1">
      <c r="A90" s="18" t="s">
        <v>3123</v>
      </c>
      <c r="B90" s="19" t="s">
        <v>3124</v>
      </c>
      <c r="C90" s="15" t="s">
        <v>3125</v>
      </c>
      <c r="D90" s="15" t="s">
        <v>219</v>
      </c>
      <c r="E90" s="20">
        <v>1500</v>
      </c>
      <c r="F90" s="21">
        <v>7102.1475</v>
      </c>
      <c r="G90" s="22">
        <v>0.0147</v>
      </c>
      <c r="H90" s="23">
        <v>0.07355</v>
      </c>
      <c r="I90" s="41"/>
      <c r="J90" s="5"/>
    </row>
    <row r="91" spans="1:10" ht="13.15" customHeight="1">
      <c r="A91" s="18" t="s">
        <v>3060</v>
      </c>
      <c r="B91" s="19" t="s">
        <v>3061</v>
      </c>
      <c r="C91" s="15" t="s">
        <v>3062</v>
      </c>
      <c r="D91" s="15" t="s">
        <v>244</v>
      </c>
      <c r="E91" s="20">
        <v>1500</v>
      </c>
      <c r="F91" s="21">
        <v>7075.305</v>
      </c>
      <c r="G91" s="22">
        <v>0.0146</v>
      </c>
      <c r="H91" s="23">
        <v>0.07303</v>
      </c>
      <c r="I91" s="41"/>
      <c r="J91" s="5"/>
    </row>
    <row r="92" spans="1:10" ht="13.15" customHeight="1">
      <c r="A92" s="18" t="s">
        <v>4017</v>
      </c>
      <c r="B92" s="19" t="s">
        <v>4018</v>
      </c>
      <c r="C92" s="15" t="s">
        <v>4019</v>
      </c>
      <c r="D92" s="15" t="s">
        <v>223</v>
      </c>
      <c r="E92" s="20">
        <v>1000</v>
      </c>
      <c r="F92" s="21">
        <v>4903.27</v>
      </c>
      <c r="G92" s="22">
        <v>0.0101</v>
      </c>
      <c r="H92" s="23">
        <v>0.069911</v>
      </c>
      <c r="I92" s="41"/>
      <c r="J92" s="5"/>
    </row>
    <row r="93" spans="1:10" ht="13.15" customHeight="1">
      <c r="A93" s="18" t="s">
        <v>4020</v>
      </c>
      <c r="B93" s="19" t="s">
        <v>4021</v>
      </c>
      <c r="C93" s="15" t="s">
        <v>4022</v>
      </c>
      <c r="D93" s="15" t="s">
        <v>219</v>
      </c>
      <c r="E93" s="20">
        <v>1000</v>
      </c>
      <c r="F93" s="21">
        <v>4878.08</v>
      </c>
      <c r="G93" s="22">
        <v>0.0101</v>
      </c>
      <c r="H93" s="23">
        <v>0.072402</v>
      </c>
      <c r="I93" s="41"/>
      <c r="J93" s="5"/>
    </row>
    <row r="94" spans="1:10" ht="13.15" customHeight="1">
      <c r="A94" s="18" t="s">
        <v>3057</v>
      </c>
      <c r="B94" s="19" t="s">
        <v>3058</v>
      </c>
      <c r="C94" s="15" t="s">
        <v>3059</v>
      </c>
      <c r="D94" s="15" t="s">
        <v>244</v>
      </c>
      <c r="E94" s="20">
        <v>1000</v>
      </c>
      <c r="F94" s="21">
        <v>4813.275</v>
      </c>
      <c r="G94" s="22">
        <v>0.0099</v>
      </c>
      <c r="H94" s="23">
        <v>0.072243</v>
      </c>
      <c r="I94" s="41"/>
      <c r="J94" s="5"/>
    </row>
    <row r="95" spans="1:10" ht="13.15" customHeight="1">
      <c r="A95" s="18" t="s">
        <v>3075</v>
      </c>
      <c r="B95" s="19" t="s">
        <v>3076</v>
      </c>
      <c r="C95" s="15" t="s">
        <v>3077</v>
      </c>
      <c r="D95" s="15" t="s">
        <v>227</v>
      </c>
      <c r="E95" s="20">
        <v>1000</v>
      </c>
      <c r="F95" s="21">
        <v>4785.405</v>
      </c>
      <c r="G95" s="22">
        <v>0.0099</v>
      </c>
      <c r="H95" s="23">
        <v>0.0734</v>
      </c>
      <c r="I95" s="41"/>
      <c r="J95" s="5"/>
    </row>
    <row r="96" spans="1:10" ht="13.15" customHeight="1">
      <c r="A96" s="18" t="s">
        <v>3108</v>
      </c>
      <c r="B96" s="19" t="s">
        <v>3109</v>
      </c>
      <c r="C96" s="15" t="s">
        <v>3110</v>
      </c>
      <c r="D96" s="15" t="s">
        <v>219</v>
      </c>
      <c r="E96" s="20">
        <v>1000</v>
      </c>
      <c r="F96" s="21">
        <v>4775.08</v>
      </c>
      <c r="G96" s="22">
        <v>0.0099</v>
      </c>
      <c r="H96" s="23">
        <v>0.072851</v>
      </c>
      <c r="I96" s="41"/>
      <c r="J96" s="5"/>
    </row>
    <row r="97" spans="1:10" ht="13.15" customHeight="1">
      <c r="A97" s="18" t="s">
        <v>3078</v>
      </c>
      <c r="B97" s="19" t="s">
        <v>3079</v>
      </c>
      <c r="C97" s="15" t="s">
        <v>3080</v>
      </c>
      <c r="D97" s="15" t="s">
        <v>244</v>
      </c>
      <c r="E97" s="20">
        <v>1000</v>
      </c>
      <c r="F97" s="21">
        <v>4767.72</v>
      </c>
      <c r="G97" s="22">
        <v>0.0098</v>
      </c>
      <c r="H97" s="23">
        <v>0.07288</v>
      </c>
      <c r="I97" s="41"/>
      <c r="J97" s="5"/>
    </row>
    <row r="98" spans="1:10" ht="13.15" customHeight="1">
      <c r="A98" s="18" t="s">
        <v>3135</v>
      </c>
      <c r="B98" s="19" t="s">
        <v>3136</v>
      </c>
      <c r="C98" s="15" t="s">
        <v>3137</v>
      </c>
      <c r="D98" s="15" t="s">
        <v>223</v>
      </c>
      <c r="E98" s="20">
        <v>1000</v>
      </c>
      <c r="F98" s="21">
        <v>4762.06</v>
      </c>
      <c r="G98" s="22">
        <v>0.0098</v>
      </c>
      <c r="H98" s="23">
        <v>0.07295</v>
      </c>
      <c r="I98" s="41"/>
      <c r="J98" s="5"/>
    </row>
    <row r="99" spans="1:10" ht="13.15" customHeight="1">
      <c r="A99" s="18" t="s">
        <v>3084</v>
      </c>
      <c r="B99" s="19" t="s">
        <v>3085</v>
      </c>
      <c r="C99" s="15" t="s">
        <v>3086</v>
      </c>
      <c r="D99" s="15" t="s">
        <v>223</v>
      </c>
      <c r="E99" s="20">
        <v>1000</v>
      </c>
      <c r="F99" s="21">
        <v>4733.95</v>
      </c>
      <c r="G99" s="22">
        <v>0.0098</v>
      </c>
      <c r="H99" s="23">
        <v>0.073</v>
      </c>
      <c r="I99" s="41"/>
      <c r="J99" s="5"/>
    </row>
    <row r="100" spans="1:10" ht="13.15" customHeight="1">
      <c r="A100" s="18" t="s">
        <v>3072</v>
      </c>
      <c r="B100" s="19" t="s">
        <v>3073</v>
      </c>
      <c r="C100" s="15" t="s">
        <v>3074</v>
      </c>
      <c r="D100" s="15" t="s">
        <v>223</v>
      </c>
      <c r="E100" s="20">
        <v>1000</v>
      </c>
      <c r="F100" s="21">
        <v>4729.475</v>
      </c>
      <c r="G100" s="22">
        <v>0.0098</v>
      </c>
      <c r="H100" s="23">
        <v>0.073</v>
      </c>
      <c r="I100" s="41"/>
      <c r="J100" s="5"/>
    </row>
    <row r="101" spans="1:10" ht="13.15" customHeight="1">
      <c r="A101" s="18" t="s">
        <v>4023</v>
      </c>
      <c r="B101" s="19" t="s">
        <v>4024</v>
      </c>
      <c r="C101" s="15" t="s">
        <v>4025</v>
      </c>
      <c r="D101" s="15" t="s">
        <v>219</v>
      </c>
      <c r="E101" s="20">
        <v>500</v>
      </c>
      <c r="F101" s="21">
        <v>2458.8</v>
      </c>
      <c r="G101" s="22">
        <v>0.0051</v>
      </c>
      <c r="H101" s="23">
        <v>0.069499</v>
      </c>
      <c r="I101" s="41"/>
      <c r="J101" s="5"/>
    </row>
    <row r="102" spans="1:10" ht="13.15" customHeight="1">
      <c r="A102" s="18" t="s">
        <v>3132</v>
      </c>
      <c r="B102" s="19" t="s">
        <v>3133</v>
      </c>
      <c r="C102" s="15" t="s">
        <v>3134</v>
      </c>
      <c r="D102" s="15" t="s">
        <v>219</v>
      </c>
      <c r="E102" s="20">
        <v>500</v>
      </c>
      <c r="F102" s="21">
        <v>2391.065</v>
      </c>
      <c r="G102" s="22">
        <v>0.0049</v>
      </c>
      <c r="H102" s="23">
        <v>0.0723</v>
      </c>
      <c r="I102" s="41"/>
      <c r="J102" s="5"/>
    </row>
    <row r="103" spans="1:10" ht="13.15" customHeight="1">
      <c r="A103" s="18" t="s">
        <v>3102</v>
      </c>
      <c r="B103" s="19" t="s">
        <v>3103</v>
      </c>
      <c r="C103" s="15" t="s">
        <v>3104</v>
      </c>
      <c r="D103" s="15" t="s">
        <v>223</v>
      </c>
      <c r="E103" s="20">
        <v>500</v>
      </c>
      <c r="F103" s="21">
        <v>2388.565</v>
      </c>
      <c r="G103" s="22">
        <v>0.0049</v>
      </c>
      <c r="H103" s="23">
        <v>0.0734</v>
      </c>
      <c r="I103" s="41"/>
      <c r="J103" s="5"/>
    </row>
    <row r="104" spans="1:10" ht="13.15" customHeight="1">
      <c r="A104" s="18" t="s">
        <v>4026</v>
      </c>
      <c r="B104" s="19" t="s">
        <v>4027</v>
      </c>
      <c r="C104" s="15" t="s">
        <v>4028</v>
      </c>
      <c r="D104" s="15" t="s">
        <v>219</v>
      </c>
      <c r="E104" s="20">
        <v>500</v>
      </c>
      <c r="F104" s="21">
        <v>2364.9025</v>
      </c>
      <c r="G104" s="22">
        <v>0.0049</v>
      </c>
      <c r="H104" s="23">
        <v>0.0724</v>
      </c>
      <c r="I104" s="41"/>
      <c r="J104" s="5"/>
    </row>
    <row r="105" spans="1:10" ht="13.15" customHeight="1">
      <c r="A105" s="18" t="s">
        <v>3063</v>
      </c>
      <c r="B105" s="19" t="s">
        <v>3064</v>
      </c>
      <c r="C105" s="15" t="s">
        <v>3065</v>
      </c>
      <c r="D105" s="15" t="s">
        <v>223</v>
      </c>
      <c r="E105" s="20">
        <v>500</v>
      </c>
      <c r="F105" s="21">
        <v>2358.045</v>
      </c>
      <c r="G105" s="22">
        <v>0.0049</v>
      </c>
      <c r="H105" s="23">
        <v>0.073</v>
      </c>
      <c r="I105" s="41"/>
      <c r="J105" s="5"/>
    </row>
    <row r="106" spans="1:10" ht="13.15" customHeight="1">
      <c r="A106" s="18" t="s">
        <v>3096</v>
      </c>
      <c r="B106" s="19" t="s">
        <v>3097</v>
      </c>
      <c r="C106" s="15" t="s">
        <v>3098</v>
      </c>
      <c r="D106" s="15" t="s">
        <v>219</v>
      </c>
      <c r="E106" s="20">
        <v>500</v>
      </c>
      <c r="F106" s="21">
        <v>2344.8175</v>
      </c>
      <c r="G106" s="22">
        <v>0.0048</v>
      </c>
      <c r="H106" s="23">
        <v>0.0732</v>
      </c>
      <c r="I106" s="41"/>
      <c r="J106" s="5"/>
    </row>
    <row r="107" spans="1:10" ht="13.15" customHeight="1">
      <c r="A107" s="18" t="s">
        <v>3054</v>
      </c>
      <c r="B107" s="19" t="s">
        <v>3055</v>
      </c>
      <c r="C107" s="15" t="s">
        <v>3056</v>
      </c>
      <c r="D107" s="15" t="s">
        <v>244</v>
      </c>
      <c r="E107" s="20">
        <v>500</v>
      </c>
      <c r="F107" s="21">
        <v>2329.0575</v>
      </c>
      <c r="G107" s="22">
        <v>0.0048</v>
      </c>
      <c r="H107" s="23">
        <v>0.0738</v>
      </c>
      <c r="I107" s="41"/>
      <c r="J107" s="5"/>
    </row>
    <row r="108" spans="1:10" ht="13.15" customHeight="1">
      <c r="A108" s="18" t="s">
        <v>4029</v>
      </c>
      <c r="B108" s="19" t="s">
        <v>4030</v>
      </c>
      <c r="C108" s="15" t="s">
        <v>4031</v>
      </c>
      <c r="D108" s="15" t="s">
        <v>223</v>
      </c>
      <c r="E108" s="20">
        <v>200</v>
      </c>
      <c r="F108" s="21">
        <v>980.504</v>
      </c>
      <c r="G108" s="22">
        <v>0.002</v>
      </c>
      <c r="H108" s="23">
        <v>0.070463</v>
      </c>
      <c r="I108" s="41"/>
      <c r="J108" s="5"/>
    </row>
    <row r="109" spans="1:10" ht="13.15" customHeight="1">
      <c r="A109" s="5"/>
      <c r="B109" s="14" t="s">
        <v>160</v>
      </c>
      <c r="C109" s="15"/>
      <c r="D109" s="15"/>
      <c r="E109" s="15"/>
      <c r="F109" s="25">
        <v>156160.0115</v>
      </c>
      <c r="G109" s="26">
        <v>0.3224</v>
      </c>
      <c r="H109" s="27"/>
      <c r="I109" s="28"/>
      <c r="J109" s="5"/>
    </row>
    <row r="110" spans="1:10" ht="13.15" customHeight="1">
      <c r="A110" s="5"/>
      <c r="B110" s="14" t="s">
        <v>228</v>
      </c>
      <c r="C110" s="15"/>
      <c r="D110" s="15"/>
      <c r="E110" s="15"/>
      <c r="F110" s="5"/>
      <c r="G110" s="16"/>
      <c r="H110" s="16"/>
      <c r="I110" s="17"/>
      <c r="J110" s="5"/>
    </row>
    <row r="111" spans="1:10" ht="13.15" customHeight="1">
      <c r="A111" s="18" t="s">
        <v>4032</v>
      </c>
      <c r="B111" s="19" t="s">
        <v>4033</v>
      </c>
      <c r="C111" s="15" t="s">
        <v>4034</v>
      </c>
      <c r="D111" s="15" t="s">
        <v>219</v>
      </c>
      <c r="E111" s="20">
        <v>2000</v>
      </c>
      <c r="F111" s="21">
        <v>9664.36</v>
      </c>
      <c r="G111" s="22">
        <v>0.02</v>
      </c>
      <c r="H111" s="23">
        <v>0.07825</v>
      </c>
      <c r="I111" s="41"/>
      <c r="J111" s="5"/>
    </row>
    <row r="112" spans="1:10" ht="13.15" customHeight="1">
      <c r="A112" s="18" t="s">
        <v>4035</v>
      </c>
      <c r="B112" s="19" t="s">
        <v>4036</v>
      </c>
      <c r="C112" s="15" t="s">
        <v>4037</v>
      </c>
      <c r="D112" s="15" t="s">
        <v>219</v>
      </c>
      <c r="E112" s="20">
        <v>2000</v>
      </c>
      <c r="F112" s="21">
        <v>9426.85</v>
      </c>
      <c r="G112" s="22">
        <v>0.0195</v>
      </c>
      <c r="H112" s="23">
        <v>0.076</v>
      </c>
      <c r="I112" s="41"/>
      <c r="J112" s="5"/>
    </row>
    <row r="113" spans="1:10" ht="13.15" customHeight="1">
      <c r="A113" s="18" t="s">
        <v>4038</v>
      </c>
      <c r="B113" s="19" t="s">
        <v>4039</v>
      </c>
      <c r="C113" s="15" t="s">
        <v>4040</v>
      </c>
      <c r="D113" s="15" t="s">
        <v>219</v>
      </c>
      <c r="E113" s="20">
        <v>1500</v>
      </c>
      <c r="F113" s="21">
        <v>7228.4625</v>
      </c>
      <c r="G113" s="22">
        <v>0.0149</v>
      </c>
      <c r="H113" s="23">
        <v>0.07835</v>
      </c>
      <c r="I113" s="41"/>
      <c r="J113" s="5"/>
    </row>
    <row r="114" spans="1:10" ht="13.15" customHeight="1">
      <c r="A114" s="18" t="s">
        <v>4041</v>
      </c>
      <c r="B114" s="19" t="s">
        <v>4042</v>
      </c>
      <c r="C114" s="15" t="s">
        <v>4043</v>
      </c>
      <c r="D114" s="15" t="s">
        <v>219</v>
      </c>
      <c r="E114" s="20">
        <v>1100</v>
      </c>
      <c r="F114" s="21">
        <v>5445.3575</v>
      </c>
      <c r="G114" s="22">
        <v>0.0112</v>
      </c>
      <c r="H114" s="23">
        <v>0.074748</v>
      </c>
      <c r="I114" s="41"/>
      <c r="J114" s="5"/>
    </row>
    <row r="115" spans="1:10" ht="13.15" customHeight="1">
      <c r="A115" s="18" t="s">
        <v>2639</v>
      </c>
      <c r="B115" s="19" t="s">
        <v>2640</v>
      </c>
      <c r="C115" s="15" t="s">
        <v>2641</v>
      </c>
      <c r="D115" s="15" t="s">
        <v>219</v>
      </c>
      <c r="E115" s="20">
        <v>1000</v>
      </c>
      <c r="F115" s="21">
        <v>4809.53</v>
      </c>
      <c r="G115" s="22">
        <v>0.0099</v>
      </c>
      <c r="H115" s="23">
        <v>0.0773</v>
      </c>
      <c r="I115" s="41"/>
      <c r="J115" s="5"/>
    </row>
    <row r="116" spans="1:10" ht="13.15" customHeight="1">
      <c r="A116" s="18" t="s">
        <v>3141</v>
      </c>
      <c r="B116" s="19" t="s">
        <v>3142</v>
      </c>
      <c r="C116" s="15" t="s">
        <v>3143</v>
      </c>
      <c r="D116" s="15" t="s">
        <v>219</v>
      </c>
      <c r="E116" s="20">
        <v>1000</v>
      </c>
      <c r="F116" s="21">
        <v>4804.92</v>
      </c>
      <c r="G116" s="22">
        <v>0.0099</v>
      </c>
      <c r="H116" s="23">
        <v>0.073</v>
      </c>
      <c r="I116" s="41"/>
      <c r="J116" s="5"/>
    </row>
    <row r="117" spans="1:10" ht="13.15" customHeight="1">
      <c r="A117" s="18" t="s">
        <v>4044</v>
      </c>
      <c r="B117" s="19" t="s">
        <v>4045</v>
      </c>
      <c r="C117" s="15" t="s">
        <v>4046</v>
      </c>
      <c r="D117" s="15" t="s">
        <v>219</v>
      </c>
      <c r="E117" s="20">
        <v>1000</v>
      </c>
      <c r="F117" s="21">
        <v>4687.085</v>
      </c>
      <c r="G117" s="22">
        <v>0.0097</v>
      </c>
      <c r="H117" s="23">
        <v>0.07615</v>
      </c>
      <c r="I117" s="41"/>
      <c r="J117" s="5"/>
    </row>
    <row r="118" spans="1:10" ht="13.15" customHeight="1">
      <c r="A118" s="18" t="s">
        <v>3210</v>
      </c>
      <c r="B118" s="19" t="s">
        <v>3211</v>
      </c>
      <c r="C118" s="15" t="s">
        <v>3212</v>
      </c>
      <c r="D118" s="15" t="s">
        <v>219</v>
      </c>
      <c r="E118" s="20">
        <v>1000</v>
      </c>
      <c r="F118" s="21">
        <v>4670.065</v>
      </c>
      <c r="G118" s="22">
        <v>0.0096</v>
      </c>
      <c r="H118" s="23">
        <v>0.08265</v>
      </c>
      <c r="I118" s="41"/>
      <c r="J118" s="5"/>
    </row>
    <row r="119" spans="1:10" ht="13.15" customHeight="1">
      <c r="A119" s="18" t="s">
        <v>4047</v>
      </c>
      <c r="B119" s="19" t="s">
        <v>4048</v>
      </c>
      <c r="C119" s="15" t="s">
        <v>4049</v>
      </c>
      <c r="D119" s="15" t="s">
        <v>219</v>
      </c>
      <c r="E119" s="20">
        <v>500</v>
      </c>
      <c r="F119" s="21">
        <v>2456.8675</v>
      </c>
      <c r="G119" s="22">
        <v>0.0051</v>
      </c>
      <c r="H119" s="23">
        <v>0.071199</v>
      </c>
      <c r="I119" s="41"/>
      <c r="J119" s="5"/>
    </row>
    <row r="120" spans="1:10" ht="13.15" customHeight="1">
      <c r="A120" s="18" t="s">
        <v>4050</v>
      </c>
      <c r="B120" s="19" t="s">
        <v>4051</v>
      </c>
      <c r="C120" s="15" t="s">
        <v>4052</v>
      </c>
      <c r="D120" s="15" t="s">
        <v>219</v>
      </c>
      <c r="E120" s="20">
        <v>500</v>
      </c>
      <c r="F120" s="21">
        <v>2361.035</v>
      </c>
      <c r="G120" s="22">
        <v>0.0049</v>
      </c>
      <c r="H120" s="23">
        <v>0.077</v>
      </c>
      <c r="I120" s="41"/>
      <c r="J120" s="5"/>
    </row>
    <row r="121" spans="1:10" ht="13.15" customHeight="1">
      <c r="A121" s="18" t="s">
        <v>2005</v>
      </c>
      <c r="B121" s="19" t="s">
        <v>2006</v>
      </c>
      <c r="C121" s="15" t="s">
        <v>2007</v>
      </c>
      <c r="D121" s="15" t="s">
        <v>219</v>
      </c>
      <c r="E121" s="20">
        <v>500</v>
      </c>
      <c r="F121" s="21">
        <v>2324.2375</v>
      </c>
      <c r="G121" s="22">
        <v>0.0048</v>
      </c>
      <c r="H121" s="23">
        <v>0.0771</v>
      </c>
      <c r="I121" s="41"/>
      <c r="J121" s="5"/>
    </row>
    <row r="122" spans="1:10" ht="13.15" customHeight="1">
      <c r="A122" s="5"/>
      <c r="B122" s="14" t="s">
        <v>160</v>
      </c>
      <c r="C122" s="15"/>
      <c r="D122" s="15"/>
      <c r="E122" s="15"/>
      <c r="F122" s="25">
        <v>57878.77</v>
      </c>
      <c r="G122" s="26">
        <v>0.1195</v>
      </c>
      <c r="H122" s="27"/>
      <c r="I122" s="28"/>
      <c r="J122" s="5"/>
    </row>
    <row r="123" spans="1:10" ht="13.15" customHeight="1">
      <c r="A123" s="5"/>
      <c r="B123" s="14" t="s">
        <v>435</v>
      </c>
      <c r="C123" s="15"/>
      <c r="D123" s="15"/>
      <c r="E123" s="15"/>
      <c r="F123" s="5"/>
      <c r="G123" s="16"/>
      <c r="H123" s="16"/>
      <c r="I123" s="17"/>
      <c r="J123" s="5"/>
    </row>
    <row r="124" spans="1:10" ht="13.15" customHeight="1">
      <c r="A124" s="18" t="s">
        <v>436</v>
      </c>
      <c r="B124" s="19" t="s">
        <v>437</v>
      </c>
      <c r="C124" s="15" t="s">
        <v>438</v>
      </c>
      <c r="D124" s="15" t="s">
        <v>156</v>
      </c>
      <c r="E124" s="20">
        <v>15000000</v>
      </c>
      <c r="F124" s="21">
        <v>14711.985</v>
      </c>
      <c r="G124" s="22">
        <v>0.0304</v>
      </c>
      <c r="H124" s="23">
        <v>0.068053</v>
      </c>
      <c r="I124" s="41"/>
      <c r="J124" s="5"/>
    </row>
    <row r="125" spans="1:10" ht="13.15" customHeight="1">
      <c r="A125" s="18" t="s">
        <v>1729</v>
      </c>
      <c r="B125" s="19" t="s">
        <v>1730</v>
      </c>
      <c r="C125" s="15" t="s">
        <v>1731</v>
      </c>
      <c r="D125" s="15" t="s">
        <v>156</v>
      </c>
      <c r="E125" s="20">
        <v>10000000</v>
      </c>
      <c r="F125" s="21">
        <v>9846.97</v>
      </c>
      <c r="G125" s="22">
        <v>0.0203</v>
      </c>
      <c r="H125" s="23">
        <v>0.067531</v>
      </c>
      <c r="I125" s="41"/>
      <c r="J125" s="5"/>
    </row>
    <row r="126" spans="1:10" ht="13.15" customHeight="1">
      <c r="A126" s="18" t="s">
        <v>4053</v>
      </c>
      <c r="B126" s="19" t="s">
        <v>4054</v>
      </c>
      <c r="C126" s="15" t="s">
        <v>4055</v>
      </c>
      <c r="D126" s="15" t="s">
        <v>156</v>
      </c>
      <c r="E126" s="20">
        <v>9500000</v>
      </c>
      <c r="F126" s="21">
        <v>9441.3375</v>
      </c>
      <c r="G126" s="22">
        <v>0.0195</v>
      </c>
      <c r="H126" s="23">
        <v>0.0648</v>
      </c>
      <c r="I126" s="41"/>
      <c r="J126" s="5"/>
    </row>
    <row r="127" spans="1:10" ht="13.15" customHeight="1">
      <c r="A127" s="18" t="s">
        <v>3567</v>
      </c>
      <c r="B127" s="19" t="s">
        <v>3568</v>
      </c>
      <c r="C127" s="15" t="s">
        <v>3569</v>
      </c>
      <c r="D127" s="15" t="s">
        <v>156</v>
      </c>
      <c r="E127" s="20">
        <v>5000000</v>
      </c>
      <c r="F127" s="21">
        <v>4890.665</v>
      </c>
      <c r="G127" s="22">
        <v>0.0101</v>
      </c>
      <c r="H127" s="23">
        <v>0.068</v>
      </c>
      <c r="I127" s="41"/>
      <c r="J127" s="5"/>
    </row>
    <row r="128" spans="1:10" ht="13.15" customHeight="1">
      <c r="A128" s="18" t="s">
        <v>2008</v>
      </c>
      <c r="B128" s="19" t="s">
        <v>2009</v>
      </c>
      <c r="C128" s="15" t="s">
        <v>2010</v>
      </c>
      <c r="D128" s="15" t="s">
        <v>156</v>
      </c>
      <c r="E128" s="20">
        <v>2500000</v>
      </c>
      <c r="F128" s="21">
        <v>2458.565</v>
      </c>
      <c r="G128" s="22">
        <v>0.0051</v>
      </c>
      <c r="H128" s="23">
        <v>0.0676</v>
      </c>
      <c r="I128" s="41"/>
      <c r="J128" s="5"/>
    </row>
    <row r="129" spans="1:10" ht="13.15" customHeight="1">
      <c r="A129" s="18" t="s">
        <v>3234</v>
      </c>
      <c r="B129" s="19" t="s">
        <v>3235</v>
      </c>
      <c r="C129" s="15" t="s">
        <v>3236</v>
      </c>
      <c r="D129" s="15" t="s">
        <v>156</v>
      </c>
      <c r="E129" s="20">
        <v>2500000</v>
      </c>
      <c r="F129" s="21">
        <v>2417.04</v>
      </c>
      <c r="G129" s="22">
        <v>0.005</v>
      </c>
      <c r="H129" s="23">
        <v>0.068834</v>
      </c>
      <c r="I129" s="41"/>
      <c r="J129" s="5"/>
    </row>
    <row r="130" spans="1:10" ht="13.15" customHeight="1">
      <c r="A130" s="5"/>
      <c r="B130" s="14" t="s">
        <v>160</v>
      </c>
      <c r="C130" s="15"/>
      <c r="D130" s="15"/>
      <c r="E130" s="15"/>
      <c r="F130" s="25">
        <v>43766.5625</v>
      </c>
      <c r="G130" s="26">
        <v>0.0904</v>
      </c>
      <c r="H130" s="27"/>
      <c r="I130" s="28"/>
      <c r="J130" s="5"/>
    </row>
    <row r="131" spans="1:10" ht="13.15" customHeight="1">
      <c r="A131" s="5"/>
      <c r="B131" s="29" t="s">
        <v>163</v>
      </c>
      <c r="C131" s="30"/>
      <c r="D131" s="2"/>
      <c r="E131" s="30"/>
      <c r="F131" s="25">
        <v>257805.344</v>
      </c>
      <c r="G131" s="26">
        <v>0.5323</v>
      </c>
      <c r="H131" s="27"/>
      <c r="I131" s="28"/>
      <c r="J131" s="5"/>
    </row>
    <row r="132" spans="1:10" ht="13.15" customHeight="1">
      <c r="A132" s="5"/>
      <c r="B132" s="14" t="s">
        <v>164</v>
      </c>
      <c r="C132" s="15"/>
      <c r="D132" s="15"/>
      <c r="E132" s="15"/>
      <c r="F132" s="15"/>
      <c r="G132" s="15"/>
      <c r="H132" s="16"/>
      <c r="I132" s="17"/>
      <c r="J132" s="5"/>
    </row>
    <row r="133" spans="1:10" ht="13.15" customHeight="1">
      <c r="A133" s="18" t="s">
        <v>165</v>
      </c>
      <c r="B133" s="19" t="s">
        <v>166</v>
      </c>
      <c r="C133" s="15"/>
      <c r="D133" s="15"/>
      <c r="E133" s="20"/>
      <c r="F133" s="21">
        <v>7964.02</v>
      </c>
      <c r="G133" s="22">
        <v>0.0164</v>
      </c>
      <c r="H133" s="23">
        <v>0.06254123536357399</v>
      </c>
      <c r="I133" s="41"/>
      <c r="J133" s="5"/>
    </row>
    <row r="134" spans="1:10" ht="13.15" customHeight="1">
      <c r="A134" s="5"/>
      <c r="B134" s="14" t="s">
        <v>160</v>
      </c>
      <c r="C134" s="15"/>
      <c r="D134" s="15"/>
      <c r="E134" s="15"/>
      <c r="F134" s="25">
        <v>7964.02</v>
      </c>
      <c r="G134" s="26">
        <v>0.0164</v>
      </c>
      <c r="H134" s="27"/>
      <c r="I134" s="28"/>
      <c r="J134" s="5"/>
    </row>
    <row r="135" spans="1:10" ht="13.15" customHeight="1">
      <c r="A135" s="5"/>
      <c r="B135" s="29" t="s">
        <v>163</v>
      </c>
      <c r="C135" s="30"/>
      <c r="D135" s="2"/>
      <c r="E135" s="30"/>
      <c r="F135" s="25">
        <v>7964.02</v>
      </c>
      <c r="G135" s="26">
        <v>0.0164</v>
      </c>
      <c r="H135" s="27"/>
      <c r="I135" s="28"/>
      <c r="J135" s="5"/>
    </row>
    <row r="136" spans="1:10" ht="13.15" customHeight="1">
      <c r="A136" s="5"/>
      <c r="B136" s="29" t="s">
        <v>167</v>
      </c>
      <c r="C136" s="15"/>
      <c r="D136" s="2"/>
      <c r="E136" s="15"/>
      <c r="F136" s="31">
        <v>16988.0812</v>
      </c>
      <c r="G136" s="26">
        <v>0.0351</v>
      </c>
      <c r="H136" s="27"/>
      <c r="I136" s="28"/>
      <c r="J136" s="5"/>
    </row>
    <row r="137" spans="1:10" ht="13.15" customHeight="1">
      <c r="A137" s="5"/>
      <c r="B137" s="32" t="s">
        <v>168</v>
      </c>
      <c r="C137" s="33"/>
      <c r="D137" s="33"/>
      <c r="E137" s="33"/>
      <c r="F137" s="34">
        <v>484313.03</v>
      </c>
      <c r="G137" s="35">
        <v>1</v>
      </c>
      <c r="H137" s="36"/>
      <c r="I137" s="37"/>
      <c r="J137" s="5"/>
    </row>
    <row r="138" spans="1:10" ht="13.1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</row>
    <row r="139" spans="1:10" ht="13.15" customHeight="1">
      <c r="A139" s="5"/>
      <c r="B139" s="4" t="s">
        <v>1178</v>
      </c>
      <c r="C139" s="5"/>
      <c r="D139" s="5"/>
      <c r="E139" s="5"/>
      <c r="F139" s="5"/>
      <c r="G139" s="5"/>
      <c r="H139" s="5"/>
      <c r="I139" s="5"/>
      <c r="J139" s="5"/>
    </row>
    <row r="140" spans="1:10" ht="13.15" customHeight="1">
      <c r="A140" s="5"/>
      <c r="B140" s="4" t="s">
        <v>207</v>
      </c>
      <c r="C140" s="5"/>
      <c r="D140" s="5"/>
      <c r="E140" s="5"/>
      <c r="F140" s="5"/>
      <c r="G140" s="5"/>
      <c r="H140" s="5"/>
      <c r="I140" s="5"/>
      <c r="J140" s="5"/>
    </row>
    <row r="141" spans="1:10" ht="13.15" customHeight="1">
      <c r="A141" s="5"/>
      <c r="B141" s="4" t="s">
        <v>706</v>
      </c>
      <c r="C141" s="5"/>
      <c r="D141" s="5"/>
      <c r="E141" s="5"/>
      <c r="F141" s="5"/>
      <c r="G141" s="5"/>
      <c r="H141" s="5"/>
      <c r="I141" s="5"/>
      <c r="J141" s="5"/>
    </row>
    <row r="142" spans="1:10" ht="13.15" customHeight="1">
      <c r="A142" s="5"/>
      <c r="B142" s="4" t="s">
        <v>170</v>
      </c>
      <c r="C142" s="5"/>
      <c r="D142" s="5"/>
      <c r="E142" s="5"/>
      <c r="F142" s="5"/>
      <c r="G142" s="5"/>
      <c r="H142" s="5"/>
      <c r="I142" s="5"/>
      <c r="J142" s="5"/>
    </row>
    <row r="143" spans="1:10" ht="25.9" customHeight="1">
      <c r="A143" s="5"/>
      <c r="B143" s="49" t="s">
        <v>171</v>
      </c>
      <c r="C143" s="49"/>
      <c r="D143" s="49"/>
      <c r="E143" s="49"/>
      <c r="F143" s="49"/>
      <c r="G143" s="49"/>
      <c r="H143" s="49"/>
      <c r="I143" s="49"/>
      <c r="J143" s="5"/>
    </row>
    <row r="144" spans="1:10" ht="13.15" customHeight="1">
      <c r="A144" s="5"/>
      <c r="B144" s="49"/>
      <c r="C144" s="49"/>
      <c r="D144" s="49"/>
      <c r="E144" s="49"/>
      <c r="F144" s="49"/>
      <c r="G144" s="49"/>
      <c r="H144" s="49"/>
      <c r="I144" s="49"/>
      <c r="J144" s="5"/>
    </row>
    <row r="145" spans="1:10" ht="13.15" customHeight="1">
      <c r="A145" s="5"/>
      <c r="B145" s="49"/>
      <c r="C145" s="49"/>
      <c r="D145" s="49"/>
      <c r="E145" s="49"/>
      <c r="F145" s="49"/>
      <c r="G145" s="49"/>
      <c r="H145" s="49"/>
      <c r="I145" s="49"/>
      <c r="J145" s="5"/>
    </row>
    <row r="146" spans="1:10" ht="13.15" customHeight="1">
      <c r="A146" s="5"/>
      <c r="B146" s="5"/>
      <c r="C146" s="50" t="s">
        <v>4056</v>
      </c>
      <c r="D146" s="50"/>
      <c r="E146" s="50"/>
      <c r="F146" s="50"/>
      <c r="G146" s="5"/>
      <c r="H146" s="5"/>
      <c r="I146" s="5"/>
      <c r="J146" s="5"/>
    </row>
    <row r="147" spans="1:10" ht="13.15" customHeight="1">
      <c r="A147" s="5"/>
      <c r="B147" s="38" t="s">
        <v>173</v>
      </c>
      <c r="C147" s="50" t="s">
        <v>174</v>
      </c>
      <c r="D147" s="50"/>
      <c r="E147" s="50"/>
      <c r="F147" s="50"/>
      <c r="G147" s="5"/>
      <c r="H147" s="5"/>
      <c r="I147" s="5"/>
      <c r="J147" s="5"/>
    </row>
    <row r="148" spans="1:10" ht="121.15" customHeight="1">
      <c r="A148" s="5"/>
      <c r="B148" s="39"/>
      <c r="C148" s="48"/>
      <c r="D148" s="48"/>
      <c r="E148" s="5"/>
      <c r="F148" s="5"/>
      <c r="G148" s="5"/>
      <c r="H148" s="5"/>
      <c r="I148" s="5"/>
      <c r="J148" s="5"/>
    </row>
  </sheetData>
  <mergeCells count="6">
    <mergeCell ref="C148:D148"/>
    <mergeCell ref="B143:I143"/>
    <mergeCell ref="B144:I144"/>
    <mergeCell ref="B145:I145"/>
    <mergeCell ref="C146:F146"/>
    <mergeCell ref="C147:F147"/>
  </mergeCells>
  <hyperlinks>
    <hyperlink ref="A1" location="AxisTreasuryAdvantageFund" display="AXISTAA"/>
    <hyperlink ref="B1" location="AxisTreasuryAdvantageFund" display="Axis Treasury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/>
  </sheetPr>
  <dimension ref="A1:J103"/>
  <sheetViews>
    <sheetView workbookViewId="0" topLeftCell="A37">
      <selection activeCell="A71" sqref="A7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144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145002</v>
      </c>
      <c r="F7" s="21">
        <v>10135.4223</v>
      </c>
      <c r="G7" s="22">
        <v>0.0693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917122</v>
      </c>
      <c r="F8" s="21">
        <v>8704.8635</v>
      </c>
      <c r="G8" s="22">
        <v>0.0595</v>
      </c>
      <c r="H8" s="40"/>
      <c r="I8" s="24"/>
      <c r="J8" s="5"/>
    </row>
    <row r="9" spans="1:10" ht="13.1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233145</v>
      </c>
      <c r="F9" s="21">
        <v>7669.3048</v>
      </c>
      <c r="G9" s="22">
        <v>0.0524</v>
      </c>
      <c r="H9" s="40"/>
      <c r="I9" s="24"/>
      <c r="J9" s="5"/>
    </row>
    <row r="10" spans="1:10" ht="13.15" customHeight="1">
      <c r="A10" s="18" t="s">
        <v>292</v>
      </c>
      <c r="B10" s="19" t="s">
        <v>293</v>
      </c>
      <c r="C10" s="15" t="s">
        <v>294</v>
      </c>
      <c r="D10" s="15" t="s">
        <v>295</v>
      </c>
      <c r="E10" s="20">
        <v>282419</v>
      </c>
      <c r="F10" s="21">
        <v>6975.4669</v>
      </c>
      <c r="G10" s="22">
        <v>0.0477</v>
      </c>
      <c r="H10" s="40"/>
      <c r="I10" s="24"/>
      <c r="J10" s="5"/>
    </row>
    <row r="11" spans="1:10" ht="13.15" customHeight="1">
      <c r="A11" s="18" t="s">
        <v>793</v>
      </c>
      <c r="B11" s="19" t="s">
        <v>794</v>
      </c>
      <c r="C11" s="15" t="s">
        <v>795</v>
      </c>
      <c r="D11" s="15" t="s">
        <v>416</v>
      </c>
      <c r="E11" s="20">
        <v>188258</v>
      </c>
      <c r="F11" s="21">
        <v>6534.9058</v>
      </c>
      <c r="G11" s="22">
        <v>0.0447</v>
      </c>
      <c r="H11" s="40"/>
      <c r="I11" s="24"/>
      <c r="J11" s="5"/>
    </row>
    <row r="12" spans="1:10" ht="13.15" customHeight="1">
      <c r="A12" s="18" t="s">
        <v>326</v>
      </c>
      <c r="B12" s="19" t="s">
        <v>327</v>
      </c>
      <c r="C12" s="15" t="s">
        <v>328</v>
      </c>
      <c r="D12" s="15" t="s">
        <v>303</v>
      </c>
      <c r="E12" s="20">
        <v>240020</v>
      </c>
      <c r="F12" s="21">
        <v>6337.4881</v>
      </c>
      <c r="G12" s="22">
        <v>0.0433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304779</v>
      </c>
      <c r="F13" s="21">
        <v>6139.3158</v>
      </c>
      <c r="G13" s="22">
        <v>0.042</v>
      </c>
      <c r="H13" s="40"/>
      <c r="I13" s="24"/>
      <c r="J13" s="5"/>
    </row>
    <row r="14" spans="1:10" ht="13.15" customHeight="1">
      <c r="A14" s="18" t="s">
        <v>385</v>
      </c>
      <c r="B14" s="19" t="s">
        <v>386</v>
      </c>
      <c r="C14" s="15" t="s">
        <v>387</v>
      </c>
      <c r="D14" s="15" t="s">
        <v>315</v>
      </c>
      <c r="E14" s="20">
        <v>406199</v>
      </c>
      <c r="F14" s="21">
        <v>5354.9214</v>
      </c>
      <c r="G14" s="22">
        <v>0.0366</v>
      </c>
      <c r="H14" s="40"/>
      <c r="I14" s="24"/>
      <c r="J14" s="5"/>
    </row>
    <row r="15" spans="1:10" ht="13.15" customHeight="1">
      <c r="A15" s="18" t="s">
        <v>854</v>
      </c>
      <c r="B15" s="19" t="s">
        <v>855</v>
      </c>
      <c r="C15" s="15" t="s">
        <v>856</v>
      </c>
      <c r="D15" s="15" t="s">
        <v>857</v>
      </c>
      <c r="E15" s="20">
        <v>112938</v>
      </c>
      <c r="F15" s="21">
        <v>4084.7416</v>
      </c>
      <c r="G15" s="22">
        <v>0.0279</v>
      </c>
      <c r="H15" s="40"/>
      <c r="I15" s="24"/>
      <c r="J15" s="5"/>
    </row>
    <row r="16" spans="1:10" ht="13.15" customHeight="1">
      <c r="A16" s="18" t="s">
        <v>708</v>
      </c>
      <c r="B16" s="19" t="s">
        <v>709</v>
      </c>
      <c r="C16" s="15" t="s">
        <v>710</v>
      </c>
      <c r="D16" s="15" t="s">
        <v>319</v>
      </c>
      <c r="E16" s="20">
        <v>252486</v>
      </c>
      <c r="F16" s="21">
        <v>4067.1707</v>
      </c>
      <c r="G16" s="22">
        <v>0.0278</v>
      </c>
      <c r="H16" s="40"/>
      <c r="I16" s="24"/>
      <c r="J16" s="5"/>
    </row>
    <row r="17" spans="1:10" ht="13.15" customHeight="1">
      <c r="A17" s="18" t="s">
        <v>2052</v>
      </c>
      <c r="B17" s="19" t="s">
        <v>2053</v>
      </c>
      <c r="C17" s="15" t="s">
        <v>2054</v>
      </c>
      <c r="D17" s="15" t="s">
        <v>339</v>
      </c>
      <c r="E17" s="20">
        <v>56851</v>
      </c>
      <c r="F17" s="21">
        <v>2509.1189</v>
      </c>
      <c r="G17" s="22">
        <v>0.0171</v>
      </c>
      <c r="H17" s="40"/>
      <c r="I17" s="24"/>
      <c r="J17" s="5"/>
    </row>
    <row r="18" spans="1:10" ht="13.15" customHeight="1">
      <c r="A18" s="18" t="s">
        <v>776</v>
      </c>
      <c r="B18" s="19" t="s">
        <v>777</v>
      </c>
      <c r="C18" s="15" t="s">
        <v>778</v>
      </c>
      <c r="D18" s="15" t="s">
        <v>779</v>
      </c>
      <c r="E18" s="20">
        <v>10876</v>
      </c>
      <c r="F18" s="21">
        <v>2357.1664</v>
      </c>
      <c r="G18" s="22">
        <v>0.0161</v>
      </c>
      <c r="H18" s="40"/>
      <c r="I18" s="24"/>
      <c r="J18" s="5"/>
    </row>
    <row r="19" spans="1:10" ht="13.15" customHeight="1">
      <c r="A19" s="18" t="s">
        <v>864</v>
      </c>
      <c r="B19" s="19" t="s">
        <v>865</v>
      </c>
      <c r="C19" s="15" t="s">
        <v>866</v>
      </c>
      <c r="D19" s="15" t="s">
        <v>424</v>
      </c>
      <c r="E19" s="20">
        <v>59523</v>
      </c>
      <c r="F19" s="21">
        <v>2049.734</v>
      </c>
      <c r="G19" s="22">
        <v>0.014</v>
      </c>
      <c r="H19" s="40"/>
      <c r="I19" s="24"/>
      <c r="J19" s="5"/>
    </row>
    <row r="20" spans="1:10" ht="13.15" customHeight="1">
      <c r="A20" s="18" t="s">
        <v>296</v>
      </c>
      <c r="B20" s="19" t="s">
        <v>297</v>
      </c>
      <c r="C20" s="15" t="s">
        <v>298</v>
      </c>
      <c r="D20" s="15" t="s">
        <v>299</v>
      </c>
      <c r="E20" s="20">
        <v>341000</v>
      </c>
      <c r="F20" s="21">
        <v>1846.6855</v>
      </c>
      <c r="G20" s="22">
        <v>0.0126</v>
      </c>
      <c r="H20" s="40"/>
      <c r="I20" s="24"/>
      <c r="J20" s="5"/>
    </row>
    <row r="21" spans="1:10" ht="13.15" customHeight="1">
      <c r="A21" s="18" t="s">
        <v>308</v>
      </c>
      <c r="B21" s="19" t="s">
        <v>309</v>
      </c>
      <c r="C21" s="15" t="s">
        <v>310</v>
      </c>
      <c r="D21" s="15" t="s">
        <v>311</v>
      </c>
      <c r="E21" s="20">
        <v>23080</v>
      </c>
      <c r="F21" s="21">
        <v>1816.4075</v>
      </c>
      <c r="G21" s="22">
        <v>0.0124</v>
      </c>
      <c r="H21" s="40"/>
      <c r="I21" s="24"/>
      <c r="J21" s="5"/>
    </row>
    <row r="22" spans="1:10" ht="13.15" customHeight="1">
      <c r="A22" s="18" t="s">
        <v>388</v>
      </c>
      <c r="B22" s="19" t="s">
        <v>389</v>
      </c>
      <c r="C22" s="15" t="s">
        <v>390</v>
      </c>
      <c r="D22" s="15" t="s">
        <v>311</v>
      </c>
      <c r="E22" s="20">
        <v>7036</v>
      </c>
      <c r="F22" s="21">
        <v>1770.6235</v>
      </c>
      <c r="G22" s="22">
        <v>0.0121</v>
      </c>
      <c r="H22" s="40"/>
      <c r="I22" s="24"/>
      <c r="J22" s="5"/>
    </row>
    <row r="23" spans="1:10" ht="13.15" customHeight="1">
      <c r="A23" s="18" t="s">
        <v>754</v>
      </c>
      <c r="B23" s="19" t="s">
        <v>755</v>
      </c>
      <c r="C23" s="15" t="s">
        <v>756</v>
      </c>
      <c r="D23" s="15" t="s">
        <v>307</v>
      </c>
      <c r="E23" s="20">
        <v>132861</v>
      </c>
      <c r="F23" s="21">
        <v>1752.4366</v>
      </c>
      <c r="G23" s="22">
        <v>0.012</v>
      </c>
      <c r="H23" s="40"/>
      <c r="I23" s="24"/>
      <c r="J23" s="5"/>
    </row>
    <row r="24" spans="1:10" ht="13.15" customHeight="1">
      <c r="A24" s="18" t="s">
        <v>885</v>
      </c>
      <c r="B24" s="19" t="s">
        <v>886</v>
      </c>
      <c r="C24" s="15" t="s">
        <v>887</v>
      </c>
      <c r="D24" s="15" t="s">
        <v>299</v>
      </c>
      <c r="E24" s="20">
        <v>220392</v>
      </c>
      <c r="F24" s="21">
        <v>1733.7137</v>
      </c>
      <c r="G24" s="22">
        <v>0.0118</v>
      </c>
      <c r="H24" s="40"/>
      <c r="I24" s="24"/>
      <c r="J24" s="5"/>
    </row>
    <row r="25" spans="1:10" ht="13.15" customHeight="1">
      <c r="A25" s="18" t="s">
        <v>867</v>
      </c>
      <c r="B25" s="19" t="s">
        <v>868</v>
      </c>
      <c r="C25" s="15" t="s">
        <v>869</v>
      </c>
      <c r="D25" s="15" t="s">
        <v>343</v>
      </c>
      <c r="E25" s="20">
        <v>119169</v>
      </c>
      <c r="F25" s="21">
        <v>1690.7102</v>
      </c>
      <c r="G25" s="22">
        <v>0.0116</v>
      </c>
      <c r="H25" s="40"/>
      <c r="I25" s="24"/>
      <c r="J25" s="5"/>
    </row>
    <row r="26" spans="1:10" ht="13.15" customHeight="1">
      <c r="A26" s="18" t="s">
        <v>873</v>
      </c>
      <c r="B26" s="19" t="s">
        <v>874</v>
      </c>
      <c r="C26" s="15" t="s">
        <v>875</v>
      </c>
      <c r="D26" s="15" t="s">
        <v>299</v>
      </c>
      <c r="E26" s="20">
        <v>302736</v>
      </c>
      <c r="F26" s="21">
        <v>1682.304</v>
      </c>
      <c r="G26" s="22">
        <v>0.0115</v>
      </c>
      <c r="H26" s="40"/>
      <c r="I26" s="24"/>
      <c r="J26" s="5"/>
    </row>
    <row r="27" spans="1:10" ht="13.15" customHeight="1">
      <c r="A27" s="18" t="s">
        <v>743</v>
      </c>
      <c r="B27" s="19" t="s">
        <v>744</v>
      </c>
      <c r="C27" s="15" t="s">
        <v>745</v>
      </c>
      <c r="D27" s="15" t="s">
        <v>746</v>
      </c>
      <c r="E27" s="20">
        <v>75000</v>
      </c>
      <c r="F27" s="21">
        <v>1654.2375</v>
      </c>
      <c r="G27" s="22">
        <v>0.0113</v>
      </c>
      <c r="H27" s="40"/>
      <c r="I27" s="24"/>
      <c r="J27" s="5"/>
    </row>
    <row r="28" spans="1:10" ht="13.15" customHeight="1">
      <c r="A28" s="18" t="s">
        <v>304</v>
      </c>
      <c r="B28" s="19" t="s">
        <v>305</v>
      </c>
      <c r="C28" s="15" t="s">
        <v>306</v>
      </c>
      <c r="D28" s="15" t="s">
        <v>307</v>
      </c>
      <c r="E28" s="20">
        <v>300000</v>
      </c>
      <c r="F28" s="21">
        <v>1578.9</v>
      </c>
      <c r="G28" s="22">
        <v>0.0108</v>
      </c>
      <c r="H28" s="40"/>
      <c r="I28" s="24"/>
      <c r="J28" s="5"/>
    </row>
    <row r="29" spans="1:10" ht="13.15" customHeight="1">
      <c r="A29" s="18" t="s">
        <v>799</v>
      </c>
      <c r="B29" s="19" t="s">
        <v>800</v>
      </c>
      <c r="C29" s="15" t="s">
        <v>801</v>
      </c>
      <c r="D29" s="15" t="s">
        <v>802</v>
      </c>
      <c r="E29" s="20">
        <v>33986</v>
      </c>
      <c r="F29" s="21">
        <v>1570.8159</v>
      </c>
      <c r="G29" s="22">
        <v>0.0107</v>
      </c>
      <c r="H29" s="40"/>
      <c r="I29" s="24"/>
      <c r="J29" s="5"/>
    </row>
    <row r="30" spans="1:10" ht="13.15" customHeight="1">
      <c r="A30" s="18" t="s">
        <v>769</v>
      </c>
      <c r="B30" s="19" t="s">
        <v>770</v>
      </c>
      <c r="C30" s="15" t="s">
        <v>771</v>
      </c>
      <c r="D30" s="15" t="s">
        <v>303</v>
      </c>
      <c r="E30" s="20">
        <v>104380</v>
      </c>
      <c r="F30" s="21">
        <v>1514.606</v>
      </c>
      <c r="G30" s="22">
        <v>0.0104</v>
      </c>
      <c r="H30" s="40"/>
      <c r="I30" s="24"/>
      <c r="J30" s="5"/>
    </row>
    <row r="31" spans="1:10" ht="13.15" customHeight="1">
      <c r="A31" s="18" t="s">
        <v>870</v>
      </c>
      <c r="B31" s="19" t="s">
        <v>871</v>
      </c>
      <c r="C31" s="15" t="s">
        <v>872</v>
      </c>
      <c r="D31" s="15" t="s">
        <v>303</v>
      </c>
      <c r="E31" s="20">
        <v>142546</v>
      </c>
      <c r="F31" s="21">
        <v>1498.0159</v>
      </c>
      <c r="G31" s="22">
        <v>0.0102</v>
      </c>
      <c r="H31" s="40"/>
      <c r="I31" s="24"/>
      <c r="J31" s="5"/>
    </row>
    <row r="32" spans="1:10" ht="13.15" customHeight="1">
      <c r="A32" s="18" t="s">
        <v>879</v>
      </c>
      <c r="B32" s="19" t="s">
        <v>880</v>
      </c>
      <c r="C32" s="15" t="s">
        <v>881</v>
      </c>
      <c r="D32" s="15" t="s">
        <v>299</v>
      </c>
      <c r="E32" s="20">
        <v>2317693</v>
      </c>
      <c r="F32" s="21">
        <v>1340.7854</v>
      </c>
      <c r="G32" s="22">
        <v>0.0092</v>
      </c>
      <c r="H32" s="40"/>
      <c r="I32" s="24"/>
      <c r="J32" s="5"/>
    </row>
    <row r="33" spans="1:10" ht="13.15" customHeight="1">
      <c r="A33" s="18" t="s">
        <v>882</v>
      </c>
      <c r="B33" s="19" t="s">
        <v>883</v>
      </c>
      <c r="C33" s="15" t="s">
        <v>884</v>
      </c>
      <c r="D33" s="15" t="s">
        <v>299</v>
      </c>
      <c r="E33" s="20">
        <v>1694785</v>
      </c>
      <c r="F33" s="21">
        <v>1339.7275</v>
      </c>
      <c r="G33" s="22">
        <v>0.0092</v>
      </c>
      <c r="H33" s="40"/>
      <c r="I33" s="24"/>
      <c r="J33" s="5"/>
    </row>
    <row r="34" spans="1:10" ht="13.15" customHeight="1">
      <c r="A34" s="18" t="s">
        <v>413</v>
      </c>
      <c r="B34" s="19" t="s">
        <v>414</v>
      </c>
      <c r="C34" s="15" t="s">
        <v>415</v>
      </c>
      <c r="D34" s="15" t="s">
        <v>416</v>
      </c>
      <c r="E34" s="20">
        <v>94746</v>
      </c>
      <c r="F34" s="21">
        <v>1219.8548</v>
      </c>
      <c r="G34" s="22">
        <v>0.0083</v>
      </c>
      <c r="H34" s="40"/>
      <c r="I34" s="24"/>
      <c r="J34" s="5"/>
    </row>
    <row r="35" spans="1:10" ht="13.15" customHeight="1">
      <c r="A35" s="18" t="s">
        <v>858</v>
      </c>
      <c r="B35" s="19" t="s">
        <v>859</v>
      </c>
      <c r="C35" s="15" t="s">
        <v>860</v>
      </c>
      <c r="D35" s="15" t="s">
        <v>354</v>
      </c>
      <c r="E35" s="20">
        <v>61906</v>
      </c>
      <c r="F35" s="21">
        <v>1175.8116</v>
      </c>
      <c r="G35" s="22">
        <v>0.008</v>
      </c>
      <c r="H35" s="40"/>
      <c r="I35" s="24"/>
      <c r="J35" s="5"/>
    </row>
    <row r="36" spans="1:10" ht="13.15" customHeight="1">
      <c r="A36" s="18" t="s">
        <v>359</v>
      </c>
      <c r="B36" s="19" t="s">
        <v>360</v>
      </c>
      <c r="C36" s="15" t="s">
        <v>361</v>
      </c>
      <c r="D36" s="15" t="s">
        <v>362</v>
      </c>
      <c r="E36" s="20">
        <v>41410</v>
      </c>
      <c r="F36" s="21">
        <v>1104.6325</v>
      </c>
      <c r="G36" s="22">
        <v>0.0075</v>
      </c>
      <c r="H36" s="40"/>
      <c r="I36" s="24"/>
      <c r="J36" s="5"/>
    </row>
    <row r="37" spans="1:10" ht="13.15" customHeight="1">
      <c r="A37" s="18" t="s">
        <v>888</v>
      </c>
      <c r="B37" s="19" t="s">
        <v>889</v>
      </c>
      <c r="C37" s="15" t="s">
        <v>890</v>
      </c>
      <c r="D37" s="15" t="s">
        <v>343</v>
      </c>
      <c r="E37" s="20">
        <v>225318</v>
      </c>
      <c r="F37" s="21">
        <v>1044.3489</v>
      </c>
      <c r="G37" s="22">
        <v>0.0071</v>
      </c>
      <c r="H37" s="40"/>
      <c r="I37" s="24"/>
      <c r="J37" s="5"/>
    </row>
    <row r="38" spans="1:10" ht="13.15" customHeight="1">
      <c r="A38" s="18" t="s">
        <v>891</v>
      </c>
      <c r="B38" s="19" t="s">
        <v>892</v>
      </c>
      <c r="C38" s="15" t="s">
        <v>893</v>
      </c>
      <c r="D38" s="15" t="s">
        <v>857</v>
      </c>
      <c r="E38" s="20">
        <v>252624</v>
      </c>
      <c r="F38" s="21">
        <v>1006.3277</v>
      </c>
      <c r="G38" s="22">
        <v>0.0069</v>
      </c>
      <c r="H38" s="40"/>
      <c r="I38" s="24"/>
      <c r="J38" s="5"/>
    </row>
    <row r="39" spans="1:10" ht="13.15" customHeight="1">
      <c r="A39" s="18" t="s">
        <v>320</v>
      </c>
      <c r="B39" s="19" t="s">
        <v>321</v>
      </c>
      <c r="C39" s="15" t="s">
        <v>322</v>
      </c>
      <c r="D39" s="15" t="s">
        <v>319</v>
      </c>
      <c r="E39" s="20">
        <v>165244</v>
      </c>
      <c r="F39" s="21">
        <v>958.1673</v>
      </c>
      <c r="G39" s="22">
        <v>0.0065</v>
      </c>
      <c r="H39" s="40"/>
      <c r="I39" s="24"/>
      <c r="J39" s="5"/>
    </row>
    <row r="40" spans="1:10" ht="13.15" customHeight="1">
      <c r="A40" s="18" t="s">
        <v>894</v>
      </c>
      <c r="B40" s="19" t="s">
        <v>895</v>
      </c>
      <c r="C40" s="15" t="s">
        <v>896</v>
      </c>
      <c r="D40" s="15" t="s">
        <v>897</v>
      </c>
      <c r="E40" s="20">
        <v>2000</v>
      </c>
      <c r="F40" s="21">
        <v>801.092</v>
      </c>
      <c r="G40" s="22">
        <v>0.0055</v>
      </c>
      <c r="H40" s="40"/>
      <c r="I40" s="24"/>
      <c r="J40" s="5"/>
    </row>
    <row r="41" spans="1:10" ht="13.15" customHeight="1">
      <c r="A41" s="18" t="s">
        <v>1575</v>
      </c>
      <c r="B41" s="19" t="s">
        <v>1576</v>
      </c>
      <c r="C41" s="15" t="s">
        <v>1577</v>
      </c>
      <c r="D41" s="15" t="s">
        <v>1578</v>
      </c>
      <c r="E41" s="20">
        <v>221943</v>
      </c>
      <c r="F41" s="21">
        <v>745.8395</v>
      </c>
      <c r="G41" s="22">
        <v>0.0051</v>
      </c>
      <c r="H41" s="40"/>
      <c r="I41" s="24"/>
      <c r="J41" s="5"/>
    </row>
    <row r="42" spans="1:10" ht="13.15" customHeight="1">
      <c r="A42" s="18" t="s">
        <v>898</v>
      </c>
      <c r="B42" s="19" t="s">
        <v>899</v>
      </c>
      <c r="C42" s="15" t="s">
        <v>900</v>
      </c>
      <c r="D42" s="15" t="s">
        <v>416</v>
      </c>
      <c r="E42" s="20">
        <v>539526</v>
      </c>
      <c r="F42" s="21">
        <v>674.6773</v>
      </c>
      <c r="G42" s="22">
        <v>0.0046</v>
      </c>
      <c r="H42" s="40"/>
      <c r="I42" s="24"/>
      <c r="J42" s="5"/>
    </row>
    <row r="43" spans="1:10" ht="13.15" customHeight="1">
      <c r="A43" s="18" t="s">
        <v>901</v>
      </c>
      <c r="B43" s="19" t="s">
        <v>902</v>
      </c>
      <c r="C43" s="15" t="s">
        <v>903</v>
      </c>
      <c r="D43" s="15" t="s">
        <v>343</v>
      </c>
      <c r="E43" s="20">
        <v>45711</v>
      </c>
      <c r="F43" s="21">
        <v>510.1805</v>
      </c>
      <c r="G43" s="22">
        <v>0.0035</v>
      </c>
      <c r="H43" s="40"/>
      <c r="I43" s="24"/>
      <c r="J43" s="5"/>
    </row>
    <row r="44" spans="1:10" ht="13.15" customHeight="1">
      <c r="A44" s="18" t="s">
        <v>1757</v>
      </c>
      <c r="B44" s="19" t="s">
        <v>1758</v>
      </c>
      <c r="C44" s="15" t="s">
        <v>1759</v>
      </c>
      <c r="D44" s="15" t="s">
        <v>416</v>
      </c>
      <c r="E44" s="20">
        <v>232614</v>
      </c>
      <c r="F44" s="21">
        <v>468.6009</v>
      </c>
      <c r="G44" s="22">
        <v>0.0032</v>
      </c>
      <c r="H44" s="40"/>
      <c r="I44" s="24"/>
      <c r="J44" s="5"/>
    </row>
    <row r="45" spans="1:10" ht="13.15" customHeight="1">
      <c r="A45" s="18" t="s">
        <v>329</v>
      </c>
      <c r="B45" s="19" t="s">
        <v>330</v>
      </c>
      <c r="C45" s="15" t="s">
        <v>331</v>
      </c>
      <c r="D45" s="15" t="s">
        <v>332</v>
      </c>
      <c r="E45" s="20">
        <v>12987</v>
      </c>
      <c r="F45" s="21">
        <v>414.6684</v>
      </c>
      <c r="G45" s="22">
        <v>0.0028</v>
      </c>
      <c r="H45" s="40"/>
      <c r="I45" s="24"/>
      <c r="J45" s="5"/>
    </row>
    <row r="46" spans="1:10" ht="13.15" customHeight="1">
      <c r="A46" s="18" t="s">
        <v>391</v>
      </c>
      <c r="B46" s="19" t="s">
        <v>392</v>
      </c>
      <c r="C46" s="15" t="s">
        <v>393</v>
      </c>
      <c r="D46" s="15" t="s">
        <v>394</v>
      </c>
      <c r="E46" s="20">
        <v>7652</v>
      </c>
      <c r="F46" s="21">
        <v>43.911</v>
      </c>
      <c r="G46" s="22">
        <v>0.0003</v>
      </c>
      <c r="H46" s="40"/>
      <c r="I46" s="24"/>
      <c r="J46" s="5"/>
    </row>
    <row r="47" spans="1:10" ht="13.15" customHeight="1">
      <c r="A47" s="5"/>
      <c r="B47" s="14" t="s">
        <v>160</v>
      </c>
      <c r="C47" s="15"/>
      <c r="D47" s="15"/>
      <c r="E47" s="15"/>
      <c r="F47" s="25">
        <v>105877.7016</v>
      </c>
      <c r="G47" s="26">
        <v>0.7236</v>
      </c>
      <c r="H47" s="27"/>
      <c r="I47" s="28"/>
      <c r="J47" s="5"/>
    </row>
    <row r="48" spans="1:10" ht="13.15" customHeight="1">
      <c r="A48" s="5"/>
      <c r="B48" s="29" t="s">
        <v>428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3.15" customHeight="1">
      <c r="A49" s="5"/>
      <c r="B49" s="29" t="s">
        <v>160</v>
      </c>
      <c r="C49" s="2"/>
      <c r="D49" s="2"/>
      <c r="E49" s="2"/>
      <c r="F49" s="27" t="s">
        <v>162</v>
      </c>
      <c r="G49" s="27" t="s">
        <v>162</v>
      </c>
      <c r="H49" s="27"/>
      <c r="I49" s="28"/>
      <c r="J49" s="5"/>
    </row>
    <row r="50" spans="1:10" ht="13.15" customHeight="1">
      <c r="A50" s="5"/>
      <c r="B50" s="29" t="s">
        <v>163</v>
      </c>
      <c r="C50" s="30"/>
      <c r="D50" s="2"/>
      <c r="E50" s="30"/>
      <c r="F50" s="25">
        <v>105877.7016</v>
      </c>
      <c r="G50" s="26">
        <v>0.7236</v>
      </c>
      <c r="H50" s="27"/>
      <c r="I50" s="28"/>
      <c r="J50" s="5"/>
    </row>
    <row r="51" spans="1:10" ht="13.15" customHeight="1">
      <c r="A51" s="5"/>
      <c r="B51" s="14" t="s">
        <v>429</v>
      </c>
      <c r="C51" s="15"/>
      <c r="D51" s="15"/>
      <c r="E51" s="15"/>
      <c r="F51" s="15"/>
      <c r="G51" s="15"/>
      <c r="H51" s="16"/>
      <c r="I51" s="17"/>
      <c r="J51" s="5"/>
    </row>
    <row r="52" spans="1:10" ht="13.15" customHeight="1">
      <c r="A52" s="5"/>
      <c r="B52" s="14" t="s">
        <v>430</v>
      </c>
      <c r="C52" s="15"/>
      <c r="D52" s="15"/>
      <c r="E52" s="15"/>
      <c r="F52" s="5"/>
      <c r="G52" s="16"/>
      <c r="H52" s="16"/>
      <c r="I52" s="17"/>
      <c r="J52" s="5"/>
    </row>
    <row r="53" spans="1:10" ht="13.15" customHeight="1">
      <c r="A53" s="18" t="s">
        <v>433</v>
      </c>
      <c r="B53" s="19" t="s">
        <v>434</v>
      </c>
      <c r="C53" s="15"/>
      <c r="D53" s="15"/>
      <c r="E53" s="20">
        <v>207200</v>
      </c>
      <c r="F53" s="21">
        <v>848.0696</v>
      </c>
      <c r="G53" s="22">
        <v>0.0058</v>
      </c>
      <c r="H53" s="40"/>
      <c r="I53" s="24"/>
      <c r="J53" s="5"/>
    </row>
    <row r="54" spans="1:10" ht="13.15" customHeight="1">
      <c r="A54" s="5"/>
      <c r="B54" s="14" t="s">
        <v>160</v>
      </c>
      <c r="C54" s="15"/>
      <c r="D54" s="15"/>
      <c r="E54" s="15"/>
      <c r="F54" s="25">
        <v>848.0696</v>
      </c>
      <c r="G54" s="26">
        <v>0.0058</v>
      </c>
      <c r="H54" s="27"/>
      <c r="I54" s="28"/>
      <c r="J54" s="5"/>
    </row>
    <row r="55" spans="1:10" ht="13.15" customHeight="1">
      <c r="A55" s="5"/>
      <c r="B55" s="14" t="s">
        <v>2055</v>
      </c>
      <c r="C55" s="15"/>
      <c r="D55" s="15"/>
      <c r="E55" s="15"/>
      <c r="F55" s="5"/>
      <c r="G55" s="16"/>
      <c r="H55" s="16"/>
      <c r="I55" s="17"/>
      <c r="J55" s="5"/>
    </row>
    <row r="56" spans="1:10" ht="13.15" customHeight="1">
      <c r="A56" s="18" t="s">
        <v>2056</v>
      </c>
      <c r="B56" s="19" t="s">
        <v>2057</v>
      </c>
      <c r="C56" s="15"/>
      <c r="D56" s="15"/>
      <c r="E56" s="20">
        <v>-9250</v>
      </c>
      <c r="F56" s="21">
        <v>-16.2523</v>
      </c>
      <c r="G56" s="22">
        <v>-0.0001</v>
      </c>
      <c r="H56" s="40"/>
      <c r="I56" s="24"/>
      <c r="J56" s="5"/>
    </row>
    <row r="57" spans="1:10" ht="13.15" customHeight="1">
      <c r="A57" s="5"/>
      <c r="B57" s="14" t="s">
        <v>160</v>
      </c>
      <c r="C57" s="15"/>
      <c r="D57" s="15"/>
      <c r="E57" s="15"/>
      <c r="F57" s="25">
        <v>-16.2523</v>
      </c>
      <c r="G57" s="26">
        <v>-0.0001</v>
      </c>
      <c r="H57" s="27"/>
      <c r="I57" s="28"/>
      <c r="J57" s="5"/>
    </row>
    <row r="58" spans="1:10" ht="13.15" customHeight="1">
      <c r="A58" s="5"/>
      <c r="B58" s="29" t="s">
        <v>163</v>
      </c>
      <c r="C58" s="30"/>
      <c r="D58" s="2"/>
      <c r="E58" s="30"/>
      <c r="F58" s="25">
        <v>831.8174</v>
      </c>
      <c r="G58" s="26">
        <v>0.0057</v>
      </c>
      <c r="H58" s="27"/>
      <c r="I58" s="28"/>
      <c r="J58" s="5"/>
    </row>
    <row r="59" spans="1:10" ht="13.15" customHeight="1">
      <c r="A59" s="5"/>
      <c r="B59" s="14" t="s">
        <v>151</v>
      </c>
      <c r="C59" s="15"/>
      <c r="D59" s="15"/>
      <c r="E59" s="15"/>
      <c r="F59" s="15"/>
      <c r="G59" s="15"/>
      <c r="H59" s="16"/>
      <c r="I59" s="17"/>
      <c r="J59" s="5"/>
    </row>
    <row r="60" spans="1:10" ht="13.15" customHeight="1">
      <c r="A60" s="5"/>
      <c r="B60" s="14" t="s">
        <v>152</v>
      </c>
      <c r="C60" s="15"/>
      <c r="D60" s="15"/>
      <c r="E60" s="15"/>
      <c r="F60" s="5"/>
      <c r="G60" s="16"/>
      <c r="H60" s="16"/>
      <c r="I60" s="17"/>
      <c r="J60" s="5"/>
    </row>
    <row r="61" spans="1:10" ht="13.15" customHeight="1">
      <c r="A61" s="18" t="s">
        <v>4057</v>
      </c>
      <c r="B61" s="19" t="s">
        <v>4058</v>
      </c>
      <c r="C61" s="15" t="s">
        <v>4059</v>
      </c>
      <c r="D61" s="15" t="s">
        <v>156</v>
      </c>
      <c r="E61" s="20">
        <v>2500000</v>
      </c>
      <c r="F61" s="21">
        <v>2571.7125</v>
      </c>
      <c r="G61" s="22">
        <v>0.0176</v>
      </c>
      <c r="H61" s="23">
        <v>0.07201</v>
      </c>
      <c r="I61" s="24"/>
      <c r="J61" s="5"/>
    </row>
    <row r="62" spans="1:10" ht="13.15" customHeight="1">
      <c r="A62" s="18" t="s">
        <v>1676</v>
      </c>
      <c r="B62" s="19" t="s">
        <v>1677</v>
      </c>
      <c r="C62" s="15" t="s">
        <v>1678</v>
      </c>
      <c r="D62" s="15" t="s">
        <v>179</v>
      </c>
      <c r="E62" s="20">
        <v>25</v>
      </c>
      <c r="F62" s="21">
        <v>2503.3425</v>
      </c>
      <c r="G62" s="22">
        <v>0.0171</v>
      </c>
      <c r="H62" s="23">
        <v>0.07725</v>
      </c>
      <c r="I62" s="24"/>
      <c r="J62" s="5"/>
    </row>
    <row r="63" spans="1:10" ht="13.15" customHeight="1">
      <c r="A63" s="18" t="s">
        <v>910</v>
      </c>
      <c r="B63" s="19" t="s">
        <v>911</v>
      </c>
      <c r="C63" s="15" t="s">
        <v>912</v>
      </c>
      <c r="D63" s="15" t="s">
        <v>156</v>
      </c>
      <c r="E63" s="20">
        <v>1500000</v>
      </c>
      <c r="F63" s="21">
        <v>1522.908</v>
      </c>
      <c r="G63" s="22">
        <v>0.0104</v>
      </c>
      <c r="H63" s="23">
        <v>0.071517</v>
      </c>
      <c r="I63" s="24"/>
      <c r="J63" s="5"/>
    </row>
    <row r="64" spans="1:10" ht="13.15" customHeight="1">
      <c r="A64" s="18" t="s">
        <v>519</v>
      </c>
      <c r="B64" s="19" t="s">
        <v>520</v>
      </c>
      <c r="C64" s="15" t="s">
        <v>521</v>
      </c>
      <c r="D64" s="15" t="s">
        <v>452</v>
      </c>
      <c r="E64" s="20">
        <v>150</v>
      </c>
      <c r="F64" s="21">
        <v>1503.087</v>
      </c>
      <c r="G64" s="22">
        <v>0.0103</v>
      </c>
      <c r="H64" s="23">
        <v>0.074309</v>
      </c>
      <c r="I64" s="24"/>
      <c r="J64" s="5"/>
    </row>
    <row r="65" spans="1:10" ht="13.15" customHeight="1">
      <c r="A65" s="18" t="s">
        <v>1058</v>
      </c>
      <c r="B65" s="19" t="s">
        <v>1059</v>
      </c>
      <c r="C65" s="15" t="s">
        <v>1060</v>
      </c>
      <c r="D65" s="15" t="s">
        <v>179</v>
      </c>
      <c r="E65" s="20">
        <v>1000</v>
      </c>
      <c r="F65" s="21">
        <v>1014.801</v>
      </c>
      <c r="G65" s="22">
        <v>0.0069</v>
      </c>
      <c r="H65" s="23">
        <v>0.0738</v>
      </c>
      <c r="I65" s="24"/>
      <c r="J65" s="5"/>
    </row>
    <row r="66" spans="1:10" ht="13.15" customHeight="1">
      <c r="A66" s="18" t="s">
        <v>569</v>
      </c>
      <c r="B66" s="19" t="s">
        <v>570</v>
      </c>
      <c r="C66" s="15" t="s">
        <v>571</v>
      </c>
      <c r="D66" s="15" t="s">
        <v>452</v>
      </c>
      <c r="E66" s="20">
        <v>100</v>
      </c>
      <c r="F66" s="21">
        <v>999.703</v>
      </c>
      <c r="G66" s="22">
        <v>0.0068</v>
      </c>
      <c r="H66" s="23">
        <v>0.074559</v>
      </c>
      <c r="I66" s="24"/>
      <c r="J66" s="5"/>
    </row>
    <row r="67" spans="1:10" ht="13.15" customHeight="1">
      <c r="A67" s="18" t="s">
        <v>1682</v>
      </c>
      <c r="B67" s="19" t="s">
        <v>1683</v>
      </c>
      <c r="C67" s="15" t="s">
        <v>1684</v>
      </c>
      <c r="D67" s="15" t="s">
        <v>1669</v>
      </c>
      <c r="E67" s="20">
        <v>10</v>
      </c>
      <c r="F67" s="21">
        <v>996.97</v>
      </c>
      <c r="G67" s="22">
        <v>0.0068</v>
      </c>
      <c r="H67" s="23">
        <v>0.0776925</v>
      </c>
      <c r="I67" s="41">
        <v>0.078200315</v>
      </c>
      <c r="J67" s="5"/>
    </row>
    <row r="68" spans="1:10" ht="13.15" customHeight="1">
      <c r="A68" s="18" t="s">
        <v>1483</v>
      </c>
      <c r="B68" s="19" t="s">
        <v>1484</v>
      </c>
      <c r="C68" s="15" t="s">
        <v>1485</v>
      </c>
      <c r="D68" s="15" t="s">
        <v>179</v>
      </c>
      <c r="E68" s="20">
        <v>50</v>
      </c>
      <c r="F68" s="21">
        <v>534.4005</v>
      </c>
      <c r="G68" s="22">
        <v>0.0037</v>
      </c>
      <c r="H68" s="23">
        <v>0.07385</v>
      </c>
      <c r="I68" s="41"/>
      <c r="J68" s="5"/>
    </row>
    <row r="69" spans="1:10" ht="13.15" customHeight="1">
      <c r="A69" s="18" t="s">
        <v>4060</v>
      </c>
      <c r="B69" s="19" t="s">
        <v>1053</v>
      </c>
      <c r="C69" s="15" t="s">
        <v>4061</v>
      </c>
      <c r="D69" s="15" t="s">
        <v>156</v>
      </c>
      <c r="E69" s="20">
        <v>500000</v>
      </c>
      <c r="F69" s="21">
        <v>511.7425</v>
      </c>
      <c r="G69" s="22">
        <v>0.0035</v>
      </c>
      <c r="H69" s="23">
        <v>0.074028</v>
      </c>
      <c r="I69" s="41"/>
      <c r="J69" s="5"/>
    </row>
    <row r="70" spans="1:10" ht="13.15" customHeight="1">
      <c r="A70" s="18" t="s">
        <v>1692</v>
      </c>
      <c r="B70" s="19" t="s">
        <v>1693</v>
      </c>
      <c r="C70" s="15" t="s">
        <v>1694</v>
      </c>
      <c r="D70" s="15" t="s">
        <v>1695</v>
      </c>
      <c r="E70" s="20">
        <v>50</v>
      </c>
      <c r="F70" s="21">
        <v>494.549</v>
      </c>
      <c r="G70" s="22">
        <v>0.0034</v>
      </c>
      <c r="H70" s="23">
        <v>0.082422</v>
      </c>
      <c r="I70" s="41"/>
      <c r="J70" s="5"/>
    </row>
    <row r="71" spans="1:10" ht="13.15" customHeight="1">
      <c r="A71" s="18" t="s">
        <v>925</v>
      </c>
      <c r="B71" s="19" t="s">
        <v>926</v>
      </c>
      <c r="C71" s="15" t="s">
        <v>927</v>
      </c>
      <c r="D71" s="15" t="s">
        <v>156</v>
      </c>
      <c r="E71" s="20">
        <v>500000</v>
      </c>
      <c r="F71" s="21">
        <v>466.144</v>
      </c>
      <c r="G71" s="22">
        <v>0.0032</v>
      </c>
      <c r="H71" s="23">
        <v>0.071922</v>
      </c>
      <c r="I71" s="41"/>
      <c r="J71" s="5"/>
    </row>
    <row r="72" spans="1:10" ht="13.15" customHeight="1">
      <c r="A72" s="18" t="s">
        <v>1546</v>
      </c>
      <c r="B72" s="19" t="s">
        <v>1547</v>
      </c>
      <c r="C72" s="15" t="s">
        <v>1548</v>
      </c>
      <c r="D72" s="15" t="s">
        <v>179</v>
      </c>
      <c r="E72" s="20">
        <v>25</v>
      </c>
      <c r="F72" s="21">
        <v>289.9758</v>
      </c>
      <c r="G72" s="22">
        <v>0.002</v>
      </c>
      <c r="H72" s="23">
        <v>0.075296</v>
      </c>
      <c r="I72" s="41"/>
      <c r="J72" s="5"/>
    </row>
    <row r="73" spans="1:10" ht="13.15" customHeight="1">
      <c r="A73" s="5"/>
      <c r="B73" s="14" t="s">
        <v>160</v>
      </c>
      <c r="C73" s="15"/>
      <c r="D73" s="15"/>
      <c r="E73" s="15"/>
      <c r="F73" s="25">
        <v>13409.3358</v>
      </c>
      <c r="G73" s="26">
        <v>0.0916</v>
      </c>
      <c r="H73" s="27"/>
      <c r="I73" s="28"/>
      <c r="J73" s="5"/>
    </row>
    <row r="74" spans="1:10" ht="13.15" customHeight="1">
      <c r="A74" s="5"/>
      <c r="B74" s="29" t="s">
        <v>161</v>
      </c>
      <c r="C74" s="2"/>
      <c r="D74" s="2"/>
      <c r="E74" s="2"/>
      <c r="F74" s="27" t="s">
        <v>162</v>
      </c>
      <c r="G74" s="27" t="s">
        <v>162</v>
      </c>
      <c r="H74" s="27"/>
      <c r="I74" s="28"/>
      <c r="J74" s="5"/>
    </row>
    <row r="75" spans="1:10" ht="13.15" customHeight="1">
      <c r="A75" s="5"/>
      <c r="B75" s="29" t="s">
        <v>160</v>
      </c>
      <c r="C75" s="2"/>
      <c r="D75" s="2"/>
      <c r="E75" s="2"/>
      <c r="F75" s="27" t="s">
        <v>162</v>
      </c>
      <c r="G75" s="27" t="s">
        <v>162</v>
      </c>
      <c r="H75" s="27"/>
      <c r="I75" s="28"/>
      <c r="J75" s="5"/>
    </row>
    <row r="76" spans="1:10" ht="13.15" customHeight="1">
      <c r="A76" s="5"/>
      <c r="B76" s="29" t="s">
        <v>163</v>
      </c>
      <c r="C76" s="30"/>
      <c r="D76" s="2"/>
      <c r="E76" s="30"/>
      <c r="F76" s="25">
        <v>13409.3358</v>
      </c>
      <c r="G76" s="26">
        <v>0.0916</v>
      </c>
      <c r="H76" s="27"/>
      <c r="I76" s="28"/>
      <c r="J76" s="5"/>
    </row>
    <row r="77" spans="1:10" ht="13.15" customHeight="1">
      <c r="A77" s="5"/>
      <c r="B77" s="14" t="s">
        <v>214</v>
      </c>
      <c r="C77" s="15"/>
      <c r="D77" s="15"/>
      <c r="E77" s="15"/>
      <c r="F77" s="15"/>
      <c r="G77" s="15"/>
      <c r="H77" s="16"/>
      <c r="I77" s="17"/>
      <c r="J77" s="5"/>
    </row>
    <row r="78" spans="1:10" ht="13.15" customHeight="1">
      <c r="A78" s="5"/>
      <c r="B78" s="14" t="s">
        <v>435</v>
      </c>
      <c r="C78" s="15"/>
      <c r="D78" s="15"/>
      <c r="E78" s="15"/>
      <c r="F78" s="5"/>
      <c r="G78" s="16"/>
      <c r="H78" s="16"/>
      <c r="I78" s="17"/>
      <c r="J78" s="5"/>
    </row>
    <row r="79" spans="1:10" ht="13.15" customHeight="1">
      <c r="A79" s="18" t="s">
        <v>2316</v>
      </c>
      <c r="B79" s="19" t="s">
        <v>2317</v>
      </c>
      <c r="C79" s="15" t="s">
        <v>2318</v>
      </c>
      <c r="D79" s="15" t="s">
        <v>156</v>
      </c>
      <c r="E79" s="20">
        <v>2500000</v>
      </c>
      <c r="F79" s="21">
        <v>2464.9</v>
      </c>
      <c r="G79" s="22">
        <v>0.0168</v>
      </c>
      <c r="H79" s="23">
        <v>0.0675</v>
      </c>
      <c r="I79" s="41"/>
      <c r="J79" s="5"/>
    </row>
    <row r="80" spans="1:10" ht="13.15" customHeight="1">
      <c r="A80" s="18" t="s">
        <v>2093</v>
      </c>
      <c r="B80" s="19" t="s">
        <v>2094</v>
      </c>
      <c r="C80" s="15" t="s">
        <v>2095</v>
      </c>
      <c r="D80" s="15" t="s">
        <v>156</v>
      </c>
      <c r="E80" s="20">
        <v>2000000</v>
      </c>
      <c r="F80" s="21">
        <v>1977.088</v>
      </c>
      <c r="G80" s="22">
        <v>0.0135</v>
      </c>
      <c r="H80" s="23">
        <v>0.067141</v>
      </c>
      <c r="I80" s="41"/>
      <c r="J80" s="5"/>
    </row>
    <row r="81" spans="1:10" ht="13.15" customHeight="1">
      <c r="A81" s="5"/>
      <c r="B81" s="14" t="s">
        <v>160</v>
      </c>
      <c r="C81" s="15"/>
      <c r="D81" s="15"/>
      <c r="E81" s="15"/>
      <c r="F81" s="25">
        <v>4441.988</v>
      </c>
      <c r="G81" s="26">
        <v>0.0304</v>
      </c>
      <c r="H81" s="27"/>
      <c r="I81" s="28"/>
      <c r="J81" s="5"/>
    </row>
    <row r="82" spans="1:10" ht="13.15" customHeight="1">
      <c r="A82" s="5"/>
      <c r="B82" s="29" t="s">
        <v>163</v>
      </c>
      <c r="C82" s="30"/>
      <c r="D82" s="2"/>
      <c r="E82" s="30"/>
      <c r="F82" s="25">
        <v>4441.988</v>
      </c>
      <c r="G82" s="26">
        <v>0.0304</v>
      </c>
      <c r="H82" s="27"/>
      <c r="I82" s="28"/>
      <c r="J82" s="5"/>
    </row>
    <row r="83" spans="1:10" ht="13.15" customHeight="1">
      <c r="A83" s="5"/>
      <c r="B83" s="14" t="s">
        <v>252</v>
      </c>
      <c r="C83" s="15"/>
      <c r="D83" s="15"/>
      <c r="E83" s="15"/>
      <c r="F83" s="15"/>
      <c r="G83" s="15"/>
      <c r="H83" s="16"/>
      <c r="I83" s="17"/>
      <c r="J83" s="5"/>
    </row>
    <row r="84" spans="1:10" ht="13.15" customHeight="1">
      <c r="A84" s="5"/>
      <c r="B84" s="14" t="s">
        <v>253</v>
      </c>
      <c r="C84" s="15"/>
      <c r="D84" s="15"/>
      <c r="E84" s="15"/>
      <c r="F84" s="5"/>
      <c r="G84" s="16"/>
      <c r="H84" s="16"/>
      <c r="I84" s="17"/>
      <c r="J84" s="5"/>
    </row>
    <row r="85" spans="1:10" ht="13.15" customHeight="1">
      <c r="A85" s="18" t="s">
        <v>2354</v>
      </c>
      <c r="B85" s="19" t="s">
        <v>61</v>
      </c>
      <c r="C85" s="15" t="s">
        <v>2355</v>
      </c>
      <c r="D85" s="15"/>
      <c r="E85" s="20">
        <v>37550400</v>
      </c>
      <c r="F85" s="21">
        <v>19349.7211</v>
      </c>
      <c r="G85" s="22">
        <v>0.1322</v>
      </c>
      <c r="H85" s="23"/>
      <c r="I85" s="41"/>
      <c r="J85" s="5"/>
    </row>
    <row r="86" spans="1:10" ht="13.15" customHeight="1">
      <c r="A86" s="5"/>
      <c r="B86" s="14" t="s">
        <v>160</v>
      </c>
      <c r="C86" s="15"/>
      <c r="D86" s="15"/>
      <c r="E86" s="15"/>
      <c r="F86" s="25">
        <v>19349.7211</v>
      </c>
      <c r="G86" s="26">
        <v>0.1322</v>
      </c>
      <c r="H86" s="27"/>
      <c r="I86" s="28"/>
      <c r="J86" s="5"/>
    </row>
    <row r="87" spans="1:10" ht="13.15" customHeight="1">
      <c r="A87" s="5"/>
      <c r="B87" s="29" t="s">
        <v>163</v>
      </c>
      <c r="C87" s="30"/>
      <c r="D87" s="2"/>
      <c r="E87" s="30"/>
      <c r="F87" s="25">
        <v>19349.7211</v>
      </c>
      <c r="G87" s="26">
        <v>0.1322</v>
      </c>
      <c r="H87" s="27"/>
      <c r="I87" s="28"/>
      <c r="J87" s="5"/>
    </row>
    <row r="88" spans="1:10" ht="13.15" customHeight="1">
      <c r="A88" s="5"/>
      <c r="B88" s="14" t="s">
        <v>164</v>
      </c>
      <c r="C88" s="15"/>
      <c r="D88" s="15"/>
      <c r="E88" s="15"/>
      <c r="F88" s="15"/>
      <c r="G88" s="15"/>
      <c r="H88" s="16"/>
      <c r="I88" s="17"/>
      <c r="J88" s="5"/>
    </row>
    <row r="89" spans="1:10" ht="13.15" customHeight="1">
      <c r="A89" s="18" t="s">
        <v>165</v>
      </c>
      <c r="B89" s="19" t="s">
        <v>166</v>
      </c>
      <c r="C89" s="15"/>
      <c r="D89" s="15"/>
      <c r="E89" s="20"/>
      <c r="F89" s="21">
        <v>1758.74</v>
      </c>
      <c r="G89" s="22">
        <v>0.012</v>
      </c>
      <c r="H89" s="23">
        <v>0.06254124074672009</v>
      </c>
      <c r="I89" s="41"/>
      <c r="J89" s="5"/>
    </row>
    <row r="90" spans="1:10" ht="13.15" customHeight="1">
      <c r="A90" s="5"/>
      <c r="B90" s="14" t="s">
        <v>160</v>
      </c>
      <c r="C90" s="15"/>
      <c r="D90" s="15"/>
      <c r="E90" s="15"/>
      <c r="F90" s="25">
        <v>1758.74</v>
      </c>
      <c r="G90" s="26">
        <v>0.012</v>
      </c>
      <c r="H90" s="27"/>
      <c r="I90" s="28"/>
      <c r="J90" s="5"/>
    </row>
    <row r="91" spans="1:10" ht="13.15" customHeight="1">
      <c r="A91" s="5"/>
      <c r="B91" s="29" t="s">
        <v>163</v>
      </c>
      <c r="C91" s="30"/>
      <c r="D91" s="2"/>
      <c r="E91" s="30"/>
      <c r="F91" s="25">
        <v>1758.74</v>
      </c>
      <c r="G91" s="26">
        <v>0.012</v>
      </c>
      <c r="H91" s="27"/>
      <c r="I91" s="28"/>
      <c r="J91" s="5"/>
    </row>
    <row r="92" spans="1:10" ht="13.15" customHeight="1">
      <c r="A92" s="5"/>
      <c r="B92" s="29" t="s">
        <v>167</v>
      </c>
      <c r="C92" s="15"/>
      <c r="D92" s="2"/>
      <c r="E92" s="15"/>
      <c r="F92" s="31">
        <v>653.8061</v>
      </c>
      <c r="G92" s="26">
        <v>0.0045</v>
      </c>
      <c r="H92" s="27"/>
      <c r="I92" s="28"/>
      <c r="J92" s="5"/>
    </row>
    <row r="93" spans="1:10" ht="13.15" customHeight="1">
      <c r="A93" s="5"/>
      <c r="B93" s="32" t="s">
        <v>168</v>
      </c>
      <c r="C93" s="33"/>
      <c r="D93" s="33"/>
      <c r="E93" s="33"/>
      <c r="F93" s="34">
        <v>146323.11</v>
      </c>
      <c r="G93" s="35">
        <v>1</v>
      </c>
      <c r="H93" s="36"/>
      <c r="I93" s="37"/>
      <c r="J93" s="5"/>
    </row>
    <row r="94" spans="1:10" ht="13.15" customHeight="1">
      <c r="A94" s="5"/>
      <c r="B94" s="7"/>
      <c r="C94" s="5"/>
      <c r="D94" s="5"/>
      <c r="E94" s="5"/>
      <c r="F94" s="5"/>
      <c r="G94" s="5"/>
      <c r="H94" s="5"/>
      <c r="I94" s="5"/>
      <c r="J94" s="5"/>
    </row>
    <row r="95" spans="1:10" ht="13.15" customHeight="1">
      <c r="A95" s="5"/>
      <c r="B95" s="4" t="s">
        <v>169</v>
      </c>
      <c r="C95" s="5"/>
      <c r="D95" s="5"/>
      <c r="E95" s="5"/>
      <c r="F95" s="5"/>
      <c r="G95" s="5"/>
      <c r="H95" s="5"/>
      <c r="I95" s="5"/>
      <c r="J95" s="5"/>
    </row>
    <row r="96" spans="1:10" ht="13.15" customHeight="1">
      <c r="A96" s="5"/>
      <c r="B96" s="4" t="s">
        <v>207</v>
      </c>
      <c r="C96" s="5"/>
      <c r="D96" s="5"/>
      <c r="E96" s="5"/>
      <c r="F96" s="5"/>
      <c r="G96" s="5"/>
      <c r="H96" s="5"/>
      <c r="I96" s="5"/>
      <c r="J96" s="5"/>
    </row>
    <row r="97" spans="1:10" ht="13.15" customHeight="1">
      <c r="A97" s="5"/>
      <c r="B97" s="4" t="s">
        <v>170</v>
      </c>
      <c r="C97" s="5"/>
      <c r="D97" s="5"/>
      <c r="E97" s="5"/>
      <c r="F97" s="5"/>
      <c r="G97" s="5"/>
      <c r="H97" s="5"/>
      <c r="I97" s="5"/>
      <c r="J97" s="5"/>
    </row>
    <row r="98" spans="1:10" ht="25.9" customHeight="1">
      <c r="A98" s="5"/>
      <c r="B98" s="49" t="s">
        <v>171</v>
      </c>
      <c r="C98" s="49"/>
      <c r="D98" s="49"/>
      <c r="E98" s="49"/>
      <c r="F98" s="49"/>
      <c r="G98" s="49"/>
      <c r="H98" s="49"/>
      <c r="I98" s="49"/>
      <c r="J98" s="5"/>
    </row>
    <row r="99" spans="1:10" ht="13.15" customHeight="1">
      <c r="A99" s="5"/>
      <c r="B99" s="49"/>
      <c r="C99" s="49"/>
      <c r="D99" s="49"/>
      <c r="E99" s="49"/>
      <c r="F99" s="49"/>
      <c r="G99" s="49"/>
      <c r="H99" s="49"/>
      <c r="I99" s="49"/>
      <c r="J99" s="5"/>
    </row>
    <row r="100" spans="1:10" ht="13.15" customHeight="1">
      <c r="A100" s="5"/>
      <c r="B100" s="49"/>
      <c r="C100" s="49"/>
      <c r="D100" s="49"/>
      <c r="E100" s="49"/>
      <c r="F100" s="49"/>
      <c r="G100" s="49"/>
      <c r="H100" s="49"/>
      <c r="I100" s="49"/>
      <c r="J100" s="5"/>
    </row>
    <row r="101" spans="1:10" ht="13.15" customHeight="1">
      <c r="A101" s="5"/>
      <c r="B101" s="5"/>
      <c r="C101" s="50" t="s">
        <v>4062</v>
      </c>
      <c r="D101" s="50"/>
      <c r="E101" s="50"/>
      <c r="F101" s="50"/>
      <c r="G101" s="5"/>
      <c r="H101" s="5"/>
      <c r="I101" s="5"/>
      <c r="J101" s="5"/>
    </row>
    <row r="102" spans="1:10" ht="13.15" customHeight="1">
      <c r="A102" s="5"/>
      <c r="B102" s="38" t="s">
        <v>173</v>
      </c>
      <c r="C102" s="50" t="s">
        <v>174</v>
      </c>
      <c r="D102" s="50"/>
      <c r="E102" s="50"/>
      <c r="F102" s="50"/>
      <c r="G102" s="5"/>
      <c r="H102" s="5"/>
      <c r="I102" s="5"/>
      <c r="J102" s="5"/>
    </row>
    <row r="103" spans="1:10" ht="121.15" customHeight="1">
      <c r="A103" s="5"/>
      <c r="B103" s="5"/>
      <c r="C103" s="48"/>
      <c r="D103" s="48"/>
      <c r="E103" s="5"/>
      <c r="F103" s="5"/>
      <c r="G103" s="5"/>
      <c r="H103" s="5"/>
      <c r="I103" s="5"/>
      <c r="J103" s="5"/>
    </row>
  </sheetData>
  <mergeCells count="6">
    <mergeCell ref="C103:D103"/>
    <mergeCell ref="B98:I98"/>
    <mergeCell ref="B99:I99"/>
    <mergeCell ref="B100:I100"/>
    <mergeCell ref="C101:F101"/>
    <mergeCell ref="C102:F102"/>
  </mergeCells>
  <hyperlinks>
    <hyperlink ref="A1" location="AxisMultiAssetAllocationFund" display="AXISTAF"/>
    <hyperlink ref="B1" location="AxisMultiAssetAllocationFund" display="Axis Multi Asset Allocation Fund"/>
  </hyperlinks>
  <printOptions/>
  <pageMargins left="0" right="0" top="0" bottom="0" header="0" footer="0"/>
  <pageSetup horizontalDpi="600" verticalDpi="600"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/>
  </sheetPr>
  <dimension ref="A1:J36"/>
  <sheetViews>
    <sheetView workbookViewId="0" topLeftCell="A1">
      <selection activeCell="B26" sqref="B26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312</v>
      </c>
      <c r="B7" s="19" t="s">
        <v>313</v>
      </c>
      <c r="C7" s="15" t="s">
        <v>314</v>
      </c>
      <c r="D7" s="15" t="s">
        <v>315</v>
      </c>
      <c r="E7" s="20">
        <v>138466</v>
      </c>
      <c r="F7" s="21">
        <v>4554.8391</v>
      </c>
      <c r="G7" s="22">
        <v>0.2645</v>
      </c>
      <c r="H7" s="40"/>
      <c r="I7" s="24"/>
      <c r="J7" s="5"/>
    </row>
    <row r="8" spans="1:10" ht="13.15" customHeight="1">
      <c r="A8" s="18" t="s">
        <v>385</v>
      </c>
      <c r="B8" s="19" t="s">
        <v>386</v>
      </c>
      <c r="C8" s="15" t="s">
        <v>387</v>
      </c>
      <c r="D8" s="15" t="s">
        <v>315</v>
      </c>
      <c r="E8" s="20">
        <v>313217</v>
      </c>
      <c r="F8" s="21">
        <v>4129.1397</v>
      </c>
      <c r="G8" s="22">
        <v>0.2398</v>
      </c>
      <c r="H8" s="40"/>
      <c r="I8" s="24"/>
      <c r="J8" s="5"/>
    </row>
    <row r="9" spans="1:10" ht="13.15" customHeight="1">
      <c r="A9" s="18" t="s">
        <v>780</v>
      </c>
      <c r="B9" s="19" t="s">
        <v>781</v>
      </c>
      <c r="C9" s="15" t="s">
        <v>782</v>
      </c>
      <c r="D9" s="15" t="s">
        <v>315</v>
      </c>
      <c r="E9" s="20">
        <v>415990</v>
      </c>
      <c r="F9" s="21">
        <v>1679.1436</v>
      </c>
      <c r="G9" s="22">
        <v>0.0975</v>
      </c>
      <c r="H9" s="40"/>
      <c r="I9" s="24"/>
      <c r="J9" s="5"/>
    </row>
    <row r="10" spans="1:10" ht="13.15" customHeight="1">
      <c r="A10" s="18" t="s">
        <v>757</v>
      </c>
      <c r="B10" s="19" t="s">
        <v>758</v>
      </c>
      <c r="C10" s="15" t="s">
        <v>759</v>
      </c>
      <c r="D10" s="15" t="s">
        <v>315</v>
      </c>
      <c r="E10" s="20">
        <v>143007</v>
      </c>
      <c r="F10" s="21">
        <v>1637.5732</v>
      </c>
      <c r="G10" s="22">
        <v>0.0951</v>
      </c>
      <c r="H10" s="40"/>
      <c r="I10" s="24"/>
      <c r="J10" s="5"/>
    </row>
    <row r="11" spans="1:10" ht="13.15" customHeight="1">
      <c r="A11" s="18" t="s">
        <v>398</v>
      </c>
      <c r="B11" s="19" t="s">
        <v>399</v>
      </c>
      <c r="C11" s="15" t="s">
        <v>400</v>
      </c>
      <c r="D11" s="15" t="s">
        <v>315</v>
      </c>
      <c r="E11" s="20">
        <v>136219</v>
      </c>
      <c r="F11" s="21">
        <v>1519.5911</v>
      </c>
      <c r="G11" s="22">
        <v>0.0883</v>
      </c>
      <c r="H11" s="40"/>
      <c r="I11" s="24"/>
      <c r="J11" s="5"/>
    </row>
    <row r="12" spans="1:10" ht="13.15" customHeight="1">
      <c r="A12" s="18" t="s">
        <v>333</v>
      </c>
      <c r="B12" s="19" t="s">
        <v>334</v>
      </c>
      <c r="C12" s="15" t="s">
        <v>335</v>
      </c>
      <c r="D12" s="15" t="s">
        <v>315</v>
      </c>
      <c r="E12" s="20">
        <v>29482</v>
      </c>
      <c r="F12" s="21">
        <v>1473.6283</v>
      </c>
      <c r="G12" s="22">
        <v>0.0856</v>
      </c>
      <c r="H12" s="40"/>
      <c r="I12" s="24"/>
      <c r="J12" s="5"/>
    </row>
    <row r="13" spans="1:10" ht="13.15" customHeight="1">
      <c r="A13" s="18" t="s">
        <v>1556</v>
      </c>
      <c r="B13" s="19" t="s">
        <v>1557</v>
      </c>
      <c r="C13" s="15" t="s">
        <v>1558</v>
      </c>
      <c r="D13" s="15" t="s">
        <v>315</v>
      </c>
      <c r="E13" s="20">
        <v>16215</v>
      </c>
      <c r="F13" s="21">
        <v>833.1916</v>
      </c>
      <c r="G13" s="22">
        <v>0.0484</v>
      </c>
      <c r="H13" s="40"/>
      <c r="I13" s="24"/>
      <c r="J13" s="5"/>
    </row>
    <row r="14" spans="1:10" ht="13.15" customHeight="1">
      <c r="A14" s="18" t="s">
        <v>1572</v>
      </c>
      <c r="B14" s="19" t="s">
        <v>1573</v>
      </c>
      <c r="C14" s="15" t="s">
        <v>1574</v>
      </c>
      <c r="D14" s="15" t="s">
        <v>315</v>
      </c>
      <c r="E14" s="20">
        <v>11585</v>
      </c>
      <c r="F14" s="21">
        <v>527.7083</v>
      </c>
      <c r="G14" s="22">
        <v>0.0306</v>
      </c>
      <c r="H14" s="40"/>
      <c r="I14" s="24"/>
      <c r="J14" s="5"/>
    </row>
    <row r="15" spans="1:10" ht="13.15" customHeight="1">
      <c r="A15" s="18" t="s">
        <v>1611</v>
      </c>
      <c r="B15" s="19" t="s">
        <v>1612</v>
      </c>
      <c r="C15" s="15" t="s">
        <v>1613</v>
      </c>
      <c r="D15" s="15" t="s">
        <v>315</v>
      </c>
      <c r="E15" s="20">
        <v>26661</v>
      </c>
      <c r="F15" s="21">
        <v>519.0497</v>
      </c>
      <c r="G15" s="22">
        <v>0.0301</v>
      </c>
      <c r="H15" s="40"/>
      <c r="I15" s="24"/>
      <c r="J15" s="5"/>
    </row>
    <row r="16" spans="1:10" ht="13.15" customHeight="1">
      <c r="A16" s="18" t="s">
        <v>3339</v>
      </c>
      <c r="B16" s="19" t="s">
        <v>3340</v>
      </c>
      <c r="C16" s="15" t="s">
        <v>3341</v>
      </c>
      <c r="D16" s="15" t="s">
        <v>3342</v>
      </c>
      <c r="E16" s="20">
        <v>8827</v>
      </c>
      <c r="F16" s="21">
        <v>344.5178</v>
      </c>
      <c r="G16" s="22">
        <v>0.02</v>
      </c>
      <c r="H16" s="40"/>
      <c r="I16" s="24"/>
      <c r="J16" s="5"/>
    </row>
    <row r="17" spans="1:10" ht="13.15" customHeight="1">
      <c r="A17" s="5"/>
      <c r="B17" s="14" t="s">
        <v>160</v>
      </c>
      <c r="C17" s="15"/>
      <c r="D17" s="15"/>
      <c r="E17" s="15"/>
      <c r="F17" s="25">
        <v>17218.3823</v>
      </c>
      <c r="G17" s="26">
        <v>1</v>
      </c>
      <c r="H17" s="27"/>
      <c r="I17" s="28"/>
      <c r="J17" s="5"/>
    </row>
    <row r="18" spans="1:10" ht="13.15" customHeight="1">
      <c r="A18" s="5"/>
      <c r="B18" s="29" t="s">
        <v>428</v>
      </c>
      <c r="C18" s="2"/>
      <c r="D18" s="2"/>
      <c r="E18" s="2"/>
      <c r="F18" s="27" t="s">
        <v>162</v>
      </c>
      <c r="G18" s="27" t="s">
        <v>162</v>
      </c>
      <c r="H18" s="27"/>
      <c r="I18" s="28"/>
      <c r="J18" s="5"/>
    </row>
    <row r="19" spans="1:10" ht="13.15" customHeight="1">
      <c r="A19" s="5"/>
      <c r="B19" s="29" t="s">
        <v>160</v>
      </c>
      <c r="C19" s="2"/>
      <c r="D19" s="2"/>
      <c r="E19" s="2"/>
      <c r="F19" s="27" t="s">
        <v>162</v>
      </c>
      <c r="G19" s="27" t="s">
        <v>162</v>
      </c>
      <c r="H19" s="27"/>
      <c r="I19" s="28"/>
      <c r="J19" s="5"/>
    </row>
    <row r="20" spans="1:10" ht="13.15" customHeight="1">
      <c r="A20" s="5"/>
      <c r="B20" s="29" t="s">
        <v>163</v>
      </c>
      <c r="C20" s="30"/>
      <c r="D20" s="2"/>
      <c r="E20" s="30"/>
      <c r="F20" s="25">
        <v>17218.3823</v>
      </c>
      <c r="G20" s="26">
        <v>1</v>
      </c>
      <c r="H20" s="27"/>
      <c r="I20" s="28"/>
      <c r="J20" s="5"/>
    </row>
    <row r="21" spans="1:10" ht="13.15" customHeight="1">
      <c r="A21" s="5"/>
      <c r="B21" s="14" t="s">
        <v>164</v>
      </c>
      <c r="C21" s="15"/>
      <c r="D21" s="15"/>
      <c r="E21" s="15"/>
      <c r="F21" s="15"/>
      <c r="G21" s="15"/>
      <c r="H21" s="16"/>
      <c r="I21" s="17"/>
      <c r="J21" s="5"/>
    </row>
    <row r="22" spans="1:10" ht="13.15" customHeight="1">
      <c r="A22" s="18" t="s">
        <v>165</v>
      </c>
      <c r="B22" s="19" t="s">
        <v>166</v>
      </c>
      <c r="C22" s="15"/>
      <c r="D22" s="15"/>
      <c r="E22" s="20"/>
      <c r="F22" s="21">
        <v>4.53</v>
      </c>
      <c r="G22" s="22">
        <v>0.0003</v>
      </c>
      <c r="H22" s="23">
        <v>0.06254415905559449</v>
      </c>
      <c r="I22" s="24"/>
      <c r="J22" s="5"/>
    </row>
    <row r="23" spans="1:10" ht="13.15" customHeight="1">
      <c r="A23" s="5"/>
      <c r="B23" s="14" t="s">
        <v>160</v>
      </c>
      <c r="C23" s="15"/>
      <c r="D23" s="15"/>
      <c r="E23" s="15"/>
      <c r="F23" s="25">
        <v>4.53</v>
      </c>
      <c r="G23" s="26">
        <v>0.0003</v>
      </c>
      <c r="H23" s="27"/>
      <c r="I23" s="28"/>
      <c r="J23" s="5"/>
    </row>
    <row r="24" spans="1:10" ht="13.15" customHeight="1">
      <c r="A24" s="5"/>
      <c r="B24" s="29" t="s">
        <v>163</v>
      </c>
      <c r="C24" s="30"/>
      <c r="D24" s="2"/>
      <c r="E24" s="30"/>
      <c r="F24" s="25">
        <v>4.53</v>
      </c>
      <c r="G24" s="26">
        <v>0.0003</v>
      </c>
      <c r="H24" s="27"/>
      <c r="I24" s="28"/>
      <c r="J24" s="5"/>
    </row>
    <row r="25" spans="1:10" ht="13.15" customHeight="1">
      <c r="A25" s="5"/>
      <c r="B25" s="29" t="s">
        <v>167</v>
      </c>
      <c r="C25" s="15"/>
      <c r="D25" s="2"/>
      <c r="E25" s="15"/>
      <c r="F25" s="31">
        <v>-4.3423</v>
      </c>
      <c r="G25" s="26">
        <v>-0.0003</v>
      </c>
      <c r="H25" s="27"/>
      <c r="I25" s="28"/>
      <c r="J25" s="5"/>
    </row>
    <row r="26" spans="1:10" ht="13.15" customHeight="1">
      <c r="A26" s="5"/>
      <c r="B26" s="32" t="s">
        <v>168</v>
      </c>
      <c r="C26" s="33"/>
      <c r="D26" s="33"/>
      <c r="E26" s="33"/>
      <c r="F26" s="34">
        <v>17218.57</v>
      </c>
      <c r="G26" s="35">
        <v>1</v>
      </c>
      <c r="H26" s="36"/>
      <c r="I26" s="37"/>
      <c r="J26" s="5"/>
    </row>
    <row r="27" spans="1:10" ht="13.1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3.15" customHeight="1">
      <c r="A28" s="5"/>
      <c r="B28" s="4" t="s">
        <v>169</v>
      </c>
      <c r="C28" s="5"/>
      <c r="D28" s="5"/>
      <c r="E28" s="5"/>
      <c r="F28" s="5"/>
      <c r="G28" s="5"/>
      <c r="H28" s="5"/>
      <c r="I28" s="5"/>
      <c r="J28" s="5"/>
    </row>
    <row r="29" spans="1:10" ht="13.15" customHeight="1">
      <c r="A29" s="5"/>
      <c r="B29" s="4" t="s">
        <v>170</v>
      </c>
      <c r="C29" s="5"/>
      <c r="D29" s="5"/>
      <c r="E29" s="5"/>
      <c r="F29" s="5"/>
      <c r="G29" s="5"/>
      <c r="H29" s="5"/>
      <c r="I29" s="5"/>
      <c r="J29" s="5"/>
    </row>
    <row r="30" spans="1:10" ht="25.9" customHeight="1">
      <c r="A30" s="5"/>
      <c r="B30" s="49" t="s">
        <v>171</v>
      </c>
      <c r="C30" s="49"/>
      <c r="D30" s="49"/>
      <c r="E30" s="49"/>
      <c r="F30" s="49"/>
      <c r="G30" s="49"/>
      <c r="H30" s="49"/>
      <c r="I30" s="49"/>
      <c r="J30" s="5"/>
    </row>
    <row r="31" spans="1:10" ht="13.15" customHeight="1">
      <c r="A31" s="5"/>
      <c r="B31" s="49"/>
      <c r="C31" s="49"/>
      <c r="D31" s="49"/>
      <c r="E31" s="49"/>
      <c r="F31" s="49"/>
      <c r="G31" s="49"/>
      <c r="H31" s="49"/>
      <c r="I31" s="49"/>
      <c r="J31" s="5"/>
    </row>
    <row r="32" spans="1:10" ht="13.15" customHeight="1">
      <c r="A32" s="5"/>
      <c r="B32" s="52" t="s">
        <v>4063</v>
      </c>
      <c r="C32" s="52"/>
      <c r="D32" s="52"/>
      <c r="E32" s="52"/>
      <c r="F32" s="5"/>
      <c r="G32" s="5"/>
      <c r="H32" s="5"/>
      <c r="I32" s="5"/>
      <c r="J32" s="5"/>
    </row>
    <row r="33" spans="1:10" ht="13.15" customHeight="1">
      <c r="A33" s="5"/>
      <c r="B33" s="49"/>
      <c r="C33" s="49"/>
      <c r="D33" s="49"/>
      <c r="E33" s="49"/>
      <c r="F33" s="49"/>
      <c r="G33" s="49"/>
      <c r="H33" s="49"/>
      <c r="I33" s="49"/>
      <c r="J33" s="5"/>
    </row>
    <row r="34" spans="1:10" ht="13.15" customHeight="1">
      <c r="A34" s="5"/>
      <c r="B34" s="5"/>
      <c r="C34" s="50" t="s">
        <v>4064</v>
      </c>
      <c r="D34" s="50"/>
      <c r="E34" s="50"/>
      <c r="F34" s="50"/>
      <c r="G34" s="5"/>
      <c r="H34" s="5"/>
      <c r="I34" s="5"/>
      <c r="J34" s="5"/>
    </row>
    <row r="35" spans="1:10" ht="13.15" customHeight="1">
      <c r="A35" s="5"/>
      <c r="B35" s="38" t="s">
        <v>173</v>
      </c>
      <c r="C35" s="50" t="s">
        <v>174</v>
      </c>
      <c r="D35" s="50"/>
      <c r="E35" s="50"/>
      <c r="F35" s="50"/>
      <c r="G35" s="5"/>
      <c r="H35" s="5"/>
      <c r="I35" s="5"/>
      <c r="J35" s="5"/>
    </row>
    <row r="36" spans="1:10" ht="121.15" customHeight="1">
      <c r="A36" s="5"/>
      <c r="B36" s="39"/>
      <c r="C36" s="48"/>
      <c r="D36" s="48"/>
      <c r="E36" s="5"/>
      <c r="F36" s="5"/>
      <c r="G36" s="5"/>
      <c r="H36" s="5"/>
      <c r="I36" s="5"/>
      <c r="J36" s="5"/>
    </row>
  </sheetData>
  <mergeCells count="7">
    <mergeCell ref="C35:F35"/>
    <mergeCell ref="C36:D36"/>
    <mergeCell ref="B30:I30"/>
    <mergeCell ref="B31:I31"/>
    <mergeCell ref="B32:E32"/>
    <mergeCell ref="B33:I33"/>
    <mergeCell ref="C34:F34"/>
  </mergeCells>
  <hyperlinks>
    <hyperlink ref="A1" location="AxisNIFTYITETF" display="AXISTETF"/>
    <hyperlink ref="B1" location="AxisNIFTYITETF" display="Axis NIFTY IT ETF"/>
  </hyperlinks>
  <printOptions/>
  <pageMargins left="0" right="0" top="0" bottom="0" header="0" footer="0"/>
  <pageSetup horizontalDpi="600" verticalDpi="600"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/>
  </sheetPr>
  <dimension ref="A1:J64"/>
  <sheetViews>
    <sheetView workbookViewId="0" topLeftCell="A22">
      <selection activeCell="B54" sqref="B54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751</v>
      </c>
      <c r="B7" s="19" t="s">
        <v>752</v>
      </c>
      <c r="C7" s="15" t="s">
        <v>753</v>
      </c>
      <c r="D7" s="15" t="s">
        <v>303</v>
      </c>
      <c r="E7" s="20">
        <v>4271253</v>
      </c>
      <c r="F7" s="21">
        <v>298554.1778</v>
      </c>
      <c r="G7" s="22">
        <v>0.0957</v>
      </c>
      <c r="H7" s="40"/>
      <c r="I7" s="24"/>
      <c r="J7" s="5"/>
    </row>
    <row r="8" spans="1:10" ht="13.15" customHeight="1">
      <c r="A8" s="18" t="s">
        <v>793</v>
      </c>
      <c r="B8" s="19" t="s">
        <v>794</v>
      </c>
      <c r="C8" s="15" t="s">
        <v>795</v>
      </c>
      <c r="D8" s="15" t="s">
        <v>416</v>
      </c>
      <c r="E8" s="20">
        <v>6915757</v>
      </c>
      <c r="F8" s="21">
        <v>240063.2149</v>
      </c>
      <c r="G8" s="22">
        <v>0.077</v>
      </c>
      <c r="H8" s="40"/>
      <c r="I8" s="24"/>
      <c r="J8" s="5"/>
    </row>
    <row r="9" spans="1:10" ht="13.1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6817491</v>
      </c>
      <c r="F9" s="21">
        <v>224261.3664</v>
      </c>
      <c r="G9" s="22">
        <v>0.0719</v>
      </c>
      <c r="H9" s="40"/>
      <c r="I9" s="24"/>
      <c r="J9" s="5"/>
    </row>
    <row r="10" spans="1:10" ht="13.15" customHeight="1">
      <c r="A10" s="18" t="s">
        <v>776</v>
      </c>
      <c r="B10" s="19" t="s">
        <v>777</v>
      </c>
      <c r="C10" s="15" t="s">
        <v>778</v>
      </c>
      <c r="D10" s="15" t="s">
        <v>779</v>
      </c>
      <c r="E10" s="20">
        <v>976853</v>
      </c>
      <c r="F10" s="21">
        <v>211714.3275</v>
      </c>
      <c r="G10" s="22">
        <v>0.0679</v>
      </c>
      <c r="H10" s="40"/>
      <c r="I10" s="24"/>
      <c r="J10" s="5"/>
    </row>
    <row r="11" spans="1:10" ht="13.15" customHeight="1">
      <c r="A11" s="18" t="s">
        <v>819</v>
      </c>
      <c r="B11" s="19" t="s">
        <v>820</v>
      </c>
      <c r="C11" s="15" t="s">
        <v>821</v>
      </c>
      <c r="D11" s="15" t="s">
        <v>416</v>
      </c>
      <c r="E11" s="20">
        <v>4309035</v>
      </c>
      <c r="F11" s="21">
        <v>175543.6223</v>
      </c>
      <c r="G11" s="22">
        <v>0.0563</v>
      </c>
      <c r="H11" s="40"/>
      <c r="I11" s="24"/>
      <c r="J11" s="5"/>
    </row>
    <row r="12" spans="1:10" ht="13.15" customHeight="1">
      <c r="A12" s="18" t="s">
        <v>2084</v>
      </c>
      <c r="B12" s="19" t="s">
        <v>2085</v>
      </c>
      <c r="C12" s="15" t="s">
        <v>2086</v>
      </c>
      <c r="D12" s="15" t="s">
        <v>343</v>
      </c>
      <c r="E12" s="20">
        <v>6533669</v>
      </c>
      <c r="F12" s="21">
        <v>170388.287</v>
      </c>
      <c r="G12" s="22">
        <v>0.0546</v>
      </c>
      <c r="H12" s="40"/>
      <c r="I12" s="24"/>
      <c r="J12" s="5"/>
    </row>
    <row r="13" spans="1:10" ht="13.15" customHeight="1">
      <c r="A13" s="18" t="s">
        <v>711</v>
      </c>
      <c r="B13" s="19" t="s">
        <v>712</v>
      </c>
      <c r="C13" s="15" t="s">
        <v>713</v>
      </c>
      <c r="D13" s="15" t="s">
        <v>319</v>
      </c>
      <c r="E13" s="20">
        <v>8078031</v>
      </c>
      <c r="F13" s="21">
        <v>162719.8174</v>
      </c>
      <c r="G13" s="22">
        <v>0.0522</v>
      </c>
      <c r="H13" s="40"/>
      <c r="I13" s="24"/>
      <c r="J13" s="5"/>
    </row>
    <row r="14" spans="1:10" ht="13.15" customHeight="1">
      <c r="A14" s="18" t="s">
        <v>2146</v>
      </c>
      <c r="B14" s="19" t="s">
        <v>2147</v>
      </c>
      <c r="C14" s="15" t="s">
        <v>2148</v>
      </c>
      <c r="D14" s="15" t="s">
        <v>347</v>
      </c>
      <c r="E14" s="20">
        <v>26119453</v>
      </c>
      <c r="F14" s="21">
        <v>144022.6638</v>
      </c>
      <c r="G14" s="22">
        <v>0.0462</v>
      </c>
      <c r="H14" s="40"/>
      <c r="I14" s="24"/>
      <c r="J14" s="5"/>
    </row>
    <row r="15" spans="1:10" ht="13.15" customHeight="1">
      <c r="A15" s="18" t="s">
        <v>870</v>
      </c>
      <c r="B15" s="19" t="s">
        <v>871</v>
      </c>
      <c r="C15" s="15" t="s">
        <v>872</v>
      </c>
      <c r="D15" s="15" t="s">
        <v>303</v>
      </c>
      <c r="E15" s="20">
        <v>13580333</v>
      </c>
      <c r="F15" s="21">
        <v>142715.7195</v>
      </c>
      <c r="G15" s="22">
        <v>0.0458</v>
      </c>
      <c r="H15" s="40"/>
      <c r="I15" s="24"/>
      <c r="J15" s="5"/>
    </row>
    <row r="16" spans="1:10" ht="13.15" customHeight="1">
      <c r="A16" s="18" t="s">
        <v>864</v>
      </c>
      <c r="B16" s="19" t="s">
        <v>865</v>
      </c>
      <c r="C16" s="15" t="s">
        <v>866</v>
      </c>
      <c r="D16" s="15" t="s">
        <v>424</v>
      </c>
      <c r="E16" s="20">
        <v>4135036</v>
      </c>
      <c r="F16" s="21">
        <v>142394.0997</v>
      </c>
      <c r="G16" s="22">
        <v>0.0457</v>
      </c>
      <c r="H16" s="40"/>
      <c r="I16" s="24"/>
      <c r="J16" s="5"/>
    </row>
    <row r="17" spans="1:10" ht="13.15" customHeight="1">
      <c r="A17" s="18" t="s">
        <v>326</v>
      </c>
      <c r="B17" s="19" t="s">
        <v>327</v>
      </c>
      <c r="C17" s="15" t="s">
        <v>328</v>
      </c>
      <c r="D17" s="15" t="s">
        <v>303</v>
      </c>
      <c r="E17" s="20">
        <v>5000053</v>
      </c>
      <c r="F17" s="21">
        <v>132021.3994</v>
      </c>
      <c r="G17" s="22">
        <v>0.0423</v>
      </c>
      <c r="H17" s="40"/>
      <c r="I17" s="24"/>
      <c r="J17" s="5"/>
    </row>
    <row r="18" spans="1:10" ht="13.15" customHeight="1">
      <c r="A18" s="18" t="s">
        <v>769</v>
      </c>
      <c r="B18" s="19" t="s">
        <v>770</v>
      </c>
      <c r="C18" s="15" t="s">
        <v>771</v>
      </c>
      <c r="D18" s="15" t="s">
        <v>303</v>
      </c>
      <c r="E18" s="20">
        <v>9017759</v>
      </c>
      <c r="F18" s="21">
        <v>130852.192</v>
      </c>
      <c r="G18" s="22">
        <v>0.042</v>
      </c>
      <c r="H18" s="40"/>
      <c r="I18" s="24"/>
      <c r="J18" s="5"/>
    </row>
    <row r="19" spans="1:10" ht="13.15" customHeight="1">
      <c r="A19" s="18" t="s">
        <v>854</v>
      </c>
      <c r="B19" s="19" t="s">
        <v>855</v>
      </c>
      <c r="C19" s="15" t="s">
        <v>856</v>
      </c>
      <c r="D19" s="15" t="s">
        <v>857</v>
      </c>
      <c r="E19" s="20">
        <v>3283487</v>
      </c>
      <c r="F19" s="21">
        <v>118757.1578</v>
      </c>
      <c r="G19" s="22">
        <v>0.0381</v>
      </c>
      <c r="H19" s="40"/>
      <c r="I19" s="24"/>
      <c r="J19" s="5"/>
    </row>
    <row r="20" spans="1:10" ht="13.15" customHeight="1">
      <c r="A20" s="18" t="s">
        <v>388</v>
      </c>
      <c r="B20" s="19" t="s">
        <v>389</v>
      </c>
      <c r="C20" s="15" t="s">
        <v>390</v>
      </c>
      <c r="D20" s="15" t="s">
        <v>311</v>
      </c>
      <c r="E20" s="20">
        <v>456416</v>
      </c>
      <c r="F20" s="21">
        <v>114857.9992</v>
      </c>
      <c r="G20" s="22">
        <v>0.0368</v>
      </c>
      <c r="H20" s="40"/>
      <c r="I20" s="24"/>
      <c r="J20" s="5"/>
    </row>
    <row r="21" spans="1:10" ht="13.15" customHeight="1">
      <c r="A21" s="18" t="s">
        <v>2356</v>
      </c>
      <c r="B21" s="19" t="s">
        <v>2357</v>
      </c>
      <c r="C21" s="15" t="s">
        <v>2358</v>
      </c>
      <c r="D21" s="15" t="s">
        <v>339</v>
      </c>
      <c r="E21" s="20">
        <v>3853425</v>
      </c>
      <c r="F21" s="21">
        <v>70184.3562</v>
      </c>
      <c r="G21" s="22">
        <v>0.0225</v>
      </c>
      <c r="H21" s="40"/>
      <c r="I21" s="24"/>
      <c r="J21" s="5"/>
    </row>
    <row r="22" spans="1:10" ht="13.15" customHeight="1">
      <c r="A22" s="18" t="s">
        <v>708</v>
      </c>
      <c r="B22" s="19" t="s">
        <v>709</v>
      </c>
      <c r="C22" s="15" t="s">
        <v>710</v>
      </c>
      <c r="D22" s="15" t="s">
        <v>319</v>
      </c>
      <c r="E22" s="20">
        <v>4039589</v>
      </c>
      <c r="F22" s="21">
        <v>65071.7194</v>
      </c>
      <c r="G22" s="22">
        <v>0.0209</v>
      </c>
      <c r="H22" s="40"/>
      <c r="I22" s="24"/>
      <c r="J22" s="5"/>
    </row>
    <row r="23" spans="1:10" ht="13.15" customHeight="1">
      <c r="A23" s="18" t="s">
        <v>799</v>
      </c>
      <c r="B23" s="19" t="s">
        <v>800</v>
      </c>
      <c r="C23" s="15" t="s">
        <v>801</v>
      </c>
      <c r="D23" s="15" t="s">
        <v>802</v>
      </c>
      <c r="E23" s="20">
        <v>1227984</v>
      </c>
      <c r="F23" s="21">
        <v>56756.8065</v>
      </c>
      <c r="G23" s="22">
        <v>0.0182</v>
      </c>
      <c r="H23" s="40"/>
      <c r="I23" s="24"/>
      <c r="J23" s="5"/>
    </row>
    <row r="24" spans="1:10" ht="13.15" customHeight="1">
      <c r="A24" s="18" t="s">
        <v>904</v>
      </c>
      <c r="B24" s="19" t="s">
        <v>905</v>
      </c>
      <c r="C24" s="15" t="s">
        <v>906</v>
      </c>
      <c r="D24" s="15" t="s">
        <v>303</v>
      </c>
      <c r="E24" s="20">
        <v>2221881</v>
      </c>
      <c r="F24" s="21">
        <v>56540.2058</v>
      </c>
      <c r="G24" s="22">
        <v>0.0181</v>
      </c>
      <c r="H24" s="40"/>
      <c r="I24" s="24"/>
      <c r="J24" s="5"/>
    </row>
    <row r="25" spans="1:10" ht="13.15" customHeight="1">
      <c r="A25" s="18" t="s">
        <v>2365</v>
      </c>
      <c r="B25" s="19" t="s">
        <v>2366</v>
      </c>
      <c r="C25" s="15" t="s">
        <v>2367</v>
      </c>
      <c r="D25" s="15" t="s">
        <v>299</v>
      </c>
      <c r="E25" s="20">
        <v>1809141</v>
      </c>
      <c r="F25" s="21">
        <v>51794.8023</v>
      </c>
      <c r="G25" s="22">
        <v>0.0166</v>
      </c>
      <c r="H25" s="40"/>
      <c r="I25" s="24"/>
      <c r="J25" s="5"/>
    </row>
    <row r="26" spans="1:10" ht="13.15" customHeight="1">
      <c r="A26" s="18" t="s">
        <v>754</v>
      </c>
      <c r="B26" s="19" t="s">
        <v>755</v>
      </c>
      <c r="C26" s="15" t="s">
        <v>756</v>
      </c>
      <c r="D26" s="15" t="s">
        <v>307</v>
      </c>
      <c r="E26" s="20">
        <v>3814500</v>
      </c>
      <c r="F26" s="21">
        <v>50313.255</v>
      </c>
      <c r="G26" s="22">
        <v>0.0161</v>
      </c>
      <c r="H26" s="40"/>
      <c r="I26" s="24"/>
      <c r="J26" s="5"/>
    </row>
    <row r="27" spans="1:10" ht="13.15" customHeight="1">
      <c r="A27" s="18" t="s">
        <v>296</v>
      </c>
      <c r="B27" s="19" t="s">
        <v>297</v>
      </c>
      <c r="C27" s="15" t="s">
        <v>298</v>
      </c>
      <c r="D27" s="15" t="s">
        <v>299</v>
      </c>
      <c r="E27" s="20">
        <v>7103014</v>
      </c>
      <c r="F27" s="21">
        <v>38466.3723</v>
      </c>
      <c r="G27" s="22">
        <v>0.0123</v>
      </c>
      <c r="H27" s="40"/>
      <c r="I27" s="24"/>
      <c r="J27" s="5"/>
    </row>
    <row r="28" spans="1:10" ht="13.15" customHeight="1">
      <c r="A28" s="18" t="s">
        <v>1779</v>
      </c>
      <c r="B28" s="19" t="s">
        <v>1780</v>
      </c>
      <c r="C28" s="15" t="s">
        <v>1781</v>
      </c>
      <c r="D28" s="15" t="s">
        <v>844</v>
      </c>
      <c r="E28" s="20">
        <v>8880538</v>
      </c>
      <c r="F28" s="21">
        <v>34607.4566</v>
      </c>
      <c r="G28" s="22">
        <v>0.0111</v>
      </c>
      <c r="H28" s="40"/>
      <c r="I28" s="24"/>
      <c r="J28" s="5"/>
    </row>
    <row r="29" spans="1:10" ht="13.15" customHeight="1">
      <c r="A29" s="18" t="s">
        <v>1572</v>
      </c>
      <c r="B29" s="19" t="s">
        <v>1573</v>
      </c>
      <c r="C29" s="15" t="s">
        <v>1574</v>
      </c>
      <c r="D29" s="15" t="s">
        <v>315</v>
      </c>
      <c r="E29" s="20">
        <v>609770</v>
      </c>
      <c r="F29" s="21">
        <v>27775.6333</v>
      </c>
      <c r="G29" s="22">
        <v>0.0089</v>
      </c>
      <c r="H29" s="40"/>
      <c r="I29" s="24"/>
      <c r="J29" s="5"/>
    </row>
    <row r="30" spans="1:10" ht="13.15" customHeight="1">
      <c r="A30" s="18" t="s">
        <v>304</v>
      </c>
      <c r="B30" s="19" t="s">
        <v>305</v>
      </c>
      <c r="C30" s="15" t="s">
        <v>306</v>
      </c>
      <c r="D30" s="15" t="s">
        <v>307</v>
      </c>
      <c r="E30" s="20">
        <v>4500000</v>
      </c>
      <c r="F30" s="21">
        <v>23683.5</v>
      </c>
      <c r="G30" s="22">
        <v>0.0076</v>
      </c>
      <c r="H30" s="40"/>
      <c r="I30" s="24"/>
      <c r="J30" s="5"/>
    </row>
    <row r="31" spans="1:10" ht="13.15" customHeight="1">
      <c r="A31" s="18" t="s">
        <v>2152</v>
      </c>
      <c r="B31" s="19" t="s">
        <v>2153</v>
      </c>
      <c r="C31" s="15" t="s">
        <v>2154</v>
      </c>
      <c r="D31" s="15" t="s">
        <v>315</v>
      </c>
      <c r="E31" s="20">
        <v>272997</v>
      </c>
      <c r="F31" s="21">
        <v>20260.6089</v>
      </c>
      <c r="G31" s="22">
        <v>0.0065</v>
      </c>
      <c r="H31" s="40"/>
      <c r="I31" s="24"/>
      <c r="J31" s="5"/>
    </row>
    <row r="32" spans="1:10" ht="13.15" customHeight="1">
      <c r="A32" s="18" t="s">
        <v>2407</v>
      </c>
      <c r="B32" s="19" t="s">
        <v>2408</v>
      </c>
      <c r="C32" s="15" t="s">
        <v>2409</v>
      </c>
      <c r="D32" s="15" t="s">
        <v>343</v>
      </c>
      <c r="E32" s="20">
        <v>321979</v>
      </c>
      <c r="F32" s="21">
        <v>15020.6423</v>
      </c>
      <c r="G32" s="22">
        <v>0.0048</v>
      </c>
      <c r="H32" s="40"/>
      <c r="I32" s="24"/>
      <c r="J32" s="5"/>
    </row>
    <row r="33" spans="1:10" ht="13.15" customHeight="1">
      <c r="A33" s="18" t="s">
        <v>425</v>
      </c>
      <c r="B33" s="19" t="s">
        <v>426</v>
      </c>
      <c r="C33" s="15" t="s">
        <v>427</v>
      </c>
      <c r="D33" s="15" t="s">
        <v>332</v>
      </c>
      <c r="E33" s="20">
        <v>1646350</v>
      </c>
      <c r="F33" s="21">
        <v>13962.6944</v>
      </c>
      <c r="G33" s="22">
        <v>0.0045</v>
      </c>
      <c r="H33" s="40"/>
      <c r="I33" s="24"/>
      <c r="J33" s="5"/>
    </row>
    <row r="34" spans="1:10" ht="13.15" customHeight="1">
      <c r="A34" s="18" t="s">
        <v>2359</v>
      </c>
      <c r="B34" s="19" t="s">
        <v>2360</v>
      </c>
      <c r="C34" s="15" t="s">
        <v>2361</v>
      </c>
      <c r="D34" s="15" t="s">
        <v>1621</v>
      </c>
      <c r="E34" s="20">
        <v>3412143</v>
      </c>
      <c r="F34" s="21">
        <v>13404.6038</v>
      </c>
      <c r="G34" s="22">
        <v>0.0043</v>
      </c>
      <c r="H34" s="40"/>
      <c r="I34" s="24"/>
      <c r="J34" s="5"/>
    </row>
    <row r="35" spans="1:10" ht="13.15" customHeight="1">
      <c r="A35" s="18" t="s">
        <v>867</v>
      </c>
      <c r="B35" s="19" t="s">
        <v>868</v>
      </c>
      <c r="C35" s="15" t="s">
        <v>869</v>
      </c>
      <c r="D35" s="15" t="s">
        <v>343</v>
      </c>
      <c r="E35" s="20">
        <v>878470</v>
      </c>
      <c r="F35" s="21">
        <v>12463.2931</v>
      </c>
      <c r="G35" s="22">
        <v>0.004</v>
      </c>
      <c r="H35" s="40"/>
      <c r="I35" s="24"/>
      <c r="J35" s="5"/>
    </row>
    <row r="36" spans="1:10" ht="13.15" customHeight="1">
      <c r="A36" s="18" t="s">
        <v>879</v>
      </c>
      <c r="B36" s="19" t="s">
        <v>880</v>
      </c>
      <c r="C36" s="15" t="s">
        <v>881</v>
      </c>
      <c r="D36" s="15" t="s">
        <v>299</v>
      </c>
      <c r="E36" s="20">
        <v>19742409</v>
      </c>
      <c r="F36" s="21">
        <v>11420.9836</v>
      </c>
      <c r="G36" s="22">
        <v>0.0037</v>
      </c>
      <c r="H36" s="40"/>
      <c r="I36" s="24"/>
      <c r="J36" s="5"/>
    </row>
    <row r="37" spans="1:10" ht="13.15" customHeight="1">
      <c r="A37" s="18" t="s">
        <v>3524</v>
      </c>
      <c r="B37" s="19" t="s">
        <v>3525</v>
      </c>
      <c r="C37" s="15" t="s">
        <v>3526</v>
      </c>
      <c r="D37" s="15" t="s">
        <v>303</v>
      </c>
      <c r="E37" s="20">
        <v>1454666</v>
      </c>
      <c r="F37" s="21">
        <v>10709.9784</v>
      </c>
      <c r="G37" s="22">
        <v>0.0034</v>
      </c>
      <c r="H37" s="40"/>
      <c r="I37" s="24"/>
      <c r="J37" s="5"/>
    </row>
    <row r="38" spans="1:10" ht="13.15" customHeight="1">
      <c r="A38" s="18" t="s">
        <v>2149</v>
      </c>
      <c r="B38" s="19" t="s">
        <v>2150</v>
      </c>
      <c r="C38" s="15" t="s">
        <v>2151</v>
      </c>
      <c r="D38" s="15" t="s">
        <v>416</v>
      </c>
      <c r="E38" s="20">
        <v>557763</v>
      </c>
      <c r="F38" s="21">
        <v>6017.705</v>
      </c>
      <c r="G38" s="22">
        <v>0.0019</v>
      </c>
      <c r="H38" s="40"/>
      <c r="I38" s="24"/>
      <c r="J38" s="5"/>
    </row>
    <row r="39" spans="1:10" ht="13.15" customHeight="1">
      <c r="A39" s="18" t="s">
        <v>2380</v>
      </c>
      <c r="B39" s="19" t="s">
        <v>2381</v>
      </c>
      <c r="C39" s="15" t="s">
        <v>2382</v>
      </c>
      <c r="D39" s="15" t="s">
        <v>802</v>
      </c>
      <c r="E39" s="20">
        <v>1546178</v>
      </c>
      <c r="F39" s="21">
        <v>5931.9119</v>
      </c>
      <c r="G39" s="22">
        <v>0.0019</v>
      </c>
      <c r="H39" s="40"/>
      <c r="I39" s="24"/>
      <c r="J39" s="5"/>
    </row>
    <row r="40" spans="1:10" ht="13.15" customHeight="1">
      <c r="A40" s="18" t="s">
        <v>421</v>
      </c>
      <c r="B40" s="19" t="s">
        <v>422</v>
      </c>
      <c r="C40" s="15" t="s">
        <v>423</v>
      </c>
      <c r="D40" s="15" t="s">
        <v>424</v>
      </c>
      <c r="E40" s="20">
        <v>286124</v>
      </c>
      <c r="F40" s="21">
        <v>3891.2864</v>
      </c>
      <c r="G40" s="22">
        <v>0.0012</v>
      </c>
      <c r="H40" s="40"/>
      <c r="I40" s="24"/>
      <c r="J40" s="5"/>
    </row>
    <row r="41" spans="1:10" ht="13.15" customHeight="1">
      <c r="A41" s="18" t="s">
        <v>4065</v>
      </c>
      <c r="B41" s="19" t="s">
        <v>4066</v>
      </c>
      <c r="C41" s="15" t="s">
        <v>4067</v>
      </c>
      <c r="D41" s="15" t="s">
        <v>2960</v>
      </c>
      <c r="E41" s="20">
        <v>290245</v>
      </c>
      <c r="F41" s="21">
        <v>3688.8688</v>
      </c>
      <c r="G41" s="22">
        <v>0.0012</v>
      </c>
      <c r="H41" s="40"/>
      <c r="I41" s="24"/>
      <c r="J41" s="5"/>
    </row>
    <row r="42" spans="1:10" ht="13.15" customHeight="1">
      <c r="A42" s="18" t="s">
        <v>1582</v>
      </c>
      <c r="B42" s="19" t="s">
        <v>1583</v>
      </c>
      <c r="C42" s="15" t="s">
        <v>1584</v>
      </c>
      <c r="D42" s="15" t="s">
        <v>802</v>
      </c>
      <c r="E42" s="20">
        <v>418101</v>
      </c>
      <c r="F42" s="21">
        <v>2476.6213</v>
      </c>
      <c r="G42" s="22">
        <v>0.0008</v>
      </c>
      <c r="H42" s="40"/>
      <c r="I42" s="24"/>
      <c r="J42" s="5"/>
    </row>
    <row r="43" spans="1:10" ht="13.15" customHeight="1">
      <c r="A43" s="18" t="s">
        <v>2368</v>
      </c>
      <c r="B43" s="19" t="s">
        <v>2369</v>
      </c>
      <c r="C43" s="15" t="s">
        <v>2370</v>
      </c>
      <c r="D43" s="15" t="s">
        <v>332</v>
      </c>
      <c r="E43" s="20">
        <v>323574</v>
      </c>
      <c r="F43" s="21">
        <v>2223.6005</v>
      </c>
      <c r="G43" s="22">
        <v>0.0007</v>
      </c>
      <c r="H43" s="40"/>
      <c r="I43" s="24"/>
      <c r="J43" s="5"/>
    </row>
    <row r="44" spans="1:10" ht="13.15" customHeight="1">
      <c r="A44" s="18" t="s">
        <v>1556</v>
      </c>
      <c r="B44" s="19" t="s">
        <v>1557</v>
      </c>
      <c r="C44" s="15" t="s">
        <v>1558</v>
      </c>
      <c r="D44" s="15" t="s">
        <v>315</v>
      </c>
      <c r="E44" s="20">
        <v>21767</v>
      </c>
      <c r="F44" s="21">
        <v>1118.4755</v>
      </c>
      <c r="G44" s="22">
        <v>0.0004</v>
      </c>
      <c r="H44" s="40"/>
      <c r="I44" s="24"/>
      <c r="J44" s="5"/>
    </row>
    <row r="45" spans="1:10" ht="13.15" customHeight="1">
      <c r="A45" s="18" t="s">
        <v>382</v>
      </c>
      <c r="B45" s="19" t="s">
        <v>383</v>
      </c>
      <c r="C45" s="15" t="s">
        <v>384</v>
      </c>
      <c r="D45" s="15" t="s">
        <v>299</v>
      </c>
      <c r="E45" s="20">
        <v>24818</v>
      </c>
      <c r="F45" s="21">
        <v>736.3377</v>
      </c>
      <c r="G45" s="22">
        <v>0.0002</v>
      </c>
      <c r="H45" s="40"/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3007387.7639</v>
      </c>
      <c r="G46" s="26">
        <v>0.9643</v>
      </c>
      <c r="H46" s="27"/>
      <c r="I46" s="28"/>
      <c r="J46" s="5"/>
    </row>
    <row r="47" spans="1:10" ht="13.15" customHeight="1">
      <c r="A47" s="5"/>
      <c r="B47" s="29" t="s">
        <v>428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3.15" customHeight="1">
      <c r="A48" s="5"/>
      <c r="B48" s="29" t="s">
        <v>160</v>
      </c>
      <c r="C48" s="2"/>
      <c r="D48" s="2"/>
      <c r="E48" s="2"/>
      <c r="F48" s="27" t="s">
        <v>162</v>
      </c>
      <c r="G48" s="27" t="s">
        <v>162</v>
      </c>
      <c r="H48" s="27"/>
      <c r="I48" s="28"/>
      <c r="J48" s="5"/>
    </row>
    <row r="49" spans="1:10" ht="13.15" customHeight="1">
      <c r="A49" s="5"/>
      <c r="B49" s="29" t="s">
        <v>163</v>
      </c>
      <c r="C49" s="30"/>
      <c r="D49" s="2"/>
      <c r="E49" s="30"/>
      <c r="F49" s="25">
        <v>3007387.7639</v>
      </c>
      <c r="G49" s="26">
        <v>0.9643</v>
      </c>
      <c r="H49" s="27"/>
      <c r="I49" s="28"/>
      <c r="J49" s="5"/>
    </row>
    <row r="50" spans="1:10" ht="13.15" customHeight="1">
      <c r="A50" s="5"/>
      <c r="B50" s="14" t="s">
        <v>164</v>
      </c>
      <c r="C50" s="15"/>
      <c r="D50" s="15"/>
      <c r="E50" s="15"/>
      <c r="F50" s="15"/>
      <c r="G50" s="15"/>
      <c r="H50" s="16"/>
      <c r="I50" s="17"/>
      <c r="J50" s="5"/>
    </row>
    <row r="51" spans="1:10" ht="13.15" customHeight="1">
      <c r="A51" s="18" t="s">
        <v>165</v>
      </c>
      <c r="B51" s="19" t="s">
        <v>166</v>
      </c>
      <c r="C51" s="15"/>
      <c r="D51" s="15"/>
      <c r="E51" s="20"/>
      <c r="F51" s="21">
        <v>18457.37</v>
      </c>
      <c r="G51" s="22">
        <v>0.0059</v>
      </c>
      <c r="H51" s="23">
        <v>0.06254123629971789</v>
      </c>
      <c r="I51" s="24"/>
      <c r="J51" s="5"/>
    </row>
    <row r="52" spans="1:10" ht="13.15" customHeight="1">
      <c r="A52" s="5"/>
      <c r="B52" s="14" t="s">
        <v>160</v>
      </c>
      <c r="C52" s="15"/>
      <c r="D52" s="15"/>
      <c r="E52" s="15"/>
      <c r="F52" s="25">
        <v>18457.37</v>
      </c>
      <c r="G52" s="26">
        <v>0.0059</v>
      </c>
      <c r="H52" s="27"/>
      <c r="I52" s="28"/>
      <c r="J52" s="5"/>
    </row>
    <row r="53" spans="1:10" ht="13.15" customHeight="1">
      <c r="A53" s="5"/>
      <c r="B53" s="29" t="s">
        <v>163</v>
      </c>
      <c r="C53" s="30"/>
      <c r="D53" s="2"/>
      <c r="E53" s="30"/>
      <c r="F53" s="25">
        <v>18457.37</v>
      </c>
      <c r="G53" s="26">
        <v>0.0059</v>
      </c>
      <c r="H53" s="27"/>
      <c r="I53" s="28"/>
      <c r="J53" s="5"/>
    </row>
    <row r="54" spans="1:10" ht="13.15" customHeight="1">
      <c r="A54" s="5"/>
      <c r="B54" s="29" t="s">
        <v>167</v>
      </c>
      <c r="C54" s="15"/>
      <c r="D54" s="2"/>
      <c r="E54" s="15"/>
      <c r="F54" s="31">
        <v>92861.0261</v>
      </c>
      <c r="G54" s="26">
        <v>0.0298</v>
      </c>
      <c r="H54" s="27"/>
      <c r="I54" s="28"/>
      <c r="J54" s="5"/>
    </row>
    <row r="55" spans="1:10" ht="13.15" customHeight="1">
      <c r="A55" s="5"/>
      <c r="B55" s="32" t="s">
        <v>168</v>
      </c>
      <c r="C55" s="33"/>
      <c r="D55" s="33"/>
      <c r="E55" s="33"/>
      <c r="F55" s="34">
        <v>3118706.16</v>
      </c>
      <c r="G55" s="35">
        <v>1</v>
      </c>
      <c r="H55" s="36"/>
      <c r="I55" s="37"/>
      <c r="J55" s="5"/>
    </row>
    <row r="56" spans="1:10" ht="13.15" customHeight="1">
      <c r="A56" s="5"/>
      <c r="B56" s="7"/>
      <c r="C56" s="5"/>
      <c r="D56" s="5"/>
      <c r="E56" s="5"/>
      <c r="F56" s="5"/>
      <c r="G56" s="5"/>
      <c r="H56" s="5"/>
      <c r="I56" s="5"/>
      <c r="J56" s="5"/>
    </row>
    <row r="57" spans="1:10" ht="13.15" customHeight="1">
      <c r="A57" s="5"/>
      <c r="B57" s="4" t="s">
        <v>169</v>
      </c>
      <c r="C57" s="5"/>
      <c r="D57" s="5"/>
      <c r="E57" s="5"/>
      <c r="F57" s="5"/>
      <c r="G57" s="5"/>
      <c r="H57" s="5"/>
      <c r="I57" s="5"/>
      <c r="J57" s="5"/>
    </row>
    <row r="58" spans="1:10" ht="13.15" customHeight="1">
      <c r="A58" s="5"/>
      <c r="B58" s="4" t="s">
        <v>170</v>
      </c>
      <c r="C58" s="5"/>
      <c r="D58" s="5"/>
      <c r="E58" s="5"/>
      <c r="F58" s="5"/>
      <c r="G58" s="5"/>
      <c r="H58" s="5"/>
      <c r="I58" s="5"/>
      <c r="J58" s="5"/>
    </row>
    <row r="59" spans="1:10" ht="25.9" customHeight="1">
      <c r="A59" s="5"/>
      <c r="B59" s="49" t="s">
        <v>171</v>
      </c>
      <c r="C59" s="49"/>
      <c r="D59" s="49"/>
      <c r="E59" s="49"/>
      <c r="F59" s="49"/>
      <c r="G59" s="49"/>
      <c r="H59" s="49"/>
      <c r="I59" s="49"/>
      <c r="J59" s="5"/>
    </row>
    <row r="60" spans="1:10" ht="13.15" customHeight="1">
      <c r="A60" s="5"/>
      <c r="B60" s="49"/>
      <c r="C60" s="49"/>
      <c r="D60" s="49"/>
      <c r="E60" s="49"/>
      <c r="F60" s="49"/>
      <c r="G60" s="49"/>
      <c r="H60" s="49"/>
      <c r="I60" s="49"/>
      <c r="J60" s="5"/>
    </row>
    <row r="61" spans="1:10" ht="13.15" customHeight="1">
      <c r="A61" s="5"/>
      <c r="B61" s="49"/>
      <c r="C61" s="49"/>
      <c r="D61" s="49"/>
      <c r="E61" s="49"/>
      <c r="F61" s="49"/>
      <c r="G61" s="49"/>
      <c r="H61" s="49"/>
      <c r="I61" s="49"/>
      <c r="J61" s="5"/>
    </row>
    <row r="62" spans="1:10" ht="13.15" customHeight="1">
      <c r="A62" s="5"/>
      <c r="B62" s="5"/>
      <c r="C62" s="50" t="s">
        <v>439</v>
      </c>
      <c r="D62" s="50"/>
      <c r="E62" s="50"/>
      <c r="F62" s="50"/>
      <c r="G62" s="5"/>
      <c r="H62" s="5"/>
      <c r="I62" s="5"/>
      <c r="J62" s="5"/>
    </row>
    <row r="63" spans="1:10" ht="13.15" customHeight="1">
      <c r="A63" s="5"/>
      <c r="B63" s="38" t="s">
        <v>173</v>
      </c>
      <c r="C63" s="50" t="s">
        <v>174</v>
      </c>
      <c r="D63" s="50"/>
      <c r="E63" s="50"/>
      <c r="F63" s="50"/>
      <c r="G63" s="5"/>
      <c r="H63" s="5"/>
      <c r="I63" s="5"/>
      <c r="J63" s="5"/>
    </row>
    <row r="64" spans="1:10" ht="121.15" customHeight="1">
      <c r="A64" s="5"/>
      <c r="B64" s="39"/>
      <c r="C64" s="48"/>
      <c r="D64" s="48"/>
      <c r="E64" s="5"/>
      <c r="F64" s="5"/>
      <c r="G64" s="5"/>
      <c r="H64" s="5"/>
      <c r="I64" s="5"/>
      <c r="J64" s="5"/>
    </row>
  </sheetData>
  <mergeCells count="6">
    <mergeCell ref="C64:D64"/>
    <mergeCell ref="B59:I59"/>
    <mergeCell ref="B60:I60"/>
    <mergeCell ref="B61:I61"/>
    <mergeCell ref="C62:F62"/>
    <mergeCell ref="C63:F63"/>
  </mergeCells>
  <hyperlinks>
    <hyperlink ref="A1" location="AxisLongTermEquityFund" display="AXISTSF"/>
    <hyperlink ref="B1" location="AxisLongTermEquityFund" display="Axis Long Term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/>
  </sheetPr>
  <dimension ref="A1:J122"/>
  <sheetViews>
    <sheetView workbookViewId="0" topLeftCell="A1">
      <selection activeCell="B21" sqref="B21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4068</v>
      </c>
      <c r="B7" s="19" t="s">
        <v>4069</v>
      </c>
      <c r="C7" s="15" t="s">
        <v>4070</v>
      </c>
      <c r="D7" s="15" t="s">
        <v>452</v>
      </c>
      <c r="E7" s="20">
        <v>2000</v>
      </c>
      <c r="F7" s="21">
        <v>19704.96</v>
      </c>
      <c r="G7" s="22">
        <v>0.0396</v>
      </c>
      <c r="H7" s="23">
        <v>0.0733</v>
      </c>
      <c r="I7" s="24"/>
      <c r="J7" s="5"/>
    </row>
    <row r="8" spans="1:10" ht="13.15" customHeight="1">
      <c r="A8" s="18" t="s">
        <v>4071</v>
      </c>
      <c r="B8" s="19" t="s">
        <v>4072</v>
      </c>
      <c r="C8" s="15" t="s">
        <v>4073</v>
      </c>
      <c r="D8" s="15" t="s">
        <v>179</v>
      </c>
      <c r="E8" s="20">
        <v>1250</v>
      </c>
      <c r="F8" s="21">
        <v>12450.4875</v>
      </c>
      <c r="G8" s="22">
        <v>0.025</v>
      </c>
      <c r="H8" s="23">
        <v>0.075084</v>
      </c>
      <c r="I8" s="24"/>
      <c r="J8" s="5"/>
    </row>
    <row r="9" spans="1:10" ht="13.15" customHeight="1">
      <c r="A9" s="18" t="s">
        <v>4074</v>
      </c>
      <c r="B9" s="19" t="s">
        <v>4075</v>
      </c>
      <c r="C9" s="15" t="s">
        <v>4076</v>
      </c>
      <c r="D9" s="15" t="s">
        <v>179</v>
      </c>
      <c r="E9" s="20">
        <v>1250</v>
      </c>
      <c r="F9" s="21">
        <v>12449.9</v>
      </c>
      <c r="G9" s="22">
        <v>0.025</v>
      </c>
      <c r="H9" s="23">
        <v>0.0712</v>
      </c>
      <c r="I9" s="24"/>
      <c r="J9" s="5"/>
    </row>
    <row r="10" spans="1:10" ht="13.15" customHeight="1">
      <c r="A10" s="18" t="s">
        <v>211</v>
      </c>
      <c r="B10" s="19" t="s">
        <v>212</v>
      </c>
      <c r="C10" s="15" t="s">
        <v>213</v>
      </c>
      <c r="D10" s="15" t="s">
        <v>179</v>
      </c>
      <c r="E10" s="20">
        <v>1170</v>
      </c>
      <c r="F10" s="21">
        <v>11701.9422</v>
      </c>
      <c r="G10" s="22">
        <v>0.0235</v>
      </c>
      <c r="H10" s="23">
        <v>0.073013</v>
      </c>
      <c r="I10" s="24"/>
      <c r="J10" s="5"/>
    </row>
    <row r="11" spans="1:10" ht="13.15" customHeight="1">
      <c r="A11" s="18" t="s">
        <v>3014</v>
      </c>
      <c r="B11" s="19" t="s">
        <v>3015</v>
      </c>
      <c r="C11" s="15" t="s">
        <v>3016</v>
      </c>
      <c r="D11" s="15" t="s">
        <v>156</v>
      </c>
      <c r="E11" s="20">
        <v>10000000</v>
      </c>
      <c r="F11" s="21">
        <v>10094.25</v>
      </c>
      <c r="G11" s="22">
        <v>0.0203</v>
      </c>
      <c r="H11" s="23">
        <v>0.072547</v>
      </c>
      <c r="I11" s="24"/>
      <c r="J11" s="5"/>
    </row>
    <row r="12" spans="1:10" ht="13.15" customHeight="1">
      <c r="A12" s="18" t="s">
        <v>4077</v>
      </c>
      <c r="B12" s="19" t="s">
        <v>4078</v>
      </c>
      <c r="C12" s="15" t="s">
        <v>4079</v>
      </c>
      <c r="D12" s="15" t="s">
        <v>452</v>
      </c>
      <c r="E12" s="20">
        <v>1000</v>
      </c>
      <c r="F12" s="21">
        <v>9868.32</v>
      </c>
      <c r="G12" s="22">
        <v>0.0198</v>
      </c>
      <c r="H12" s="23">
        <v>0.0734</v>
      </c>
      <c r="I12" s="24"/>
      <c r="J12" s="5"/>
    </row>
    <row r="13" spans="1:10" ht="13.15" customHeight="1">
      <c r="A13" s="18" t="s">
        <v>4080</v>
      </c>
      <c r="B13" s="19" t="s">
        <v>4081</v>
      </c>
      <c r="C13" s="15" t="s">
        <v>4082</v>
      </c>
      <c r="D13" s="15" t="s">
        <v>179</v>
      </c>
      <c r="E13" s="20">
        <v>950</v>
      </c>
      <c r="F13" s="21">
        <v>9372.7475</v>
      </c>
      <c r="G13" s="22">
        <v>0.0188</v>
      </c>
      <c r="H13" s="23">
        <v>0.07665</v>
      </c>
      <c r="I13" s="24"/>
      <c r="J13" s="5"/>
    </row>
    <row r="14" spans="1:10" ht="13.15" customHeight="1">
      <c r="A14" s="18" t="s">
        <v>1116</v>
      </c>
      <c r="B14" s="19" t="s">
        <v>1117</v>
      </c>
      <c r="C14" s="15" t="s">
        <v>1118</v>
      </c>
      <c r="D14" s="15" t="s">
        <v>179</v>
      </c>
      <c r="E14" s="20">
        <v>750</v>
      </c>
      <c r="F14" s="21">
        <v>7500</v>
      </c>
      <c r="G14" s="22">
        <v>0.0151</v>
      </c>
      <c r="H14" s="23">
        <v>0.071254</v>
      </c>
      <c r="I14" s="24"/>
      <c r="J14" s="5"/>
    </row>
    <row r="15" spans="1:10" ht="13.15" customHeight="1">
      <c r="A15" s="18" t="s">
        <v>4083</v>
      </c>
      <c r="B15" s="19" t="s">
        <v>4084</v>
      </c>
      <c r="C15" s="15" t="s">
        <v>4085</v>
      </c>
      <c r="D15" s="15" t="s">
        <v>179</v>
      </c>
      <c r="E15" s="20">
        <v>750</v>
      </c>
      <c r="F15" s="21">
        <v>7276.8075</v>
      </c>
      <c r="G15" s="22">
        <v>0.0146</v>
      </c>
      <c r="H15" s="23">
        <v>0.0777</v>
      </c>
      <c r="I15" s="24"/>
      <c r="J15" s="5"/>
    </row>
    <row r="16" spans="1:10" ht="13.15" customHeight="1">
      <c r="A16" s="18" t="s">
        <v>4086</v>
      </c>
      <c r="B16" s="19" t="s">
        <v>4087</v>
      </c>
      <c r="C16" s="15" t="s">
        <v>4088</v>
      </c>
      <c r="D16" s="15" t="s">
        <v>156</v>
      </c>
      <c r="E16" s="20">
        <v>6576300</v>
      </c>
      <c r="F16" s="21">
        <v>6597.0943</v>
      </c>
      <c r="G16" s="22">
        <v>0.0133</v>
      </c>
      <c r="H16" s="23">
        <v>0.069911</v>
      </c>
      <c r="I16" s="24"/>
      <c r="J16" s="5"/>
    </row>
    <row r="17" spans="1:10" ht="13.15" customHeight="1">
      <c r="A17" s="18" t="s">
        <v>4089</v>
      </c>
      <c r="B17" s="19" t="s">
        <v>4090</v>
      </c>
      <c r="C17" s="15" t="s">
        <v>4091</v>
      </c>
      <c r="D17" s="15" t="s">
        <v>156</v>
      </c>
      <c r="E17" s="20">
        <v>5000000</v>
      </c>
      <c r="F17" s="21">
        <v>5065.435</v>
      </c>
      <c r="G17" s="22">
        <v>0.0102</v>
      </c>
      <c r="H17" s="23">
        <v>0.07162</v>
      </c>
      <c r="I17" s="24"/>
      <c r="J17" s="5"/>
    </row>
    <row r="18" spans="1:10" ht="13.15" customHeight="1">
      <c r="A18" s="18" t="s">
        <v>3930</v>
      </c>
      <c r="B18" s="19" t="s">
        <v>3931</v>
      </c>
      <c r="C18" s="15" t="s">
        <v>3932</v>
      </c>
      <c r="D18" s="15" t="s">
        <v>179</v>
      </c>
      <c r="E18" s="20">
        <v>500</v>
      </c>
      <c r="F18" s="21">
        <v>5034.98</v>
      </c>
      <c r="G18" s="22">
        <v>0.0101</v>
      </c>
      <c r="H18" s="23">
        <v>0.076537</v>
      </c>
      <c r="I18" s="24"/>
      <c r="J18" s="5"/>
    </row>
    <row r="19" spans="1:10" ht="13.15" customHeight="1">
      <c r="A19" s="18" t="s">
        <v>3823</v>
      </c>
      <c r="B19" s="19" t="s">
        <v>3824</v>
      </c>
      <c r="C19" s="15" t="s">
        <v>3825</v>
      </c>
      <c r="D19" s="15" t="s">
        <v>452</v>
      </c>
      <c r="E19" s="20">
        <v>5000</v>
      </c>
      <c r="F19" s="21">
        <v>5023.81</v>
      </c>
      <c r="G19" s="22">
        <v>0.0101</v>
      </c>
      <c r="H19" s="23">
        <v>0.082149</v>
      </c>
      <c r="I19" s="24"/>
      <c r="J19" s="5"/>
    </row>
    <row r="20" spans="1:10" ht="13.15" customHeight="1">
      <c r="A20" s="18" t="s">
        <v>2497</v>
      </c>
      <c r="B20" s="19" t="s">
        <v>4175</v>
      </c>
      <c r="C20" s="15" t="s">
        <v>2498</v>
      </c>
      <c r="D20" s="15" t="s">
        <v>1103</v>
      </c>
      <c r="E20" s="20">
        <v>5000</v>
      </c>
      <c r="F20" s="21">
        <v>4994.21</v>
      </c>
      <c r="G20" s="22">
        <v>0.01</v>
      </c>
      <c r="H20" s="23">
        <v>0.0875</v>
      </c>
      <c r="I20" s="24"/>
      <c r="J20" s="5"/>
    </row>
    <row r="21" spans="1:10" ht="13.15" customHeight="1">
      <c r="A21" s="18" t="s">
        <v>4092</v>
      </c>
      <c r="B21" s="19" t="s">
        <v>4093</v>
      </c>
      <c r="C21" s="15" t="s">
        <v>4094</v>
      </c>
      <c r="D21" s="15" t="s">
        <v>156</v>
      </c>
      <c r="E21" s="20">
        <v>5000000</v>
      </c>
      <c r="F21" s="21">
        <v>4986</v>
      </c>
      <c r="G21" s="22">
        <v>0.01</v>
      </c>
      <c r="H21" s="23"/>
      <c r="I21" s="24"/>
      <c r="J21" s="5"/>
    </row>
    <row r="22" spans="1:10" ht="13.15" customHeight="1">
      <c r="A22" s="18" t="s">
        <v>3933</v>
      </c>
      <c r="B22" s="19" t="s">
        <v>3934</v>
      </c>
      <c r="C22" s="15" t="s">
        <v>3935</v>
      </c>
      <c r="D22" s="15" t="s">
        <v>973</v>
      </c>
      <c r="E22" s="20">
        <v>500</v>
      </c>
      <c r="F22" s="21">
        <v>4981.745</v>
      </c>
      <c r="G22" s="22">
        <v>0.01</v>
      </c>
      <c r="H22" s="23">
        <v>0.075876</v>
      </c>
      <c r="I22" s="24"/>
      <c r="J22" s="5"/>
    </row>
    <row r="23" spans="1:10" ht="13.15" customHeight="1">
      <c r="A23" s="18" t="s">
        <v>4095</v>
      </c>
      <c r="B23" s="19" t="s">
        <v>4096</v>
      </c>
      <c r="C23" s="15" t="s">
        <v>4097</v>
      </c>
      <c r="D23" s="15" t="s">
        <v>179</v>
      </c>
      <c r="E23" s="20">
        <v>500</v>
      </c>
      <c r="F23" s="21">
        <v>4901.19</v>
      </c>
      <c r="G23" s="22">
        <v>0.0098</v>
      </c>
      <c r="H23" s="23">
        <v>0.07775</v>
      </c>
      <c r="I23" s="24"/>
      <c r="J23" s="5"/>
    </row>
    <row r="24" spans="1:10" ht="13.15" customHeight="1">
      <c r="A24" s="18" t="s">
        <v>208</v>
      </c>
      <c r="B24" s="19" t="s">
        <v>209</v>
      </c>
      <c r="C24" s="15" t="s">
        <v>210</v>
      </c>
      <c r="D24" s="15" t="s">
        <v>179</v>
      </c>
      <c r="E24" s="20">
        <v>460</v>
      </c>
      <c r="F24" s="21">
        <v>4599.5078</v>
      </c>
      <c r="G24" s="22">
        <v>0.0092</v>
      </c>
      <c r="H24" s="23">
        <v>0.067688</v>
      </c>
      <c r="I24" s="24"/>
      <c r="J24" s="5"/>
    </row>
    <row r="25" spans="1:10" ht="13.15" customHeight="1">
      <c r="A25" s="18" t="s">
        <v>2627</v>
      </c>
      <c r="B25" s="19" t="s">
        <v>2628</v>
      </c>
      <c r="C25" s="15" t="s">
        <v>2629</v>
      </c>
      <c r="D25" s="15" t="s">
        <v>2502</v>
      </c>
      <c r="E25" s="20">
        <v>450</v>
      </c>
      <c r="F25" s="21">
        <v>4509.441</v>
      </c>
      <c r="G25" s="22">
        <v>0.0091</v>
      </c>
      <c r="H25" s="23">
        <v>0.0896</v>
      </c>
      <c r="I25" s="24"/>
      <c r="J25" s="5"/>
    </row>
    <row r="26" spans="1:10" ht="13.15" customHeight="1">
      <c r="A26" s="18" t="s">
        <v>2499</v>
      </c>
      <c r="B26" s="19" t="s">
        <v>2500</v>
      </c>
      <c r="C26" s="15" t="s">
        <v>2501</v>
      </c>
      <c r="D26" s="15" t="s">
        <v>2502</v>
      </c>
      <c r="E26" s="20">
        <v>400</v>
      </c>
      <c r="F26" s="21">
        <v>4037.036</v>
      </c>
      <c r="G26" s="22">
        <v>0.0081</v>
      </c>
      <c r="H26" s="23">
        <v>0.0963625</v>
      </c>
      <c r="I26" s="24"/>
      <c r="J26" s="5"/>
    </row>
    <row r="27" spans="1:10" ht="13.15" customHeight="1">
      <c r="A27" s="18" t="s">
        <v>4098</v>
      </c>
      <c r="B27" s="19" t="s">
        <v>4099</v>
      </c>
      <c r="C27" s="15" t="s">
        <v>4100</v>
      </c>
      <c r="D27" s="15" t="s">
        <v>156</v>
      </c>
      <c r="E27" s="20">
        <v>4000000</v>
      </c>
      <c r="F27" s="21">
        <v>4024.892</v>
      </c>
      <c r="G27" s="22">
        <v>0.0081</v>
      </c>
      <c r="H27" s="23">
        <v>0.06992</v>
      </c>
      <c r="I27" s="24"/>
      <c r="J27" s="5"/>
    </row>
    <row r="28" spans="1:10" ht="13.15" customHeight="1">
      <c r="A28" s="18" t="s">
        <v>4101</v>
      </c>
      <c r="B28" s="19" t="s">
        <v>4102</v>
      </c>
      <c r="C28" s="15" t="s">
        <v>4103</v>
      </c>
      <c r="D28" s="15" t="s">
        <v>156</v>
      </c>
      <c r="E28" s="20">
        <v>2500000</v>
      </c>
      <c r="F28" s="21">
        <v>2521.4975</v>
      </c>
      <c r="G28" s="22">
        <v>0.0051</v>
      </c>
      <c r="H28" s="23">
        <v>0.070191</v>
      </c>
      <c r="I28" s="24"/>
      <c r="J28" s="5"/>
    </row>
    <row r="29" spans="1:10" ht="13.15" customHeight="1">
      <c r="A29" s="18" t="s">
        <v>4104</v>
      </c>
      <c r="B29" s="19" t="s">
        <v>4105</v>
      </c>
      <c r="C29" s="15" t="s">
        <v>4106</v>
      </c>
      <c r="D29" s="15" t="s">
        <v>1103</v>
      </c>
      <c r="E29" s="20">
        <v>250</v>
      </c>
      <c r="F29" s="21">
        <v>2516.79</v>
      </c>
      <c r="G29" s="22">
        <v>0.0051</v>
      </c>
      <c r="H29" s="23">
        <v>0.080399</v>
      </c>
      <c r="I29" s="24"/>
      <c r="J29" s="5"/>
    </row>
    <row r="30" spans="1:10" ht="13.15" customHeight="1">
      <c r="A30" s="18" t="s">
        <v>4107</v>
      </c>
      <c r="B30" s="19" t="s">
        <v>4108</v>
      </c>
      <c r="C30" s="15" t="s">
        <v>4109</v>
      </c>
      <c r="D30" s="15" t="s">
        <v>1103</v>
      </c>
      <c r="E30" s="20">
        <v>250</v>
      </c>
      <c r="F30" s="21">
        <v>2512.43</v>
      </c>
      <c r="G30" s="22">
        <v>0.005</v>
      </c>
      <c r="H30" s="23">
        <v>0.080399</v>
      </c>
      <c r="I30" s="24"/>
      <c r="J30" s="5"/>
    </row>
    <row r="31" spans="1:10" ht="13.15" customHeight="1">
      <c r="A31" s="18" t="s">
        <v>2506</v>
      </c>
      <c r="B31" s="19" t="s">
        <v>2507</v>
      </c>
      <c r="C31" s="15" t="s">
        <v>2508</v>
      </c>
      <c r="D31" s="15" t="s">
        <v>1669</v>
      </c>
      <c r="E31" s="20">
        <v>250</v>
      </c>
      <c r="F31" s="21">
        <v>2511.775</v>
      </c>
      <c r="G31" s="22">
        <v>0.005</v>
      </c>
      <c r="H31" s="23">
        <v>0.082829</v>
      </c>
      <c r="I31" s="24"/>
      <c r="J31" s="5"/>
    </row>
    <row r="32" spans="1:10" ht="13.15" customHeight="1">
      <c r="A32" s="18" t="s">
        <v>2518</v>
      </c>
      <c r="B32" s="19" t="s">
        <v>2519</v>
      </c>
      <c r="C32" s="15" t="s">
        <v>2520</v>
      </c>
      <c r="D32" s="15" t="s">
        <v>1669</v>
      </c>
      <c r="E32" s="20">
        <v>2500</v>
      </c>
      <c r="F32" s="21">
        <v>2510.07</v>
      </c>
      <c r="G32" s="22">
        <v>0.005</v>
      </c>
      <c r="H32" s="23">
        <v>0.085952</v>
      </c>
      <c r="I32" s="24"/>
      <c r="J32" s="5"/>
    </row>
    <row r="33" spans="1:10" ht="13.15" customHeight="1">
      <c r="A33" s="18" t="s">
        <v>4110</v>
      </c>
      <c r="B33" s="19" t="s">
        <v>4111</v>
      </c>
      <c r="C33" s="15" t="s">
        <v>4112</v>
      </c>
      <c r="D33" s="15" t="s">
        <v>2564</v>
      </c>
      <c r="E33" s="20">
        <v>250</v>
      </c>
      <c r="F33" s="21">
        <v>2500.085</v>
      </c>
      <c r="G33" s="22">
        <v>0.005</v>
      </c>
      <c r="H33" s="23">
        <v>0.07406</v>
      </c>
      <c r="I33" s="24"/>
      <c r="J33" s="5"/>
    </row>
    <row r="34" spans="1:10" ht="13.15" customHeight="1">
      <c r="A34" s="18" t="s">
        <v>2674</v>
      </c>
      <c r="B34" s="19" t="s">
        <v>2675</v>
      </c>
      <c r="C34" s="15" t="s">
        <v>2676</v>
      </c>
      <c r="D34" s="15" t="s">
        <v>179</v>
      </c>
      <c r="E34" s="20">
        <v>250</v>
      </c>
      <c r="F34" s="21">
        <v>2499.37</v>
      </c>
      <c r="G34" s="22">
        <v>0.005</v>
      </c>
      <c r="H34" s="23">
        <v>0.073103</v>
      </c>
      <c r="I34" s="24"/>
      <c r="J34" s="5"/>
    </row>
    <row r="35" spans="1:10" ht="13.15" customHeight="1">
      <c r="A35" s="18" t="s">
        <v>2521</v>
      </c>
      <c r="B35" s="19" t="s">
        <v>2522</v>
      </c>
      <c r="C35" s="15" t="s">
        <v>2523</v>
      </c>
      <c r="D35" s="15" t="s">
        <v>2502</v>
      </c>
      <c r="E35" s="20">
        <v>250</v>
      </c>
      <c r="F35" s="21">
        <v>2497.145</v>
      </c>
      <c r="G35" s="22">
        <v>0.005</v>
      </c>
      <c r="H35" s="23">
        <v>0.092625</v>
      </c>
      <c r="I35" s="24"/>
      <c r="J35" s="5"/>
    </row>
    <row r="36" spans="1:10" ht="13.15" customHeight="1">
      <c r="A36" s="18" t="s">
        <v>4113</v>
      </c>
      <c r="B36" s="19" t="s">
        <v>3027</v>
      </c>
      <c r="C36" s="15" t="s">
        <v>4114</v>
      </c>
      <c r="D36" s="15" t="s">
        <v>156</v>
      </c>
      <c r="E36" s="20">
        <v>2000000</v>
      </c>
      <c r="F36" s="21">
        <v>2023.174</v>
      </c>
      <c r="G36" s="22">
        <v>0.0041</v>
      </c>
      <c r="H36" s="23">
        <v>0.071507</v>
      </c>
      <c r="I36" s="24"/>
      <c r="J36" s="5"/>
    </row>
    <row r="37" spans="1:10" ht="13.15" customHeight="1">
      <c r="A37" s="18" t="s">
        <v>2547</v>
      </c>
      <c r="B37" s="19" t="s">
        <v>2548</v>
      </c>
      <c r="C37" s="15" t="s">
        <v>2549</v>
      </c>
      <c r="D37" s="15" t="s">
        <v>1695</v>
      </c>
      <c r="E37" s="20">
        <v>200</v>
      </c>
      <c r="F37" s="21">
        <v>1979.562</v>
      </c>
      <c r="G37" s="22">
        <v>0.004</v>
      </c>
      <c r="H37" s="23">
        <v>0.0826</v>
      </c>
      <c r="I37" s="24"/>
      <c r="J37" s="5"/>
    </row>
    <row r="38" spans="1:10" ht="13.15" customHeight="1">
      <c r="A38" s="18" t="s">
        <v>4115</v>
      </c>
      <c r="B38" s="19" t="s">
        <v>3018</v>
      </c>
      <c r="C38" s="15" t="s">
        <v>4116</v>
      </c>
      <c r="D38" s="15" t="s">
        <v>156</v>
      </c>
      <c r="E38" s="20">
        <v>1500000</v>
      </c>
      <c r="F38" s="21">
        <v>1515.8055</v>
      </c>
      <c r="G38" s="22">
        <v>0.003</v>
      </c>
      <c r="H38" s="23">
        <v>0.070241</v>
      </c>
      <c r="I38" s="24"/>
      <c r="J38" s="5"/>
    </row>
    <row r="39" spans="1:10" ht="13.15" customHeight="1">
      <c r="A39" s="18" t="s">
        <v>2537</v>
      </c>
      <c r="B39" s="19" t="s">
        <v>2538</v>
      </c>
      <c r="C39" s="15" t="s">
        <v>2539</v>
      </c>
      <c r="D39" s="15" t="s">
        <v>1695</v>
      </c>
      <c r="E39" s="20">
        <v>200</v>
      </c>
      <c r="F39" s="21">
        <v>1295.93</v>
      </c>
      <c r="G39" s="22">
        <v>0.0026</v>
      </c>
      <c r="H39" s="23">
        <v>0.082051</v>
      </c>
      <c r="I39" s="24"/>
      <c r="J39" s="5"/>
    </row>
    <row r="40" spans="1:10" ht="13.15" customHeight="1">
      <c r="A40" s="18" t="s">
        <v>3038</v>
      </c>
      <c r="B40" s="19" t="s">
        <v>3039</v>
      </c>
      <c r="C40" s="15" t="s">
        <v>3040</v>
      </c>
      <c r="D40" s="15" t="s">
        <v>156</v>
      </c>
      <c r="E40" s="20">
        <v>1000000</v>
      </c>
      <c r="F40" s="21">
        <v>1011.535</v>
      </c>
      <c r="G40" s="22">
        <v>0.002</v>
      </c>
      <c r="H40" s="23">
        <v>0.071513</v>
      </c>
      <c r="I40" s="24"/>
      <c r="J40" s="5"/>
    </row>
    <row r="41" spans="1:10" ht="13.15" customHeight="1">
      <c r="A41" s="18" t="s">
        <v>2558</v>
      </c>
      <c r="B41" s="19" t="s">
        <v>2559</v>
      </c>
      <c r="C41" s="15" t="s">
        <v>2560</v>
      </c>
      <c r="D41" s="15" t="s">
        <v>2557</v>
      </c>
      <c r="E41" s="20">
        <v>100</v>
      </c>
      <c r="F41" s="21">
        <v>595.124</v>
      </c>
      <c r="G41" s="22">
        <v>0.0012</v>
      </c>
      <c r="H41" s="23">
        <v>0.088834</v>
      </c>
      <c r="I41" s="24"/>
      <c r="J41" s="5"/>
    </row>
    <row r="42" spans="1:10" ht="13.15" customHeight="1">
      <c r="A42" s="18" t="s">
        <v>4117</v>
      </c>
      <c r="B42" s="19" t="s">
        <v>4118</v>
      </c>
      <c r="C42" s="15" t="s">
        <v>4119</v>
      </c>
      <c r="D42" s="15" t="s">
        <v>156</v>
      </c>
      <c r="E42" s="20">
        <v>540400</v>
      </c>
      <c r="F42" s="21">
        <v>508.1365</v>
      </c>
      <c r="G42" s="22">
        <v>0.001</v>
      </c>
      <c r="H42" s="23">
        <v>0.070556</v>
      </c>
      <c r="I42" s="24"/>
      <c r="J42" s="5"/>
    </row>
    <row r="43" spans="1:10" ht="13.15" customHeight="1">
      <c r="A43" s="18" t="s">
        <v>4120</v>
      </c>
      <c r="B43" s="19" t="s">
        <v>4121</v>
      </c>
      <c r="C43" s="15" t="s">
        <v>4122</v>
      </c>
      <c r="D43" s="15" t="s">
        <v>156</v>
      </c>
      <c r="E43" s="20">
        <v>500000</v>
      </c>
      <c r="F43" s="21">
        <v>503.1865</v>
      </c>
      <c r="G43" s="22">
        <v>0.001</v>
      </c>
      <c r="H43" s="23">
        <v>0.070188</v>
      </c>
      <c r="I43" s="24"/>
      <c r="J43" s="5"/>
    </row>
    <row r="44" spans="1:10" ht="13.15" customHeight="1">
      <c r="A44" s="18" t="s">
        <v>2554</v>
      </c>
      <c r="B44" s="19" t="s">
        <v>2555</v>
      </c>
      <c r="C44" s="15" t="s">
        <v>2556</v>
      </c>
      <c r="D44" s="15" t="s">
        <v>2557</v>
      </c>
      <c r="E44" s="20">
        <v>50</v>
      </c>
      <c r="F44" s="21">
        <v>499.621</v>
      </c>
      <c r="G44" s="22">
        <v>0.001</v>
      </c>
      <c r="H44" s="23">
        <v>0.083837</v>
      </c>
      <c r="I44" s="24"/>
      <c r="J44" s="5"/>
    </row>
    <row r="45" spans="1:10" ht="13.15" customHeight="1">
      <c r="A45" s="5"/>
      <c r="B45" s="14" t="s">
        <v>160</v>
      </c>
      <c r="C45" s="15"/>
      <c r="D45" s="15"/>
      <c r="E45" s="15"/>
      <c r="F45" s="25">
        <v>189175.9928</v>
      </c>
      <c r="G45" s="26">
        <v>0.3802</v>
      </c>
      <c r="H45" s="27"/>
      <c r="I45" s="28"/>
      <c r="J45" s="5"/>
    </row>
    <row r="46" spans="1:10" ht="13.15" customHeight="1">
      <c r="A46" s="5"/>
      <c r="B46" s="29" t="s">
        <v>161</v>
      </c>
      <c r="C46" s="2"/>
      <c r="D46" s="2"/>
      <c r="E46" s="2"/>
      <c r="F46" s="27" t="s">
        <v>162</v>
      </c>
      <c r="G46" s="27" t="s">
        <v>162</v>
      </c>
      <c r="H46" s="27"/>
      <c r="I46" s="28"/>
      <c r="J46" s="5"/>
    </row>
    <row r="47" spans="1:10" ht="13.15" customHeight="1">
      <c r="A47" s="5"/>
      <c r="B47" s="29" t="s">
        <v>160</v>
      </c>
      <c r="C47" s="2"/>
      <c r="D47" s="2"/>
      <c r="E47" s="2"/>
      <c r="F47" s="27" t="s">
        <v>162</v>
      </c>
      <c r="G47" s="27" t="s">
        <v>162</v>
      </c>
      <c r="H47" s="27"/>
      <c r="I47" s="28"/>
      <c r="J47" s="5"/>
    </row>
    <row r="48" spans="1:10" ht="13.15" customHeight="1">
      <c r="A48" s="5"/>
      <c r="B48" s="14" t="s">
        <v>1167</v>
      </c>
      <c r="C48" s="15"/>
      <c r="D48" s="15"/>
      <c r="E48" s="15"/>
      <c r="F48" s="5"/>
      <c r="G48" s="16"/>
      <c r="H48" s="16"/>
      <c r="I48" s="17"/>
      <c r="J48" s="5"/>
    </row>
    <row r="49" spans="1:10" ht="13.15" customHeight="1">
      <c r="A49" s="18" t="s">
        <v>4123</v>
      </c>
      <c r="B49" s="19" t="s">
        <v>4124</v>
      </c>
      <c r="C49" s="15" t="s">
        <v>4125</v>
      </c>
      <c r="D49" s="15" t="s">
        <v>1171</v>
      </c>
      <c r="E49" s="20">
        <v>100</v>
      </c>
      <c r="F49" s="21">
        <v>4946.8684</v>
      </c>
      <c r="G49" s="22">
        <v>0.0099</v>
      </c>
      <c r="H49" s="23">
        <v>0.0888</v>
      </c>
      <c r="I49" s="24"/>
      <c r="J49" s="5"/>
    </row>
    <row r="50" spans="1:10" ht="13.15" customHeight="1">
      <c r="A50" s="5"/>
      <c r="B50" s="14" t="s">
        <v>160</v>
      </c>
      <c r="C50" s="15"/>
      <c r="D50" s="15"/>
      <c r="E50" s="15"/>
      <c r="F50" s="25">
        <v>4946.8684</v>
      </c>
      <c r="G50" s="26">
        <v>0.0099</v>
      </c>
      <c r="H50" s="27"/>
      <c r="I50" s="28"/>
      <c r="J50" s="5"/>
    </row>
    <row r="51" spans="1:10" ht="13.15" customHeight="1">
      <c r="A51" s="5"/>
      <c r="B51" s="29" t="s">
        <v>163</v>
      </c>
      <c r="C51" s="30"/>
      <c r="D51" s="2"/>
      <c r="E51" s="30"/>
      <c r="F51" s="25">
        <v>194122.8612</v>
      </c>
      <c r="G51" s="26">
        <v>0.3901</v>
      </c>
      <c r="H51" s="27"/>
      <c r="I51" s="28"/>
      <c r="J51" s="5"/>
    </row>
    <row r="52" spans="1:10" ht="13.15" customHeight="1">
      <c r="A52" s="5"/>
      <c r="B52" s="14" t="s">
        <v>214</v>
      </c>
      <c r="C52" s="15"/>
      <c r="D52" s="15"/>
      <c r="E52" s="15"/>
      <c r="F52" s="15"/>
      <c r="G52" s="15"/>
      <c r="H52" s="16"/>
      <c r="I52" s="17"/>
      <c r="J52" s="5"/>
    </row>
    <row r="53" spans="1:10" ht="13.15" customHeight="1">
      <c r="A53" s="5"/>
      <c r="B53" s="14" t="s">
        <v>215</v>
      </c>
      <c r="C53" s="15"/>
      <c r="D53" s="15"/>
      <c r="E53" s="15"/>
      <c r="F53" s="5"/>
      <c r="G53" s="16"/>
      <c r="H53" s="16"/>
      <c r="I53" s="17"/>
      <c r="J53" s="5"/>
    </row>
    <row r="54" spans="1:10" ht="13.15" customHeight="1">
      <c r="A54" s="18" t="s">
        <v>4126</v>
      </c>
      <c r="B54" s="19" t="s">
        <v>4127</v>
      </c>
      <c r="C54" s="15" t="s">
        <v>4128</v>
      </c>
      <c r="D54" s="15" t="s">
        <v>219</v>
      </c>
      <c r="E54" s="20">
        <v>2500</v>
      </c>
      <c r="F54" s="21">
        <v>12289.4</v>
      </c>
      <c r="G54" s="22">
        <v>0.0247</v>
      </c>
      <c r="H54" s="23">
        <v>0.069499</v>
      </c>
      <c r="I54" s="24"/>
      <c r="J54" s="5"/>
    </row>
    <row r="55" spans="1:10" ht="13.15" customHeight="1">
      <c r="A55" s="18" t="s">
        <v>699</v>
      </c>
      <c r="B55" s="19" t="s">
        <v>700</v>
      </c>
      <c r="C55" s="15" t="s">
        <v>701</v>
      </c>
      <c r="D55" s="15" t="s">
        <v>223</v>
      </c>
      <c r="E55" s="20">
        <v>2000</v>
      </c>
      <c r="F55" s="21">
        <v>9848.65</v>
      </c>
      <c r="G55" s="22">
        <v>0.0198</v>
      </c>
      <c r="H55" s="23">
        <v>0.069249</v>
      </c>
      <c r="I55" s="24"/>
      <c r="J55" s="5"/>
    </row>
    <row r="56" spans="1:10" ht="13.15" customHeight="1">
      <c r="A56" s="18" t="s">
        <v>2725</v>
      </c>
      <c r="B56" s="19" t="s">
        <v>2726</v>
      </c>
      <c r="C56" s="15" t="s">
        <v>2727</v>
      </c>
      <c r="D56" s="15" t="s">
        <v>219</v>
      </c>
      <c r="E56" s="20">
        <v>2000</v>
      </c>
      <c r="F56" s="21">
        <v>9834.06</v>
      </c>
      <c r="G56" s="22">
        <v>0.0198</v>
      </c>
      <c r="H56" s="23">
        <v>0.069201</v>
      </c>
      <c r="I56" s="24"/>
      <c r="J56" s="5"/>
    </row>
    <row r="57" spans="1:10" ht="13.15" customHeight="1">
      <c r="A57" s="18" t="s">
        <v>2722</v>
      </c>
      <c r="B57" s="19" t="s">
        <v>2723</v>
      </c>
      <c r="C57" s="15" t="s">
        <v>2724</v>
      </c>
      <c r="D57" s="15" t="s">
        <v>244</v>
      </c>
      <c r="E57" s="20">
        <v>1500</v>
      </c>
      <c r="F57" s="21">
        <v>7395.42</v>
      </c>
      <c r="G57" s="22">
        <v>0.0149</v>
      </c>
      <c r="H57" s="23">
        <v>0.069753</v>
      </c>
      <c r="I57" s="24"/>
      <c r="J57" s="5"/>
    </row>
    <row r="58" spans="1:10" ht="13.15" customHeight="1">
      <c r="A58" s="18" t="s">
        <v>3066</v>
      </c>
      <c r="B58" s="19" t="s">
        <v>3067</v>
      </c>
      <c r="C58" s="15" t="s">
        <v>3068</v>
      </c>
      <c r="D58" s="15" t="s">
        <v>219</v>
      </c>
      <c r="E58" s="20">
        <v>1500</v>
      </c>
      <c r="F58" s="21">
        <v>7234.5675</v>
      </c>
      <c r="G58" s="22">
        <v>0.0145</v>
      </c>
      <c r="H58" s="23">
        <v>0.071999</v>
      </c>
      <c r="I58" s="24"/>
      <c r="J58" s="5"/>
    </row>
    <row r="59" spans="1:10" ht="13.15" customHeight="1">
      <c r="A59" s="18" t="s">
        <v>702</v>
      </c>
      <c r="B59" s="19" t="s">
        <v>703</v>
      </c>
      <c r="C59" s="15" t="s">
        <v>704</v>
      </c>
      <c r="D59" s="15" t="s">
        <v>244</v>
      </c>
      <c r="E59" s="20">
        <v>1500</v>
      </c>
      <c r="F59" s="21">
        <v>7145.61</v>
      </c>
      <c r="G59" s="22">
        <v>0.0144</v>
      </c>
      <c r="H59" s="23">
        <v>0.072701</v>
      </c>
      <c r="I59" s="24"/>
      <c r="J59" s="5"/>
    </row>
    <row r="60" spans="1:10" ht="13.15" customHeight="1">
      <c r="A60" s="18" t="s">
        <v>4129</v>
      </c>
      <c r="B60" s="19" t="s">
        <v>4130</v>
      </c>
      <c r="C60" s="15" t="s">
        <v>4131</v>
      </c>
      <c r="D60" s="15" t="s">
        <v>219</v>
      </c>
      <c r="E60" s="20">
        <v>1000</v>
      </c>
      <c r="F60" s="21">
        <v>4947.7</v>
      </c>
      <c r="G60" s="22">
        <v>0.0099</v>
      </c>
      <c r="H60" s="23">
        <v>0.068897</v>
      </c>
      <c r="I60" s="24"/>
      <c r="J60" s="5"/>
    </row>
    <row r="61" spans="1:10" ht="13.15" customHeight="1">
      <c r="A61" s="18" t="s">
        <v>2719</v>
      </c>
      <c r="B61" s="19" t="s">
        <v>2720</v>
      </c>
      <c r="C61" s="15" t="s">
        <v>2721</v>
      </c>
      <c r="D61" s="15" t="s">
        <v>244</v>
      </c>
      <c r="E61" s="20">
        <v>1000</v>
      </c>
      <c r="F61" s="21">
        <v>4933.07</v>
      </c>
      <c r="G61" s="22">
        <v>0.0099</v>
      </c>
      <c r="H61" s="23">
        <v>0.069752</v>
      </c>
      <c r="I61" s="24"/>
      <c r="J61" s="5"/>
    </row>
    <row r="62" spans="1:10" ht="13.15" customHeight="1">
      <c r="A62" s="18" t="s">
        <v>4023</v>
      </c>
      <c r="B62" s="19" t="s">
        <v>4024</v>
      </c>
      <c r="C62" s="15" t="s">
        <v>4025</v>
      </c>
      <c r="D62" s="15" t="s">
        <v>219</v>
      </c>
      <c r="E62" s="20">
        <v>1000</v>
      </c>
      <c r="F62" s="21">
        <v>4917.6</v>
      </c>
      <c r="G62" s="22">
        <v>0.0099</v>
      </c>
      <c r="H62" s="23">
        <v>0.069499</v>
      </c>
      <c r="I62" s="24"/>
      <c r="J62" s="5"/>
    </row>
    <row r="63" spans="1:10" ht="13.15" customHeight="1">
      <c r="A63" s="18" t="s">
        <v>4132</v>
      </c>
      <c r="B63" s="19" t="s">
        <v>4133</v>
      </c>
      <c r="C63" s="15" t="s">
        <v>4134</v>
      </c>
      <c r="D63" s="15" t="s">
        <v>223</v>
      </c>
      <c r="E63" s="20">
        <v>1000</v>
      </c>
      <c r="F63" s="21">
        <v>4906.25</v>
      </c>
      <c r="G63" s="22">
        <v>0.0099</v>
      </c>
      <c r="H63" s="23">
        <v>0.07045</v>
      </c>
      <c r="I63" s="24"/>
      <c r="J63" s="5"/>
    </row>
    <row r="64" spans="1:10" ht="13.15" customHeight="1">
      <c r="A64" s="18" t="s">
        <v>4020</v>
      </c>
      <c r="B64" s="19" t="s">
        <v>4021</v>
      </c>
      <c r="C64" s="15" t="s">
        <v>4022</v>
      </c>
      <c r="D64" s="15" t="s">
        <v>219</v>
      </c>
      <c r="E64" s="20">
        <v>1000</v>
      </c>
      <c r="F64" s="21">
        <v>4878.08</v>
      </c>
      <c r="G64" s="22">
        <v>0.0098</v>
      </c>
      <c r="H64" s="23">
        <v>0.072402</v>
      </c>
      <c r="I64" s="24"/>
      <c r="J64" s="5"/>
    </row>
    <row r="65" spans="1:10" ht="13.15" customHeight="1">
      <c r="A65" s="18" t="s">
        <v>3090</v>
      </c>
      <c r="B65" s="19" t="s">
        <v>3091</v>
      </c>
      <c r="C65" s="15" t="s">
        <v>3092</v>
      </c>
      <c r="D65" s="15" t="s">
        <v>244</v>
      </c>
      <c r="E65" s="20">
        <v>1000</v>
      </c>
      <c r="F65" s="21">
        <v>4785.94</v>
      </c>
      <c r="G65" s="22">
        <v>0.0096</v>
      </c>
      <c r="H65" s="23">
        <v>0.072881</v>
      </c>
      <c r="I65" s="24"/>
      <c r="J65" s="5"/>
    </row>
    <row r="66" spans="1:10" ht="13.15" customHeight="1">
      <c r="A66" s="18" t="s">
        <v>3108</v>
      </c>
      <c r="B66" s="19" t="s">
        <v>3109</v>
      </c>
      <c r="C66" s="15" t="s">
        <v>3110</v>
      </c>
      <c r="D66" s="15" t="s">
        <v>219</v>
      </c>
      <c r="E66" s="20">
        <v>1000</v>
      </c>
      <c r="F66" s="21">
        <v>4775.08</v>
      </c>
      <c r="G66" s="22">
        <v>0.0096</v>
      </c>
      <c r="H66" s="23">
        <v>0.072851</v>
      </c>
      <c r="I66" s="24"/>
      <c r="J66" s="5"/>
    </row>
    <row r="67" spans="1:10" ht="13.15" customHeight="1">
      <c r="A67" s="18" t="s">
        <v>2332</v>
      </c>
      <c r="B67" s="19" t="s">
        <v>2333</v>
      </c>
      <c r="C67" s="15" t="s">
        <v>2334</v>
      </c>
      <c r="D67" s="15" t="s">
        <v>227</v>
      </c>
      <c r="E67" s="20">
        <v>1000</v>
      </c>
      <c r="F67" s="21">
        <v>4732.44</v>
      </c>
      <c r="G67" s="22">
        <v>0.0095</v>
      </c>
      <c r="H67" s="23">
        <v>0.073701</v>
      </c>
      <c r="I67" s="24"/>
      <c r="J67" s="5"/>
    </row>
    <row r="68" spans="1:10" ht="13.15" customHeight="1">
      <c r="A68" s="18" t="s">
        <v>3060</v>
      </c>
      <c r="B68" s="19" t="s">
        <v>3061</v>
      </c>
      <c r="C68" s="15" t="s">
        <v>3062</v>
      </c>
      <c r="D68" s="15" t="s">
        <v>244</v>
      </c>
      <c r="E68" s="20">
        <v>1000</v>
      </c>
      <c r="F68" s="21">
        <v>4716.87</v>
      </c>
      <c r="G68" s="22">
        <v>0.0095</v>
      </c>
      <c r="H68" s="23">
        <v>0.07303</v>
      </c>
      <c r="I68" s="24"/>
      <c r="J68" s="5"/>
    </row>
    <row r="69" spans="1:10" ht="13.15" customHeight="1">
      <c r="A69" s="18" t="s">
        <v>4135</v>
      </c>
      <c r="B69" s="19" t="s">
        <v>4136</v>
      </c>
      <c r="C69" s="15" t="s">
        <v>4137</v>
      </c>
      <c r="D69" s="15" t="s">
        <v>223</v>
      </c>
      <c r="E69" s="20">
        <v>500</v>
      </c>
      <c r="F69" s="21">
        <v>2496.3625</v>
      </c>
      <c r="G69" s="22">
        <v>0.005</v>
      </c>
      <c r="H69" s="23">
        <v>0.066498</v>
      </c>
      <c r="I69" s="24"/>
      <c r="J69" s="5"/>
    </row>
    <row r="70" spans="1:10" ht="13.15" customHeight="1">
      <c r="A70" s="18" t="s">
        <v>4138</v>
      </c>
      <c r="B70" s="19" t="s">
        <v>4139</v>
      </c>
      <c r="C70" s="15" t="s">
        <v>4140</v>
      </c>
      <c r="D70" s="15" t="s">
        <v>244</v>
      </c>
      <c r="E70" s="20">
        <v>500</v>
      </c>
      <c r="F70" s="21">
        <v>2458.34</v>
      </c>
      <c r="G70" s="22">
        <v>0.0049</v>
      </c>
      <c r="H70" s="23">
        <v>0.069499</v>
      </c>
      <c r="I70" s="24"/>
      <c r="J70" s="5"/>
    </row>
    <row r="71" spans="1:10" ht="13.15" customHeight="1">
      <c r="A71" s="18" t="s">
        <v>3129</v>
      </c>
      <c r="B71" s="19" t="s">
        <v>3130</v>
      </c>
      <c r="C71" s="15" t="s">
        <v>3131</v>
      </c>
      <c r="D71" s="15" t="s">
        <v>219</v>
      </c>
      <c r="E71" s="20">
        <v>500</v>
      </c>
      <c r="F71" s="21">
        <v>2420.505</v>
      </c>
      <c r="G71" s="22">
        <v>0.0049</v>
      </c>
      <c r="H71" s="23">
        <v>0.072651</v>
      </c>
      <c r="I71" s="24"/>
      <c r="J71" s="5"/>
    </row>
    <row r="72" spans="1:10" ht="13.15" customHeight="1">
      <c r="A72" s="5"/>
      <c r="B72" s="14" t="s">
        <v>160</v>
      </c>
      <c r="C72" s="15"/>
      <c r="D72" s="15"/>
      <c r="E72" s="15"/>
      <c r="F72" s="25">
        <v>104715.945</v>
      </c>
      <c r="G72" s="26">
        <v>0.2104</v>
      </c>
      <c r="H72" s="27"/>
      <c r="I72" s="28"/>
      <c r="J72" s="5"/>
    </row>
    <row r="73" spans="1:10" ht="13.15" customHeight="1">
      <c r="A73" s="5"/>
      <c r="B73" s="14" t="s">
        <v>228</v>
      </c>
      <c r="C73" s="15"/>
      <c r="D73" s="15"/>
      <c r="E73" s="15"/>
      <c r="F73" s="5"/>
      <c r="G73" s="16"/>
      <c r="H73" s="16"/>
      <c r="I73" s="17"/>
      <c r="J73" s="5"/>
    </row>
    <row r="74" spans="1:10" ht="13.15" customHeight="1">
      <c r="A74" s="18" t="s">
        <v>4141</v>
      </c>
      <c r="B74" s="19" t="s">
        <v>4142</v>
      </c>
      <c r="C74" s="15" t="s">
        <v>4143</v>
      </c>
      <c r="D74" s="15" t="s">
        <v>244</v>
      </c>
      <c r="E74" s="20">
        <v>5000</v>
      </c>
      <c r="F74" s="21">
        <v>24175.2</v>
      </c>
      <c r="G74" s="22">
        <v>0.0486</v>
      </c>
      <c r="H74" s="23">
        <v>0.072401</v>
      </c>
      <c r="I74" s="24"/>
      <c r="J74" s="5"/>
    </row>
    <row r="75" spans="1:10" ht="13.15" customHeight="1">
      <c r="A75" s="18" t="s">
        <v>4044</v>
      </c>
      <c r="B75" s="19" t="s">
        <v>4045</v>
      </c>
      <c r="C75" s="15" t="s">
        <v>4046</v>
      </c>
      <c r="D75" s="15" t="s">
        <v>219</v>
      </c>
      <c r="E75" s="20">
        <v>3000</v>
      </c>
      <c r="F75" s="21">
        <v>14061.255</v>
      </c>
      <c r="G75" s="22">
        <v>0.0283</v>
      </c>
      <c r="H75" s="23">
        <v>0.07615</v>
      </c>
      <c r="I75" s="24"/>
      <c r="J75" s="5"/>
    </row>
    <row r="76" spans="1:10" ht="13.15" customHeight="1">
      <c r="A76" s="18" t="s">
        <v>4144</v>
      </c>
      <c r="B76" s="19" t="s">
        <v>4145</v>
      </c>
      <c r="C76" s="15" t="s">
        <v>4146</v>
      </c>
      <c r="D76" s="15" t="s">
        <v>244</v>
      </c>
      <c r="E76" s="20">
        <v>2000</v>
      </c>
      <c r="F76" s="21">
        <v>9787.92</v>
      </c>
      <c r="G76" s="22">
        <v>0.0197</v>
      </c>
      <c r="H76" s="23">
        <v>0.071251</v>
      </c>
      <c r="I76" s="24"/>
      <c r="J76" s="5"/>
    </row>
    <row r="77" spans="1:10" ht="13.15" customHeight="1">
      <c r="A77" s="18" t="s">
        <v>3177</v>
      </c>
      <c r="B77" s="19" t="s">
        <v>3178</v>
      </c>
      <c r="C77" s="15" t="s">
        <v>3179</v>
      </c>
      <c r="D77" s="15" t="s">
        <v>219</v>
      </c>
      <c r="E77" s="20">
        <v>1500</v>
      </c>
      <c r="F77" s="21">
        <v>7077.765</v>
      </c>
      <c r="G77" s="22">
        <v>0.0142</v>
      </c>
      <c r="H77" s="23">
        <v>0.08035</v>
      </c>
      <c r="I77" s="24"/>
      <c r="J77" s="5"/>
    </row>
    <row r="78" spans="1:10" ht="13.15" customHeight="1">
      <c r="A78" s="18" t="s">
        <v>4032</v>
      </c>
      <c r="B78" s="19" t="s">
        <v>4033</v>
      </c>
      <c r="C78" s="15" t="s">
        <v>4034</v>
      </c>
      <c r="D78" s="15" t="s">
        <v>219</v>
      </c>
      <c r="E78" s="20">
        <v>1400</v>
      </c>
      <c r="F78" s="21">
        <v>6765.052</v>
      </c>
      <c r="G78" s="22">
        <v>0.0136</v>
      </c>
      <c r="H78" s="23">
        <v>0.07825</v>
      </c>
      <c r="I78" s="24"/>
      <c r="J78" s="5"/>
    </row>
    <row r="79" spans="1:10" ht="13.15" customHeight="1">
      <c r="A79" s="18" t="s">
        <v>4147</v>
      </c>
      <c r="B79" s="19" t="s">
        <v>4148</v>
      </c>
      <c r="C79" s="15" t="s">
        <v>4149</v>
      </c>
      <c r="D79" s="15" t="s">
        <v>227</v>
      </c>
      <c r="E79" s="20">
        <v>1000</v>
      </c>
      <c r="F79" s="21">
        <v>4966.735</v>
      </c>
      <c r="G79" s="22">
        <v>0.01</v>
      </c>
      <c r="H79" s="23">
        <v>0.0764</v>
      </c>
      <c r="I79" s="24"/>
      <c r="J79" s="5"/>
    </row>
    <row r="80" spans="1:10" ht="13.15" customHeight="1">
      <c r="A80" s="18" t="s">
        <v>4150</v>
      </c>
      <c r="B80" s="19" t="s">
        <v>4151</v>
      </c>
      <c r="C80" s="15" t="s">
        <v>4152</v>
      </c>
      <c r="D80" s="15" t="s">
        <v>219</v>
      </c>
      <c r="E80" s="20">
        <v>1000</v>
      </c>
      <c r="F80" s="21">
        <v>4934.73</v>
      </c>
      <c r="G80" s="22">
        <v>0.0099</v>
      </c>
      <c r="H80" s="23">
        <v>0.0847</v>
      </c>
      <c r="I80" s="24"/>
      <c r="J80" s="5"/>
    </row>
    <row r="81" spans="1:10" ht="13.15" customHeight="1">
      <c r="A81" s="18" t="s">
        <v>4153</v>
      </c>
      <c r="B81" s="19" t="s">
        <v>4154</v>
      </c>
      <c r="C81" s="15" t="s">
        <v>4155</v>
      </c>
      <c r="D81" s="15" t="s">
        <v>219</v>
      </c>
      <c r="E81" s="20">
        <v>1000</v>
      </c>
      <c r="F81" s="21">
        <v>4914.745</v>
      </c>
      <c r="G81" s="22">
        <v>0.0099</v>
      </c>
      <c r="H81" s="23">
        <v>0.07195</v>
      </c>
      <c r="I81" s="24"/>
      <c r="J81" s="5"/>
    </row>
    <row r="82" spans="1:10" ht="13.15" customHeight="1">
      <c r="A82" s="18" t="s">
        <v>2845</v>
      </c>
      <c r="B82" s="19" t="s">
        <v>2846</v>
      </c>
      <c r="C82" s="15" t="s">
        <v>2847</v>
      </c>
      <c r="D82" s="15" t="s">
        <v>227</v>
      </c>
      <c r="E82" s="20">
        <v>1000</v>
      </c>
      <c r="F82" s="21">
        <v>4914.675</v>
      </c>
      <c r="G82" s="22">
        <v>0.0099</v>
      </c>
      <c r="H82" s="23">
        <v>0.0711995</v>
      </c>
      <c r="I82" s="24"/>
      <c r="J82" s="5"/>
    </row>
    <row r="83" spans="1:10" ht="13.15" customHeight="1">
      <c r="A83" s="18" t="s">
        <v>4047</v>
      </c>
      <c r="B83" s="19" t="s">
        <v>4048</v>
      </c>
      <c r="C83" s="15" t="s">
        <v>4049</v>
      </c>
      <c r="D83" s="15" t="s">
        <v>219</v>
      </c>
      <c r="E83" s="20">
        <v>1000</v>
      </c>
      <c r="F83" s="21">
        <v>4913.735</v>
      </c>
      <c r="G83" s="22">
        <v>0.0099</v>
      </c>
      <c r="H83" s="23">
        <v>0.071199</v>
      </c>
      <c r="I83" s="24"/>
      <c r="J83" s="5"/>
    </row>
    <row r="84" spans="1:10" ht="13.15" customHeight="1">
      <c r="A84" s="18" t="s">
        <v>4156</v>
      </c>
      <c r="B84" s="19" t="s">
        <v>4157</v>
      </c>
      <c r="C84" s="15" t="s">
        <v>4158</v>
      </c>
      <c r="D84" s="15" t="s">
        <v>219</v>
      </c>
      <c r="E84" s="20">
        <v>1000</v>
      </c>
      <c r="F84" s="21">
        <v>4892.515</v>
      </c>
      <c r="G84" s="22">
        <v>0.0098</v>
      </c>
      <c r="H84" s="23">
        <v>0.075651</v>
      </c>
      <c r="I84" s="24"/>
      <c r="J84" s="5"/>
    </row>
    <row r="85" spans="1:10" ht="13.15" customHeight="1">
      <c r="A85" s="18" t="s">
        <v>3141</v>
      </c>
      <c r="B85" s="19" t="s">
        <v>3142</v>
      </c>
      <c r="C85" s="15" t="s">
        <v>3143</v>
      </c>
      <c r="D85" s="15" t="s">
        <v>219</v>
      </c>
      <c r="E85" s="20">
        <v>1000</v>
      </c>
      <c r="F85" s="21">
        <v>4804.92</v>
      </c>
      <c r="G85" s="22">
        <v>0.0097</v>
      </c>
      <c r="H85" s="23">
        <v>0.073</v>
      </c>
      <c r="I85" s="24"/>
      <c r="J85" s="5"/>
    </row>
    <row r="86" spans="1:10" ht="13.15" customHeight="1">
      <c r="A86" s="18" t="s">
        <v>4159</v>
      </c>
      <c r="B86" s="19" t="s">
        <v>4160</v>
      </c>
      <c r="C86" s="15" t="s">
        <v>4161</v>
      </c>
      <c r="D86" s="15" t="s">
        <v>227</v>
      </c>
      <c r="E86" s="20">
        <v>1000</v>
      </c>
      <c r="F86" s="21">
        <v>4759.19</v>
      </c>
      <c r="G86" s="22">
        <v>0.0096</v>
      </c>
      <c r="H86" s="23">
        <v>0.07995</v>
      </c>
      <c r="I86" s="24"/>
      <c r="J86" s="5"/>
    </row>
    <row r="87" spans="1:10" ht="13.15" customHeight="1">
      <c r="A87" s="18" t="s">
        <v>3168</v>
      </c>
      <c r="B87" s="19" t="s">
        <v>3169</v>
      </c>
      <c r="C87" s="15" t="s">
        <v>3170</v>
      </c>
      <c r="D87" s="15" t="s">
        <v>219</v>
      </c>
      <c r="E87" s="20">
        <v>1000</v>
      </c>
      <c r="F87" s="21">
        <v>4726.68</v>
      </c>
      <c r="G87" s="22">
        <v>0.0095</v>
      </c>
      <c r="H87" s="23">
        <v>0.07905</v>
      </c>
      <c r="I87" s="24"/>
      <c r="J87" s="5"/>
    </row>
    <row r="88" spans="1:10" ht="13.15" customHeight="1">
      <c r="A88" s="18" t="s">
        <v>2080</v>
      </c>
      <c r="B88" s="19" t="s">
        <v>2081</v>
      </c>
      <c r="C88" s="15" t="s">
        <v>2082</v>
      </c>
      <c r="D88" s="15" t="s">
        <v>219</v>
      </c>
      <c r="E88" s="20">
        <v>600</v>
      </c>
      <c r="F88" s="21">
        <v>2851.563</v>
      </c>
      <c r="G88" s="22">
        <v>0.0057</v>
      </c>
      <c r="H88" s="23">
        <v>0.076</v>
      </c>
      <c r="I88" s="24"/>
      <c r="J88" s="5"/>
    </row>
    <row r="89" spans="1:10" ht="13.15" customHeight="1">
      <c r="A89" s="18" t="s">
        <v>3219</v>
      </c>
      <c r="B89" s="19" t="s">
        <v>3220</v>
      </c>
      <c r="C89" s="15" t="s">
        <v>3221</v>
      </c>
      <c r="D89" s="15" t="s">
        <v>244</v>
      </c>
      <c r="E89" s="20">
        <v>500</v>
      </c>
      <c r="F89" s="21">
        <v>2461.7525</v>
      </c>
      <c r="G89" s="22">
        <v>0.0049</v>
      </c>
      <c r="H89" s="23">
        <v>0.073648</v>
      </c>
      <c r="I89" s="24"/>
      <c r="J89" s="5"/>
    </row>
    <row r="90" spans="1:10" ht="13.15" customHeight="1">
      <c r="A90" s="18" t="s">
        <v>4162</v>
      </c>
      <c r="B90" s="19" t="s">
        <v>4163</v>
      </c>
      <c r="C90" s="15" t="s">
        <v>4164</v>
      </c>
      <c r="D90" s="15" t="s">
        <v>227</v>
      </c>
      <c r="E90" s="20">
        <v>500</v>
      </c>
      <c r="F90" s="21">
        <v>2457.985</v>
      </c>
      <c r="G90" s="22">
        <v>0.0049</v>
      </c>
      <c r="H90" s="23">
        <v>0.073401</v>
      </c>
      <c r="I90" s="24"/>
      <c r="J90" s="5"/>
    </row>
    <row r="91" spans="1:10" ht="13.15" customHeight="1">
      <c r="A91" s="18" t="s">
        <v>2002</v>
      </c>
      <c r="B91" s="19" t="s">
        <v>2003</v>
      </c>
      <c r="C91" s="15" t="s">
        <v>2004</v>
      </c>
      <c r="D91" s="15" t="s">
        <v>219</v>
      </c>
      <c r="E91" s="20">
        <v>500</v>
      </c>
      <c r="F91" s="21">
        <v>2451.26</v>
      </c>
      <c r="G91" s="22">
        <v>0.0049</v>
      </c>
      <c r="H91" s="23">
        <v>0.075601</v>
      </c>
      <c r="I91" s="24"/>
      <c r="J91" s="5"/>
    </row>
    <row r="92" spans="1:10" ht="13.15" customHeight="1">
      <c r="A92" s="18" t="s">
        <v>3153</v>
      </c>
      <c r="B92" s="19" t="s">
        <v>3154</v>
      </c>
      <c r="C92" s="15" t="s">
        <v>3155</v>
      </c>
      <c r="D92" s="15" t="s">
        <v>219</v>
      </c>
      <c r="E92" s="20">
        <v>500</v>
      </c>
      <c r="F92" s="21">
        <v>2449.5075</v>
      </c>
      <c r="G92" s="22">
        <v>0.0049</v>
      </c>
      <c r="H92" s="23">
        <v>0.076</v>
      </c>
      <c r="I92" s="24"/>
      <c r="J92" s="5"/>
    </row>
    <row r="93" spans="1:10" ht="13.15" customHeight="1">
      <c r="A93" s="18" t="s">
        <v>3213</v>
      </c>
      <c r="B93" s="19" t="s">
        <v>3214</v>
      </c>
      <c r="C93" s="15" t="s">
        <v>3215</v>
      </c>
      <c r="D93" s="15" t="s">
        <v>219</v>
      </c>
      <c r="E93" s="20">
        <v>500</v>
      </c>
      <c r="F93" s="21">
        <v>2431.1175</v>
      </c>
      <c r="G93" s="22">
        <v>0.0049</v>
      </c>
      <c r="H93" s="23">
        <v>0.074401</v>
      </c>
      <c r="I93" s="24"/>
      <c r="J93" s="5"/>
    </row>
    <row r="94" spans="1:10" ht="13.15" customHeight="1">
      <c r="A94" s="18" t="s">
        <v>3195</v>
      </c>
      <c r="B94" s="19" t="s">
        <v>3196</v>
      </c>
      <c r="C94" s="15" t="s">
        <v>3197</v>
      </c>
      <c r="D94" s="15" t="s">
        <v>219</v>
      </c>
      <c r="E94" s="20">
        <v>500</v>
      </c>
      <c r="F94" s="21">
        <v>2395.9525</v>
      </c>
      <c r="G94" s="22">
        <v>0.0048</v>
      </c>
      <c r="H94" s="23">
        <v>0.0777</v>
      </c>
      <c r="I94" s="24"/>
      <c r="J94" s="5"/>
    </row>
    <row r="95" spans="1:10" ht="13.15" customHeight="1">
      <c r="A95" s="18" t="s">
        <v>3225</v>
      </c>
      <c r="B95" s="19" t="s">
        <v>3226</v>
      </c>
      <c r="C95" s="15" t="s">
        <v>3227</v>
      </c>
      <c r="D95" s="15" t="s">
        <v>219</v>
      </c>
      <c r="E95" s="20">
        <v>500</v>
      </c>
      <c r="F95" s="21">
        <v>2317.875</v>
      </c>
      <c r="G95" s="22">
        <v>0.0047</v>
      </c>
      <c r="H95" s="23">
        <v>0.08265</v>
      </c>
      <c r="I95" s="24"/>
      <c r="J95" s="5"/>
    </row>
    <row r="96" spans="1:10" ht="13.15" customHeight="1">
      <c r="A96" s="18" t="s">
        <v>3228</v>
      </c>
      <c r="B96" s="19" t="s">
        <v>3229</v>
      </c>
      <c r="C96" s="15" t="s">
        <v>3230</v>
      </c>
      <c r="D96" s="15" t="s">
        <v>219</v>
      </c>
      <c r="E96" s="20">
        <v>200</v>
      </c>
      <c r="F96" s="21">
        <v>965.253</v>
      </c>
      <c r="G96" s="22">
        <v>0.0019</v>
      </c>
      <c r="H96" s="23">
        <v>0.075949</v>
      </c>
      <c r="I96" s="24"/>
      <c r="J96" s="5"/>
    </row>
    <row r="97" spans="1:10" ht="13.15" customHeight="1">
      <c r="A97" s="5"/>
      <c r="B97" s="14" t="s">
        <v>160</v>
      </c>
      <c r="C97" s="15"/>
      <c r="D97" s="15"/>
      <c r="E97" s="15"/>
      <c r="F97" s="25">
        <v>126477.383</v>
      </c>
      <c r="G97" s="26">
        <v>0.2542</v>
      </c>
      <c r="H97" s="27"/>
      <c r="I97" s="28"/>
      <c r="J97" s="5"/>
    </row>
    <row r="98" spans="1:10" ht="13.15" customHeight="1">
      <c r="A98" s="5"/>
      <c r="B98" s="14" t="s">
        <v>435</v>
      </c>
      <c r="C98" s="15"/>
      <c r="D98" s="15"/>
      <c r="E98" s="15"/>
      <c r="F98" s="5"/>
      <c r="G98" s="16"/>
      <c r="H98" s="16"/>
      <c r="I98" s="17"/>
      <c r="J98" s="5"/>
    </row>
    <row r="99" spans="1:10" ht="13.15" customHeight="1">
      <c r="A99" s="18" t="s">
        <v>1729</v>
      </c>
      <c r="B99" s="19" t="s">
        <v>1730</v>
      </c>
      <c r="C99" s="15" t="s">
        <v>1731</v>
      </c>
      <c r="D99" s="15" t="s">
        <v>156</v>
      </c>
      <c r="E99" s="20">
        <v>30000000</v>
      </c>
      <c r="F99" s="21">
        <v>29540.91</v>
      </c>
      <c r="G99" s="22">
        <v>0.0594</v>
      </c>
      <c r="H99" s="23">
        <v>0.067531</v>
      </c>
      <c r="I99" s="24"/>
      <c r="J99" s="5"/>
    </row>
    <row r="100" spans="1:10" ht="13.15" customHeight="1">
      <c r="A100" s="18" t="s">
        <v>436</v>
      </c>
      <c r="B100" s="19" t="s">
        <v>437</v>
      </c>
      <c r="C100" s="15" t="s">
        <v>438</v>
      </c>
      <c r="D100" s="15" t="s">
        <v>156</v>
      </c>
      <c r="E100" s="20">
        <v>15000000</v>
      </c>
      <c r="F100" s="21">
        <v>14711.985</v>
      </c>
      <c r="G100" s="22">
        <v>0.0296</v>
      </c>
      <c r="H100" s="23">
        <v>0.068053</v>
      </c>
      <c r="I100" s="24"/>
      <c r="J100" s="5"/>
    </row>
    <row r="101" spans="1:10" ht="13.15" customHeight="1">
      <c r="A101" s="18" t="s">
        <v>3234</v>
      </c>
      <c r="B101" s="19" t="s">
        <v>3235</v>
      </c>
      <c r="C101" s="15" t="s">
        <v>3236</v>
      </c>
      <c r="D101" s="15" t="s">
        <v>156</v>
      </c>
      <c r="E101" s="20">
        <v>15000000</v>
      </c>
      <c r="F101" s="21">
        <v>14502.24</v>
      </c>
      <c r="G101" s="22">
        <v>0.0291</v>
      </c>
      <c r="H101" s="23">
        <v>0.068834</v>
      </c>
      <c r="I101" s="24"/>
      <c r="J101" s="5"/>
    </row>
    <row r="102" spans="1:10" ht="13.15" customHeight="1">
      <c r="A102" s="18" t="s">
        <v>2316</v>
      </c>
      <c r="B102" s="19" t="s">
        <v>2317</v>
      </c>
      <c r="C102" s="15" t="s">
        <v>2318</v>
      </c>
      <c r="D102" s="15" t="s">
        <v>156</v>
      </c>
      <c r="E102" s="20">
        <v>6000000</v>
      </c>
      <c r="F102" s="21">
        <v>5915.76</v>
      </c>
      <c r="G102" s="22">
        <v>0.0119</v>
      </c>
      <c r="H102" s="23">
        <v>0.0675</v>
      </c>
      <c r="I102" s="24"/>
      <c r="J102" s="5"/>
    </row>
    <row r="103" spans="1:10" ht="13.15" customHeight="1">
      <c r="A103" s="18" t="s">
        <v>2093</v>
      </c>
      <c r="B103" s="19" t="s">
        <v>2094</v>
      </c>
      <c r="C103" s="15" t="s">
        <v>2095</v>
      </c>
      <c r="D103" s="15" t="s">
        <v>156</v>
      </c>
      <c r="E103" s="20">
        <v>1000000</v>
      </c>
      <c r="F103" s="21">
        <v>988.544</v>
      </c>
      <c r="G103" s="22">
        <v>0.002</v>
      </c>
      <c r="H103" s="23">
        <v>0.067141</v>
      </c>
      <c r="I103" s="24"/>
      <c r="J103" s="5"/>
    </row>
    <row r="104" spans="1:10" ht="13.15" customHeight="1">
      <c r="A104" s="5"/>
      <c r="B104" s="14" t="s">
        <v>160</v>
      </c>
      <c r="C104" s="15"/>
      <c r="D104" s="15"/>
      <c r="E104" s="15"/>
      <c r="F104" s="25">
        <v>65659.439</v>
      </c>
      <c r="G104" s="26">
        <v>0.1319</v>
      </c>
      <c r="H104" s="27"/>
      <c r="I104" s="28"/>
      <c r="J104" s="5"/>
    </row>
    <row r="105" spans="1:10" ht="13.15" customHeight="1">
      <c r="A105" s="5"/>
      <c r="B105" s="29" t="s">
        <v>163</v>
      </c>
      <c r="C105" s="30"/>
      <c r="D105" s="2"/>
      <c r="E105" s="30"/>
      <c r="F105" s="25">
        <v>296852.767</v>
      </c>
      <c r="G105" s="26">
        <v>0.5965</v>
      </c>
      <c r="H105" s="27"/>
      <c r="I105" s="28"/>
      <c r="J105" s="5"/>
    </row>
    <row r="106" spans="1:10" ht="13.15" customHeight="1">
      <c r="A106" s="5"/>
      <c r="B106" s="14" t="s">
        <v>164</v>
      </c>
      <c r="C106" s="15"/>
      <c r="D106" s="15"/>
      <c r="E106" s="15"/>
      <c r="F106" s="15"/>
      <c r="G106" s="15"/>
      <c r="H106" s="16"/>
      <c r="I106" s="17"/>
      <c r="J106" s="5"/>
    </row>
    <row r="107" spans="1:10" ht="13.15" customHeight="1">
      <c r="A107" s="18" t="s">
        <v>165</v>
      </c>
      <c r="B107" s="19" t="s">
        <v>166</v>
      </c>
      <c r="C107" s="15"/>
      <c r="D107" s="15"/>
      <c r="E107" s="20"/>
      <c r="F107" s="21">
        <v>35890.19</v>
      </c>
      <c r="G107" s="22">
        <v>0.0721</v>
      </c>
      <c r="H107" s="23">
        <v>0.06254123648835985</v>
      </c>
      <c r="I107" s="24"/>
      <c r="J107" s="5"/>
    </row>
    <row r="108" spans="1:10" ht="13.15" customHeight="1">
      <c r="A108" s="5"/>
      <c r="B108" s="14" t="s">
        <v>160</v>
      </c>
      <c r="C108" s="15"/>
      <c r="D108" s="15"/>
      <c r="E108" s="15"/>
      <c r="F108" s="25">
        <v>35890.19</v>
      </c>
      <c r="G108" s="26">
        <v>0.0721</v>
      </c>
      <c r="H108" s="27"/>
      <c r="I108" s="28"/>
      <c r="J108" s="5"/>
    </row>
    <row r="109" spans="1:10" ht="13.15" customHeight="1">
      <c r="A109" s="5"/>
      <c r="B109" s="29" t="s">
        <v>163</v>
      </c>
      <c r="C109" s="30"/>
      <c r="D109" s="2"/>
      <c r="E109" s="30"/>
      <c r="F109" s="25">
        <v>35890.19</v>
      </c>
      <c r="G109" s="26">
        <v>0.0721</v>
      </c>
      <c r="H109" s="27"/>
      <c r="I109" s="28"/>
      <c r="J109" s="5"/>
    </row>
    <row r="110" spans="1:10" ht="13.15" customHeight="1">
      <c r="A110" s="5"/>
      <c r="B110" s="29" t="s">
        <v>167</v>
      </c>
      <c r="C110" s="15"/>
      <c r="D110" s="2"/>
      <c r="E110" s="15"/>
      <c r="F110" s="31">
        <v>-29244.3082</v>
      </c>
      <c r="G110" s="26">
        <v>-0.0587</v>
      </c>
      <c r="H110" s="27"/>
      <c r="I110" s="28"/>
      <c r="J110" s="5"/>
    </row>
    <row r="111" spans="1:10" ht="13.15" customHeight="1">
      <c r="A111" s="5"/>
      <c r="B111" s="32" t="s">
        <v>168</v>
      </c>
      <c r="C111" s="33"/>
      <c r="D111" s="33"/>
      <c r="E111" s="33"/>
      <c r="F111" s="34">
        <v>497621.51</v>
      </c>
      <c r="G111" s="35">
        <v>1</v>
      </c>
      <c r="H111" s="36"/>
      <c r="I111" s="37"/>
      <c r="J111" s="5"/>
    </row>
    <row r="112" spans="1:10" ht="13.1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</row>
    <row r="113" spans="1:10" ht="13.15" customHeight="1">
      <c r="A113" s="5"/>
      <c r="B113" s="4" t="s">
        <v>2612</v>
      </c>
      <c r="C113" s="5"/>
      <c r="D113" s="5"/>
      <c r="E113" s="5"/>
      <c r="F113" s="5"/>
      <c r="G113" s="5"/>
      <c r="H113" s="5"/>
      <c r="I113" s="5"/>
      <c r="J113" s="5"/>
    </row>
    <row r="114" spans="1:10" ht="13.15" customHeight="1">
      <c r="A114" s="5"/>
      <c r="B114" s="4" t="s">
        <v>207</v>
      </c>
      <c r="C114" s="5"/>
      <c r="D114" s="5"/>
      <c r="E114" s="5"/>
      <c r="F114" s="5"/>
      <c r="G114" s="5"/>
      <c r="H114" s="5"/>
      <c r="I114" s="5"/>
      <c r="J114" s="5"/>
    </row>
    <row r="115" spans="1:10" ht="13.15" customHeight="1">
      <c r="A115" s="5"/>
      <c r="B115" s="4" t="s">
        <v>170</v>
      </c>
      <c r="C115" s="5"/>
      <c r="D115" s="5"/>
      <c r="E115" s="5"/>
      <c r="F115" s="5"/>
      <c r="G115" s="5"/>
      <c r="H115" s="5"/>
      <c r="I115" s="5"/>
      <c r="J115" s="5"/>
    </row>
    <row r="116" spans="1:10" ht="25.9" customHeight="1">
      <c r="A116" s="5"/>
      <c r="B116" s="49" t="s">
        <v>171</v>
      </c>
      <c r="C116" s="49"/>
      <c r="D116" s="49"/>
      <c r="E116" s="49"/>
      <c r="F116" s="49"/>
      <c r="G116" s="49"/>
      <c r="H116" s="49"/>
      <c r="I116" s="49"/>
      <c r="J116" s="5"/>
    </row>
    <row r="117" spans="1:10" ht="13.15" customHeight="1">
      <c r="A117" s="5"/>
      <c r="B117" s="49"/>
      <c r="C117" s="49"/>
      <c r="D117" s="49"/>
      <c r="E117" s="49"/>
      <c r="F117" s="49"/>
      <c r="G117" s="49"/>
      <c r="H117" s="49"/>
      <c r="I117" s="49"/>
      <c r="J117" s="5"/>
    </row>
    <row r="118" spans="1:10" ht="13.15" customHeight="1">
      <c r="A118" s="5"/>
      <c r="B118" s="52" t="s">
        <v>4165</v>
      </c>
      <c r="C118" s="52"/>
      <c r="D118" s="52"/>
      <c r="E118" s="52"/>
      <c r="F118" s="5"/>
      <c r="G118" s="5"/>
      <c r="H118" s="5"/>
      <c r="I118" s="5"/>
      <c r="J118" s="5"/>
    </row>
    <row r="119" spans="1:10" ht="13.15" customHeight="1">
      <c r="A119" s="5"/>
      <c r="B119" s="49"/>
      <c r="C119" s="49"/>
      <c r="D119" s="49"/>
      <c r="E119" s="49"/>
      <c r="F119" s="49"/>
      <c r="G119" s="49"/>
      <c r="H119" s="49"/>
      <c r="I119" s="49"/>
      <c r="J119" s="5"/>
    </row>
    <row r="120" spans="1:10" ht="13.15" customHeight="1">
      <c r="A120" s="5"/>
      <c r="B120" s="5"/>
      <c r="C120" s="50" t="s">
        <v>4166</v>
      </c>
      <c r="D120" s="50"/>
      <c r="E120" s="50"/>
      <c r="F120" s="50"/>
      <c r="G120" s="5"/>
      <c r="H120" s="5"/>
      <c r="I120" s="5"/>
      <c r="J120" s="5"/>
    </row>
    <row r="121" spans="1:10" ht="13.15" customHeight="1">
      <c r="A121" s="5"/>
      <c r="B121" s="38" t="s">
        <v>173</v>
      </c>
      <c r="C121" s="50" t="s">
        <v>174</v>
      </c>
      <c r="D121" s="50"/>
      <c r="E121" s="50"/>
      <c r="F121" s="50"/>
      <c r="G121" s="5"/>
      <c r="H121" s="5"/>
      <c r="I121" s="5"/>
      <c r="J121" s="5"/>
    </row>
    <row r="122" spans="1:10" ht="121.15" customHeight="1">
      <c r="A122" s="5"/>
      <c r="B122" s="39"/>
      <c r="C122" s="48"/>
      <c r="D122" s="48"/>
      <c r="E122" s="5"/>
      <c r="F122" s="5"/>
      <c r="G122" s="5"/>
      <c r="H122" s="5"/>
      <c r="I122" s="5"/>
      <c r="J122" s="5"/>
    </row>
  </sheetData>
  <mergeCells count="7">
    <mergeCell ref="C121:F121"/>
    <mergeCell ref="C122:D122"/>
    <mergeCell ref="B116:I116"/>
    <mergeCell ref="B117:I117"/>
    <mergeCell ref="B118:E118"/>
    <mergeCell ref="B119:I119"/>
    <mergeCell ref="C120:F120"/>
  </mergeCells>
  <hyperlinks>
    <hyperlink ref="A1" location="AxisUltraShortTermFund" display="AXISUSF"/>
    <hyperlink ref="B1" location="AxisUltraShortTermFund" display="Axis Ultra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J58"/>
  <sheetViews>
    <sheetView workbookViewId="0" topLeftCell="A16">
      <selection activeCell="B42" sqref="B42"/>
    </sheetView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138</v>
      </c>
      <c r="B1" s="4" t="s">
        <v>139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304</v>
      </c>
      <c r="B7" s="19" t="s">
        <v>305</v>
      </c>
      <c r="C7" s="15" t="s">
        <v>306</v>
      </c>
      <c r="D7" s="15" t="s">
        <v>307</v>
      </c>
      <c r="E7" s="20">
        <v>427500</v>
      </c>
      <c r="F7" s="21">
        <v>2249.9325</v>
      </c>
      <c r="G7" s="22">
        <v>0.0823</v>
      </c>
      <c r="H7" s="40"/>
      <c r="I7" s="24"/>
      <c r="J7" s="5"/>
    </row>
    <row r="8" spans="1:10" ht="13.15" customHeight="1">
      <c r="A8" s="18" t="s">
        <v>754</v>
      </c>
      <c r="B8" s="19" t="s">
        <v>755</v>
      </c>
      <c r="C8" s="15" t="s">
        <v>756</v>
      </c>
      <c r="D8" s="15" t="s">
        <v>307</v>
      </c>
      <c r="E8" s="20">
        <v>141551</v>
      </c>
      <c r="F8" s="21">
        <v>1867.0577</v>
      </c>
      <c r="G8" s="22">
        <v>0.0683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190000</v>
      </c>
      <c r="F9" s="21">
        <v>1803.385</v>
      </c>
      <c r="G9" s="22">
        <v>0.0659</v>
      </c>
      <c r="H9" s="40"/>
      <c r="I9" s="24"/>
      <c r="J9" s="5"/>
    </row>
    <row r="10" spans="1:10" ht="13.15" customHeight="1">
      <c r="A10" s="18" t="s">
        <v>398</v>
      </c>
      <c r="B10" s="19" t="s">
        <v>399</v>
      </c>
      <c r="C10" s="15" t="s">
        <v>400</v>
      </c>
      <c r="D10" s="15" t="s">
        <v>315</v>
      </c>
      <c r="E10" s="20">
        <v>150000</v>
      </c>
      <c r="F10" s="21">
        <v>1673.325</v>
      </c>
      <c r="G10" s="22">
        <v>0.0612</v>
      </c>
      <c r="H10" s="40"/>
      <c r="I10" s="24"/>
      <c r="J10" s="5"/>
    </row>
    <row r="11" spans="1:10" ht="13.15" customHeight="1">
      <c r="A11" s="18" t="s">
        <v>4167</v>
      </c>
      <c r="B11" s="19" t="s">
        <v>4168</v>
      </c>
      <c r="C11" s="15" t="s">
        <v>4169</v>
      </c>
      <c r="D11" s="15" t="s">
        <v>1617</v>
      </c>
      <c r="E11" s="20">
        <v>461528</v>
      </c>
      <c r="F11" s="21">
        <v>1386.8916</v>
      </c>
      <c r="G11" s="22">
        <v>0.0507</v>
      </c>
      <c r="H11" s="40"/>
      <c r="I11" s="24"/>
      <c r="J11" s="5"/>
    </row>
    <row r="12" spans="1:10" ht="13.15" customHeight="1">
      <c r="A12" s="18" t="s">
        <v>3270</v>
      </c>
      <c r="B12" s="19" t="s">
        <v>3271</v>
      </c>
      <c r="C12" s="15" t="s">
        <v>3272</v>
      </c>
      <c r="D12" s="15" t="s">
        <v>303</v>
      </c>
      <c r="E12" s="20">
        <v>17000</v>
      </c>
      <c r="F12" s="21">
        <v>1235.033</v>
      </c>
      <c r="G12" s="22">
        <v>0.0452</v>
      </c>
      <c r="H12" s="40"/>
      <c r="I12" s="24"/>
      <c r="J12" s="5"/>
    </row>
    <row r="13" spans="1:10" ht="13.15" customHeight="1">
      <c r="A13" s="18" t="s">
        <v>766</v>
      </c>
      <c r="B13" s="19" t="s">
        <v>767</v>
      </c>
      <c r="C13" s="15" t="s">
        <v>768</v>
      </c>
      <c r="D13" s="15" t="s">
        <v>424</v>
      </c>
      <c r="E13" s="20">
        <v>125000</v>
      </c>
      <c r="F13" s="21">
        <v>1219.1875</v>
      </c>
      <c r="G13" s="22">
        <v>0.0446</v>
      </c>
      <c r="H13" s="40"/>
      <c r="I13" s="24"/>
      <c r="J13" s="5"/>
    </row>
    <row r="14" spans="1:10" ht="13.15" customHeight="1">
      <c r="A14" s="18" t="s">
        <v>320</v>
      </c>
      <c r="B14" s="19" t="s">
        <v>321</v>
      </c>
      <c r="C14" s="15" t="s">
        <v>322</v>
      </c>
      <c r="D14" s="15" t="s">
        <v>319</v>
      </c>
      <c r="E14" s="20">
        <v>200000</v>
      </c>
      <c r="F14" s="21">
        <v>1159.7</v>
      </c>
      <c r="G14" s="22">
        <v>0.0424</v>
      </c>
      <c r="H14" s="40"/>
      <c r="I14" s="24"/>
      <c r="J14" s="5"/>
    </row>
    <row r="15" spans="1:10" ht="13.15" customHeight="1">
      <c r="A15" s="18" t="s">
        <v>1815</v>
      </c>
      <c r="B15" s="19" t="s">
        <v>1816</v>
      </c>
      <c r="C15" s="15" t="s">
        <v>1817</v>
      </c>
      <c r="D15" s="15" t="s">
        <v>750</v>
      </c>
      <c r="E15" s="20">
        <v>87780</v>
      </c>
      <c r="F15" s="21">
        <v>1139.6039</v>
      </c>
      <c r="G15" s="22">
        <v>0.0417</v>
      </c>
      <c r="H15" s="40"/>
      <c r="I15" s="24"/>
      <c r="J15" s="5"/>
    </row>
    <row r="16" spans="1:10" ht="13.15" customHeight="1">
      <c r="A16" s="18" t="s">
        <v>326</v>
      </c>
      <c r="B16" s="19" t="s">
        <v>327</v>
      </c>
      <c r="C16" s="15" t="s">
        <v>328</v>
      </c>
      <c r="D16" s="15" t="s">
        <v>303</v>
      </c>
      <c r="E16" s="20">
        <v>40000</v>
      </c>
      <c r="F16" s="21">
        <v>1056.16</v>
      </c>
      <c r="G16" s="22">
        <v>0.0386</v>
      </c>
      <c r="H16" s="40"/>
      <c r="I16" s="24"/>
      <c r="J16" s="5"/>
    </row>
    <row r="17" spans="1:10" ht="13.15" customHeight="1">
      <c r="A17" s="18" t="s">
        <v>369</v>
      </c>
      <c r="B17" s="19" t="s">
        <v>370</v>
      </c>
      <c r="C17" s="15" t="s">
        <v>371</v>
      </c>
      <c r="D17" s="15" t="s">
        <v>303</v>
      </c>
      <c r="E17" s="20">
        <v>350000</v>
      </c>
      <c r="F17" s="21">
        <v>995.05</v>
      </c>
      <c r="G17" s="22">
        <v>0.0364</v>
      </c>
      <c r="H17" s="40"/>
      <c r="I17" s="24"/>
      <c r="J17" s="5"/>
    </row>
    <row r="18" spans="1:10" ht="13.15" customHeight="1">
      <c r="A18" s="18" t="s">
        <v>1800</v>
      </c>
      <c r="B18" s="19" t="s">
        <v>1801</v>
      </c>
      <c r="C18" s="15" t="s">
        <v>1802</v>
      </c>
      <c r="D18" s="15" t="s">
        <v>303</v>
      </c>
      <c r="E18" s="20">
        <v>125000</v>
      </c>
      <c r="F18" s="21">
        <v>884</v>
      </c>
      <c r="G18" s="22">
        <v>0.0323</v>
      </c>
      <c r="H18" s="40"/>
      <c r="I18" s="24"/>
      <c r="J18" s="5"/>
    </row>
    <row r="19" spans="1:10" ht="13.15" customHeight="1">
      <c r="A19" s="18" t="s">
        <v>743</v>
      </c>
      <c r="B19" s="19" t="s">
        <v>744</v>
      </c>
      <c r="C19" s="15" t="s">
        <v>745</v>
      </c>
      <c r="D19" s="15" t="s">
        <v>746</v>
      </c>
      <c r="E19" s="20">
        <v>40000</v>
      </c>
      <c r="F19" s="21">
        <v>882.26</v>
      </c>
      <c r="G19" s="22">
        <v>0.0323</v>
      </c>
      <c r="H19" s="40"/>
      <c r="I19" s="24"/>
      <c r="J19" s="5"/>
    </row>
    <row r="20" spans="1:10" ht="13.15" customHeight="1">
      <c r="A20" s="18" t="s">
        <v>351</v>
      </c>
      <c r="B20" s="19" t="s">
        <v>352</v>
      </c>
      <c r="C20" s="15" t="s">
        <v>353</v>
      </c>
      <c r="D20" s="15" t="s">
        <v>354</v>
      </c>
      <c r="E20" s="20">
        <v>750000</v>
      </c>
      <c r="F20" s="21">
        <v>841.125</v>
      </c>
      <c r="G20" s="22">
        <v>0.0307</v>
      </c>
      <c r="H20" s="40"/>
      <c r="I20" s="24"/>
      <c r="J20" s="5"/>
    </row>
    <row r="21" spans="1:10" ht="13.15" customHeight="1">
      <c r="A21" s="18" t="s">
        <v>2989</v>
      </c>
      <c r="B21" s="19" t="s">
        <v>2990</v>
      </c>
      <c r="C21" s="15" t="s">
        <v>2991</v>
      </c>
      <c r="D21" s="15" t="s">
        <v>299</v>
      </c>
      <c r="E21" s="20">
        <v>280000</v>
      </c>
      <c r="F21" s="21">
        <v>795.06</v>
      </c>
      <c r="G21" s="22">
        <v>0.0291</v>
      </c>
      <c r="H21" s="40"/>
      <c r="I21" s="24"/>
      <c r="J21" s="5"/>
    </row>
    <row r="22" spans="1:10" ht="13.15" customHeight="1">
      <c r="A22" s="18" t="s">
        <v>2948</v>
      </c>
      <c r="B22" s="19" t="s">
        <v>2949</v>
      </c>
      <c r="C22" s="15" t="s">
        <v>2950</v>
      </c>
      <c r="D22" s="15" t="s">
        <v>857</v>
      </c>
      <c r="E22" s="20">
        <v>70000</v>
      </c>
      <c r="F22" s="21">
        <v>671.895</v>
      </c>
      <c r="G22" s="22">
        <v>0.0246</v>
      </c>
      <c r="H22" s="40"/>
      <c r="I22" s="24"/>
      <c r="J22" s="5"/>
    </row>
    <row r="23" spans="1:10" ht="13.15" customHeight="1">
      <c r="A23" s="18" t="s">
        <v>348</v>
      </c>
      <c r="B23" s="19" t="s">
        <v>349</v>
      </c>
      <c r="C23" s="15" t="s">
        <v>350</v>
      </c>
      <c r="D23" s="15" t="s">
        <v>299</v>
      </c>
      <c r="E23" s="20">
        <v>141032</v>
      </c>
      <c r="F23" s="21">
        <v>640.7789</v>
      </c>
      <c r="G23" s="22">
        <v>0.0234</v>
      </c>
      <c r="H23" s="40"/>
      <c r="I23" s="24"/>
      <c r="J23" s="5"/>
    </row>
    <row r="24" spans="1:10" ht="13.15" customHeight="1">
      <c r="A24" s="18" t="s">
        <v>308</v>
      </c>
      <c r="B24" s="19" t="s">
        <v>309</v>
      </c>
      <c r="C24" s="15" t="s">
        <v>310</v>
      </c>
      <c r="D24" s="15" t="s">
        <v>311</v>
      </c>
      <c r="E24" s="20">
        <v>8000</v>
      </c>
      <c r="F24" s="21">
        <v>629.604</v>
      </c>
      <c r="G24" s="22">
        <v>0.023</v>
      </c>
      <c r="H24" s="40"/>
      <c r="I24" s="24"/>
      <c r="J24" s="5"/>
    </row>
    <row r="25" spans="1:10" ht="13.15" customHeight="1">
      <c r="A25" s="18" t="s">
        <v>726</v>
      </c>
      <c r="B25" s="19" t="s">
        <v>727</v>
      </c>
      <c r="C25" s="15" t="s">
        <v>728</v>
      </c>
      <c r="D25" s="15" t="s">
        <v>319</v>
      </c>
      <c r="E25" s="20">
        <v>500000</v>
      </c>
      <c r="F25" s="21">
        <v>626.25</v>
      </c>
      <c r="G25" s="22">
        <v>0.0229</v>
      </c>
      <c r="H25" s="40"/>
      <c r="I25" s="24"/>
      <c r="J25" s="5"/>
    </row>
    <row r="26" spans="1:10" ht="13.15" customHeight="1">
      <c r="A26" s="18" t="s">
        <v>747</v>
      </c>
      <c r="B26" s="19" t="s">
        <v>748</v>
      </c>
      <c r="C26" s="15" t="s">
        <v>749</v>
      </c>
      <c r="D26" s="15" t="s">
        <v>750</v>
      </c>
      <c r="E26" s="20">
        <v>70000</v>
      </c>
      <c r="F26" s="21">
        <v>594.93</v>
      </c>
      <c r="G26" s="22">
        <v>0.0217</v>
      </c>
      <c r="H26" s="40"/>
      <c r="I26" s="24"/>
      <c r="J26" s="5"/>
    </row>
    <row r="27" spans="1:10" ht="13.15" customHeight="1">
      <c r="A27" s="18" t="s">
        <v>385</v>
      </c>
      <c r="B27" s="19" t="s">
        <v>386</v>
      </c>
      <c r="C27" s="15" t="s">
        <v>387</v>
      </c>
      <c r="D27" s="15" t="s">
        <v>315</v>
      </c>
      <c r="E27" s="20">
        <v>45000</v>
      </c>
      <c r="F27" s="21">
        <v>593.235</v>
      </c>
      <c r="G27" s="22">
        <v>0.0217</v>
      </c>
      <c r="H27" s="40"/>
      <c r="I27" s="24"/>
      <c r="J27" s="5"/>
    </row>
    <row r="28" spans="1:10" ht="13.15" customHeight="1">
      <c r="A28" s="18" t="s">
        <v>2359</v>
      </c>
      <c r="B28" s="19" t="s">
        <v>2360</v>
      </c>
      <c r="C28" s="15" t="s">
        <v>2361</v>
      </c>
      <c r="D28" s="15" t="s">
        <v>1621</v>
      </c>
      <c r="E28" s="20">
        <v>150000</v>
      </c>
      <c r="F28" s="21">
        <v>589.275</v>
      </c>
      <c r="G28" s="22">
        <v>0.0215</v>
      </c>
      <c r="H28" s="40"/>
      <c r="I28" s="24"/>
      <c r="J28" s="5"/>
    </row>
    <row r="29" spans="1:10" ht="13.15" customHeight="1">
      <c r="A29" s="18" t="s">
        <v>401</v>
      </c>
      <c r="B29" s="19" t="s">
        <v>402</v>
      </c>
      <c r="C29" s="15" t="s">
        <v>403</v>
      </c>
      <c r="D29" s="15" t="s">
        <v>295</v>
      </c>
      <c r="E29" s="20">
        <v>100000</v>
      </c>
      <c r="F29" s="21">
        <v>363.5</v>
      </c>
      <c r="G29" s="22">
        <v>0.0133</v>
      </c>
      <c r="H29" s="40"/>
      <c r="I29" s="24"/>
      <c r="J29" s="5"/>
    </row>
    <row r="30" spans="1:10" ht="13.15" customHeight="1">
      <c r="A30" s="18" t="s">
        <v>769</v>
      </c>
      <c r="B30" s="19" t="s">
        <v>770</v>
      </c>
      <c r="C30" s="15" t="s">
        <v>771</v>
      </c>
      <c r="D30" s="15" t="s">
        <v>303</v>
      </c>
      <c r="E30" s="20">
        <v>25000</v>
      </c>
      <c r="F30" s="21">
        <v>362.7625</v>
      </c>
      <c r="G30" s="22">
        <v>0.0133</v>
      </c>
      <c r="H30" s="40"/>
      <c r="I30" s="24"/>
      <c r="J30" s="5"/>
    </row>
    <row r="31" spans="1:10" ht="13.15" customHeight="1">
      <c r="A31" s="18" t="s">
        <v>3564</v>
      </c>
      <c r="B31" s="19" t="s">
        <v>3565</v>
      </c>
      <c r="C31" s="15" t="s">
        <v>3566</v>
      </c>
      <c r="D31" s="15" t="s">
        <v>299</v>
      </c>
      <c r="E31" s="20">
        <v>90000</v>
      </c>
      <c r="F31" s="21">
        <v>340.065</v>
      </c>
      <c r="G31" s="22">
        <v>0.0124</v>
      </c>
      <c r="H31" s="40"/>
      <c r="I31" s="24"/>
      <c r="J31" s="5"/>
    </row>
    <row r="32" spans="1:10" ht="13.15" customHeight="1">
      <c r="A32" s="18" t="s">
        <v>417</v>
      </c>
      <c r="B32" s="19" t="s">
        <v>418</v>
      </c>
      <c r="C32" s="15" t="s">
        <v>419</v>
      </c>
      <c r="D32" s="15" t="s">
        <v>420</v>
      </c>
      <c r="E32" s="20">
        <v>80000</v>
      </c>
      <c r="F32" s="21">
        <v>324.72</v>
      </c>
      <c r="G32" s="22">
        <v>0.0119</v>
      </c>
      <c r="H32" s="40"/>
      <c r="I32" s="24"/>
      <c r="J32" s="5"/>
    </row>
    <row r="33" spans="1:10" ht="13.15" customHeight="1">
      <c r="A33" s="18" t="s">
        <v>2100</v>
      </c>
      <c r="B33" s="19" t="s">
        <v>2101</v>
      </c>
      <c r="C33" s="15" t="s">
        <v>2102</v>
      </c>
      <c r="D33" s="15" t="s">
        <v>779</v>
      </c>
      <c r="E33" s="20">
        <v>39065</v>
      </c>
      <c r="F33" s="21">
        <v>296.2299</v>
      </c>
      <c r="G33" s="22">
        <v>0.0108</v>
      </c>
      <c r="H33" s="40"/>
      <c r="I33" s="24"/>
      <c r="J33" s="5"/>
    </row>
    <row r="34" spans="1:10" ht="13.15" customHeight="1">
      <c r="A34" s="18" t="s">
        <v>822</v>
      </c>
      <c r="B34" s="19" t="s">
        <v>823</v>
      </c>
      <c r="C34" s="15" t="s">
        <v>824</v>
      </c>
      <c r="D34" s="15" t="s">
        <v>347</v>
      </c>
      <c r="E34" s="20">
        <v>124000</v>
      </c>
      <c r="F34" s="21">
        <v>264.802</v>
      </c>
      <c r="G34" s="22">
        <v>0.0097</v>
      </c>
      <c r="H34" s="40"/>
      <c r="I34" s="24"/>
      <c r="J34" s="5"/>
    </row>
    <row r="35" spans="1:10" ht="13.15" customHeight="1">
      <c r="A35" s="18" t="s">
        <v>772</v>
      </c>
      <c r="B35" s="19" t="s">
        <v>773</v>
      </c>
      <c r="C35" s="15" t="s">
        <v>774</v>
      </c>
      <c r="D35" s="15" t="s">
        <v>775</v>
      </c>
      <c r="E35" s="20">
        <v>200000</v>
      </c>
      <c r="F35" s="21">
        <v>211.6</v>
      </c>
      <c r="G35" s="22">
        <v>0.0077</v>
      </c>
      <c r="H35" s="40"/>
      <c r="I35" s="24"/>
      <c r="J35" s="5"/>
    </row>
    <row r="36" spans="1:10" ht="13.15" customHeight="1">
      <c r="A36" s="18" t="s">
        <v>2474</v>
      </c>
      <c r="B36" s="19" t="s">
        <v>2475</v>
      </c>
      <c r="C36" s="15" t="s">
        <v>2476</v>
      </c>
      <c r="D36" s="15" t="s">
        <v>424</v>
      </c>
      <c r="E36" s="20">
        <v>23599</v>
      </c>
      <c r="F36" s="21">
        <v>189.854</v>
      </c>
      <c r="G36" s="22">
        <v>0.0069</v>
      </c>
      <c r="H36" s="40"/>
      <c r="I36" s="24"/>
      <c r="J36" s="5"/>
    </row>
    <row r="37" spans="1:10" ht="13.15" customHeight="1">
      <c r="A37" s="18" t="s">
        <v>3343</v>
      </c>
      <c r="B37" s="19" t="s">
        <v>3344</v>
      </c>
      <c r="C37" s="15" t="s">
        <v>3345</v>
      </c>
      <c r="D37" s="15" t="s">
        <v>315</v>
      </c>
      <c r="E37" s="20">
        <v>4018</v>
      </c>
      <c r="F37" s="21">
        <v>145.998</v>
      </c>
      <c r="G37" s="22">
        <v>0.0053</v>
      </c>
      <c r="H37" s="40"/>
      <c r="I37" s="24"/>
      <c r="J37" s="5"/>
    </row>
    <row r="38" spans="1:10" ht="13.15" customHeight="1">
      <c r="A38" s="18" t="s">
        <v>1611</v>
      </c>
      <c r="B38" s="19" t="s">
        <v>1612</v>
      </c>
      <c r="C38" s="15" t="s">
        <v>1613</v>
      </c>
      <c r="D38" s="15" t="s">
        <v>315</v>
      </c>
      <c r="E38" s="20">
        <v>5000</v>
      </c>
      <c r="F38" s="21">
        <v>97.3425</v>
      </c>
      <c r="G38" s="22">
        <v>0.0036</v>
      </c>
      <c r="H38" s="40"/>
      <c r="I38" s="24"/>
      <c r="J38" s="5"/>
    </row>
    <row r="39" spans="1:10" ht="13.15" customHeight="1">
      <c r="A39" s="18" t="s">
        <v>323</v>
      </c>
      <c r="B39" s="19" t="s">
        <v>324</v>
      </c>
      <c r="C39" s="15" t="s">
        <v>325</v>
      </c>
      <c r="D39" s="15" t="s">
        <v>303</v>
      </c>
      <c r="E39" s="20">
        <v>8000</v>
      </c>
      <c r="F39" s="21">
        <v>63.972</v>
      </c>
      <c r="G39" s="22">
        <v>0.0023</v>
      </c>
      <c r="H39" s="40"/>
      <c r="I39" s="24"/>
      <c r="J39" s="5"/>
    </row>
    <row r="40" spans="1:10" ht="13.15" customHeight="1">
      <c r="A40" s="5"/>
      <c r="B40" s="14" t="s">
        <v>160</v>
      </c>
      <c r="C40" s="15"/>
      <c r="D40" s="15"/>
      <c r="E40" s="15"/>
      <c r="F40" s="25">
        <v>26194.585</v>
      </c>
      <c r="G40" s="26">
        <v>0.9576</v>
      </c>
      <c r="H40" s="27"/>
      <c r="I40" s="28"/>
      <c r="J40" s="5"/>
    </row>
    <row r="41" spans="1:10" ht="13.15" customHeight="1">
      <c r="A41" s="5"/>
      <c r="B41" s="29" t="s">
        <v>428</v>
      </c>
      <c r="C41" s="2"/>
      <c r="D41" s="2"/>
      <c r="E41" s="2"/>
      <c r="F41" s="27" t="s">
        <v>162</v>
      </c>
      <c r="G41" s="27" t="s">
        <v>162</v>
      </c>
      <c r="H41" s="27"/>
      <c r="I41" s="28"/>
      <c r="J41" s="5"/>
    </row>
    <row r="42" spans="1:10" ht="13.15" customHeight="1">
      <c r="A42" s="5"/>
      <c r="B42" s="29" t="s">
        <v>160</v>
      </c>
      <c r="C42" s="2"/>
      <c r="D42" s="2"/>
      <c r="E42" s="2"/>
      <c r="F42" s="27" t="s">
        <v>162</v>
      </c>
      <c r="G42" s="27" t="s">
        <v>162</v>
      </c>
      <c r="H42" s="27"/>
      <c r="I42" s="28"/>
      <c r="J42" s="5"/>
    </row>
    <row r="43" spans="1:10" ht="13.15" customHeight="1">
      <c r="A43" s="5"/>
      <c r="B43" s="29" t="s">
        <v>163</v>
      </c>
      <c r="C43" s="30"/>
      <c r="D43" s="2"/>
      <c r="E43" s="30"/>
      <c r="F43" s="25">
        <v>26194.585</v>
      </c>
      <c r="G43" s="26">
        <v>0.9576</v>
      </c>
      <c r="H43" s="27"/>
      <c r="I43" s="28"/>
      <c r="J43" s="5"/>
    </row>
    <row r="44" spans="1:10" ht="13.15" customHeight="1">
      <c r="A44" s="5"/>
      <c r="B44" s="14" t="s">
        <v>164</v>
      </c>
      <c r="C44" s="15"/>
      <c r="D44" s="15"/>
      <c r="E44" s="15"/>
      <c r="F44" s="15"/>
      <c r="G44" s="15"/>
      <c r="H44" s="16"/>
      <c r="I44" s="17"/>
      <c r="J44" s="5"/>
    </row>
    <row r="45" spans="1:10" ht="13.15" customHeight="1">
      <c r="A45" s="18" t="s">
        <v>165</v>
      </c>
      <c r="B45" s="19" t="s">
        <v>166</v>
      </c>
      <c r="C45" s="15"/>
      <c r="D45" s="15"/>
      <c r="E45" s="20"/>
      <c r="F45" s="21">
        <v>1288.63</v>
      </c>
      <c r="G45" s="22">
        <v>0.0471</v>
      </c>
      <c r="H45" s="23">
        <v>0.0625412421174102</v>
      </c>
      <c r="I45" s="24"/>
      <c r="J45" s="5"/>
    </row>
    <row r="46" spans="1:10" ht="13.15" customHeight="1">
      <c r="A46" s="5"/>
      <c r="B46" s="14" t="s">
        <v>160</v>
      </c>
      <c r="C46" s="15"/>
      <c r="D46" s="15"/>
      <c r="E46" s="15"/>
      <c r="F46" s="25">
        <v>1288.63</v>
      </c>
      <c r="G46" s="26">
        <v>0.0471</v>
      </c>
      <c r="H46" s="27"/>
      <c r="I46" s="28"/>
      <c r="J46" s="5"/>
    </row>
    <row r="47" spans="1:10" ht="13.15" customHeight="1">
      <c r="A47" s="5"/>
      <c r="B47" s="29" t="s">
        <v>163</v>
      </c>
      <c r="C47" s="30"/>
      <c r="D47" s="2"/>
      <c r="E47" s="30"/>
      <c r="F47" s="25">
        <v>1288.63</v>
      </c>
      <c r="G47" s="26">
        <v>0.0471</v>
      </c>
      <c r="H47" s="27"/>
      <c r="I47" s="28"/>
      <c r="J47" s="5"/>
    </row>
    <row r="48" spans="1:10" ht="13.15" customHeight="1">
      <c r="A48" s="5"/>
      <c r="B48" s="29" t="s">
        <v>167</v>
      </c>
      <c r="C48" s="15"/>
      <c r="D48" s="2"/>
      <c r="E48" s="15"/>
      <c r="F48" s="31">
        <v>-129.415</v>
      </c>
      <c r="G48" s="26">
        <v>-0.0047</v>
      </c>
      <c r="H48" s="27"/>
      <c r="I48" s="28"/>
      <c r="J48" s="5"/>
    </row>
    <row r="49" spans="1:10" ht="13.15" customHeight="1">
      <c r="A49" s="5"/>
      <c r="B49" s="32" t="s">
        <v>168</v>
      </c>
      <c r="C49" s="33"/>
      <c r="D49" s="33"/>
      <c r="E49" s="33"/>
      <c r="F49" s="34">
        <v>27353.8</v>
      </c>
      <c r="G49" s="35">
        <v>1</v>
      </c>
      <c r="H49" s="36"/>
      <c r="I49" s="37"/>
      <c r="J49" s="5"/>
    </row>
    <row r="50" spans="1:10" ht="13.15" customHeight="1">
      <c r="A50" s="5"/>
      <c r="B50" s="7"/>
      <c r="C50" s="5"/>
      <c r="D50" s="5"/>
      <c r="E50" s="5"/>
      <c r="F50" s="5"/>
      <c r="G50" s="5"/>
      <c r="H50" s="5"/>
      <c r="I50" s="5"/>
      <c r="J50" s="5"/>
    </row>
    <row r="51" spans="1:10" ht="13.15" customHeight="1">
      <c r="A51" s="5"/>
      <c r="B51" s="4" t="s">
        <v>169</v>
      </c>
      <c r="C51" s="5"/>
      <c r="D51" s="5"/>
      <c r="E51" s="5"/>
      <c r="F51" s="5"/>
      <c r="G51" s="5"/>
      <c r="H51" s="5"/>
      <c r="I51" s="5"/>
      <c r="J51" s="5"/>
    </row>
    <row r="52" spans="1:10" ht="13.15" customHeight="1">
      <c r="A52" s="5"/>
      <c r="B52" s="4" t="s">
        <v>170</v>
      </c>
      <c r="C52" s="5"/>
      <c r="D52" s="5"/>
      <c r="E52" s="5"/>
      <c r="F52" s="5"/>
      <c r="G52" s="5"/>
      <c r="H52" s="5"/>
      <c r="I52" s="5"/>
      <c r="J52" s="5"/>
    </row>
    <row r="53" spans="1:10" ht="25.9" customHeight="1">
      <c r="A53" s="5"/>
      <c r="B53" s="49" t="s">
        <v>171</v>
      </c>
      <c r="C53" s="49"/>
      <c r="D53" s="49"/>
      <c r="E53" s="49"/>
      <c r="F53" s="49"/>
      <c r="G53" s="49"/>
      <c r="H53" s="49"/>
      <c r="I53" s="49"/>
      <c r="J53" s="5"/>
    </row>
    <row r="54" spans="1:10" ht="13.15" customHeight="1">
      <c r="A54" s="5"/>
      <c r="B54" s="49"/>
      <c r="C54" s="49"/>
      <c r="D54" s="49"/>
      <c r="E54" s="49"/>
      <c r="F54" s="49"/>
      <c r="G54" s="49"/>
      <c r="H54" s="49"/>
      <c r="I54" s="49"/>
      <c r="J54" s="5"/>
    </row>
    <row r="55" spans="1:10" ht="13.15" customHeight="1">
      <c r="A55" s="5"/>
      <c r="B55" s="49"/>
      <c r="C55" s="49"/>
      <c r="D55" s="49"/>
      <c r="E55" s="49"/>
      <c r="F55" s="49"/>
      <c r="G55" s="49"/>
      <c r="H55" s="49"/>
      <c r="I55" s="49"/>
      <c r="J55" s="5"/>
    </row>
    <row r="56" spans="1:10" ht="13.15" customHeight="1">
      <c r="A56" s="5"/>
      <c r="B56" s="5"/>
      <c r="C56" s="50" t="s">
        <v>4170</v>
      </c>
      <c r="D56" s="50"/>
      <c r="E56" s="50"/>
      <c r="F56" s="50"/>
      <c r="G56" s="5"/>
      <c r="H56" s="5"/>
      <c r="I56" s="5"/>
      <c r="J56" s="5"/>
    </row>
    <row r="57" spans="1:10" ht="13.15" customHeight="1">
      <c r="A57" s="5"/>
      <c r="B57" s="38" t="s">
        <v>173</v>
      </c>
      <c r="C57" s="50" t="s">
        <v>174</v>
      </c>
      <c r="D57" s="50"/>
      <c r="E57" s="50"/>
      <c r="F57" s="50"/>
      <c r="G57" s="5"/>
      <c r="H57" s="5"/>
      <c r="I57" s="5"/>
      <c r="J57" s="5"/>
    </row>
    <row r="58" spans="1:10" ht="121.15" customHeight="1">
      <c r="A58" s="5"/>
      <c r="B58" s="39"/>
      <c r="C58" s="48"/>
      <c r="D58" s="48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ValueFund" display="AXISVAL"/>
    <hyperlink ref="B1" location="AxisValueFund" display="Axis Value Fund"/>
  </hyperlinks>
  <printOptions/>
  <pageMargins left="0" right="0" top="0" bottom="0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130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175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151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152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176</v>
      </c>
      <c r="B7" s="19" t="s">
        <v>177</v>
      </c>
      <c r="C7" s="15" t="s">
        <v>178</v>
      </c>
      <c r="D7" s="15" t="s">
        <v>179</v>
      </c>
      <c r="E7" s="20">
        <v>89050</v>
      </c>
      <c r="F7" s="21">
        <v>89423.4757</v>
      </c>
      <c r="G7" s="22">
        <v>0.0605</v>
      </c>
      <c r="H7" s="23">
        <v>0.0725</v>
      </c>
      <c r="I7" s="24"/>
      <c r="J7" s="5"/>
    </row>
    <row r="8" spans="1:10" ht="13.15" customHeight="1">
      <c r="A8" s="18" t="s">
        <v>440</v>
      </c>
      <c r="B8" s="19" t="s">
        <v>441</v>
      </c>
      <c r="C8" s="15" t="s">
        <v>442</v>
      </c>
      <c r="D8" s="15" t="s">
        <v>179</v>
      </c>
      <c r="E8" s="20">
        <v>8990</v>
      </c>
      <c r="F8" s="21">
        <v>89356.7343</v>
      </c>
      <c r="G8" s="22">
        <v>0.0605</v>
      </c>
      <c r="H8" s="23">
        <v>0.073512</v>
      </c>
      <c r="I8" s="24"/>
      <c r="J8" s="5"/>
    </row>
    <row r="9" spans="1:10" ht="13.15" customHeight="1">
      <c r="A9" s="18" t="s">
        <v>443</v>
      </c>
      <c r="B9" s="19" t="s">
        <v>444</v>
      </c>
      <c r="C9" s="15" t="s">
        <v>445</v>
      </c>
      <c r="D9" s="15" t="s">
        <v>179</v>
      </c>
      <c r="E9" s="20">
        <v>7850</v>
      </c>
      <c r="F9" s="21">
        <v>78058.9085</v>
      </c>
      <c r="G9" s="22">
        <v>0.0528</v>
      </c>
      <c r="H9" s="23">
        <v>0.07398</v>
      </c>
      <c r="I9" s="24"/>
      <c r="J9" s="5"/>
    </row>
    <row r="10" spans="1:10" ht="13.15" customHeight="1">
      <c r="A10" s="18" t="s">
        <v>446</v>
      </c>
      <c r="B10" s="19" t="s">
        <v>447</v>
      </c>
      <c r="C10" s="15" t="s">
        <v>448</v>
      </c>
      <c r="D10" s="15" t="s">
        <v>179</v>
      </c>
      <c r="E10" s="20">
        <v>75000</v>
      </c>
      <c r="F10" s="21">
        <v>75402.6</v>
      </c>
      <c r="G10" s="22">
        <v>0.051</v>
      </c>
      <c r="H10" s="23">
        <v>0.0736</v>
      </c>
      <c r="I10" s="24"/>
      <c r="J10" s="5"/>
    </row>
    <row r="11" spans="1:10" ht="13.15" customHeight="1">
      <c r="A11" s="18" t="s">
        <v>198</v>
      </c>
      <c r="B11" s="19" t="s">
        <v>199</v>
      </c>
      <c r="C11" s="15" t="s">
        <v>200</v>
      </c>
      <c r="D11" s="15" t="s">
        <v>179</v>
      </c>
      <c r="E11" s="20">
        <v>7175</v>
      </c>
      <c r="F11" s="21">
        <v>71844.0643</v>
      </c>
      <c r="G11" s="22">
        <v>0.0486</v>
      </c>
      <c r="H11" s="23">
        <v>0.07805</v>
      </c>
      <c r="I11" s="24"/>
      <c r="J11" s="5"/>
    </row>
    <row r="12" spans="1:10" ht="13.15" customHeight="1">
      <c r="A12" s="18" t="s">
        <v>449</v>
      </c>
      <c r="B12" s="19" t="s">
        <v>450</v>
      </c>
      <c r="C12" s="15" t="s">
        <v>451</v>
      </c>
      <c r="D12" s="15" t="s">
        <v>452</v>
      </c>
      <c r="E12" s="20">
        <v>6450</v>
      </c>
      <c r="F12" s="21">
        <v>64009.0905</v>
      </c>
      <c r="G12" s="22">
        <v>0.0433</v>
      </c>
      <c r="H12" s="23">
        <v>0.074309</v>
      </c>
      <c r="I12" s="24"/>
      <c r="J12" s="5"/>
    </row>
    <row r="13" spans="1:10" ht="13.15" customHeight="1">
      <c r="A13" s="18" t="s">
        <v>453</v>
      </c>
      <c r="B13" s="19" t="s">
        <v>454</v>
      </c>
      <c r="C13" s="15" t="s">
        <v>455</v>
      </c>
      <c r="D13" s="15" t="s">
        <v>179</v>
      </c>
      <c r="E13" s="20">
        <v>6000</v>
      </c>
      <c r="F13" s="21">
        <v>59800.68</v>
      </c>
      <c r="G13" s="22">
        <v>0.0405</v>
      </c>
      <c r="H13" s="23">
        <v>0.0782</v>
      </c>
      <c r="I13" s="24"/>
      <c r="J13" s="5"/>
    </row>
    <row r="14" spans="1:10" ht="13.15" customHeight="1">
      <c r="A14" s="18" t="s">
        <v>456</v>
      </c>
      <c r="B14" s="19" t="s">
        <v>457</v>
      </c>
      <c r="C14" s="15" t="s">
        <v>458</v>
      </c>
      <c r="D14" s="15" t="s">
        <v>179</v>
      </c>
      <c r="E14" s="20">
        <v>5450</v>
      </c>
      <c r="F14" s="21">
        <v>54263.3065</v>
      </c>
      <c r="G14" s="22">
        <v>0.0367</v>
      </c>
      <c r="H14" s="23">
        <v>0.07455</v>
      </c>
      <c r="I14" s="24"/>
      <c r="J14" s="5"/>
    </row>
    <row r="15" spans="1:10" ht="13.15" customHeight="1">
      <c r="A15" s="18" t="s">
        <v>459</v>
      </c>
      <c r="B15" s="19" t="s">
        <v>460</v>
      </c>
      <c r="C15" s="15" t="s">
        <v>461</v>
      </c>
      <c r="D15" s="15" t="s">
        <v>452</v>
      </c>
      <c r="E15" s="20">
        <v>5000</v>
      </c>
      <c r="F15" s="21">
        <v>49706.7</v>
      </c>
      <c r="G15" s="22">
        <v>0.0336</v>
      </c>
      <c r="H15" s="23">
        <v>0.074408</v>
      </c>
      <c r="I15" s="24"/>
      <c r="J15" s="5"/>
    </row>
    <row r="16" spans="1:10" ht="13.15" customHeight="1">
      <c r="A16" s="18" t="s">
        <v>462</v>
      </c>
      <c r="B16" s="19" t="s">
        <v>463</v>
      </c>
      <c r="C16" s="15" t="s">
        <v>464</v>
      </c>
      <c r="D16" s="15" t="s">
        <v>452</v>
      </c>
      <c r="E16" s="20">
        <v>4750</v>
      </c>
      <c r="F16" s="21">
        <v>47223.3125</v>
      </c>
      <c r="G16" s="22">
        <v>0.032</v>
      </c>
      <c r="H16" s="23">
        <v>0.07455</v>
      </c>
      <c r="I16" s="24"/>
      <c r="J16" s="5"/>
    </row>
    <row r="17" spans="1:10" ht="13.15" customHeight="1">
      <c r="A17" s="18" t="s">
        <v>465</v>
      </c>
      <c r="B17" s="19" t="s">
        <v>466</v>
      </c>
      <c r="C17" s="15" t="s">
        <v>467</v>
      </c>
      <c r="D17" s="15" t="s">
        <v>156</v>
      </c>
      <c r="E17" s="20">
        <v>48350000</v>
      </c>
      <c r="F17" s="21">
        <v>46800.9144</v>
      </c>
      <c r="G17" s="22">
        <v>0.0317</v>
      </c>
      <c r="H17" s="23">
        <v>0.069981</v>
      </c>
      <c r="I17" s="24"/>
      <c r="J17" s="5"/>
    </row>
    <row r="18" spans="1:10" ht="13.15" customHeight="1">
      <c r="A18" s="18" t="s">
        <v>468</v>
      </c>
      <c r="B18" s="19" t="s">
        <v>469</v>
      </c>
      <c r="C18" s="15" t="s">
        <v>470</v>
      </c>
      <c r="D18" s="15" t="s">
        <v>179</v>
      </c>
      <c r="E18" s="20">
        <v>4197</v>
      </c>
      <c r="F18" s="21">
        <v>41832.2964</v>
      </c>
      <c r="G18" s="22">
        <v>0.0283</v>
      </c>
      <c r="H18" s="23">
        <v>0.0728</v>
      </c>
      <c r="I18" s="24"/>
      <c r="J18" s="5"/>
    </row>
    <row r="19" spans="1:10" ht="13.15" customHeight="1">
      <c r="A19" s="18" t="s">
        <v>204</v>
      </c>
      <c r="B19" s="19" t="s">
        <v>205</v>
      </c>
      <c r="C19" s="15" t="s">
        <v>206</v>
      </c>
      <c r="D19" s="15" t="s">
        <v>179</v>
      </c>
      <c r="E19" s="20">
        <v>30000</v>
      </c>
      <c r="F19" s="21">
        <v>30078.6</v>
      </c>
      <c r="G19" s="22">
        <v>0.0204</v>
      </c>
      <c r="H19" s="23">
        <v>0.07235</v>
      </c>
      <c r="I19" s="24"/>
      <c r="J19" s="5"/>
    </row>
    <row r="20" spans="1:10" ht="13.15" customHeight="1">
      <c r="A20" s="18" t="s">
        <v>471</v>
      </c>
      <c r="B20" s="19" t="s">
        <v>472</v>
      </c>
      <c r="C20" s="15" t="s">
        <v>473</v>
      </c>
      <c r="D20" s="15" t="s">
        <v>179</v>
      </c>
      <c r="E20" s="20">
        <v>3000</v>
      </c>
      <c r="F20" s="21">
        <v>29105.85</v>
      </c>
      <c r="G20" s="22">
        <v>0.0197</v>
      </c>
      <c r="H20" s="23">
        <v>0.067628</v>
      </c>
      <c r="I20" s="41">
        <v>0.076782279</v>
      </c>
      <c r="J20" s="5"/>
    </row>
    <row r="21" spans="1:10" ht="13.15" customHeight="1">
      <c r="A21" s="18" t="s">
        <v>474</v>
      </c>
      <c r="B21" s="19" t="s">
        <v>475</v>
      </c>
      <c r="C21" s="15" t="s">
        <v>476</v>
      </c>
      <c r="D21" s="15" t="s">
        <v>179</v>
      </c>
      <c r="E21" s="20">
        <v>26500</v>
      </c>
      <c r="F21" s="21">
        <v>26504.9555</v>
      </c>
      <c r="G21" s="22">
        <v>0.0179</v>
      </c>
      <c r="H21" s="23">
        <v>0.072215</v>
      </c>
      <c r="I21" s="41"/>
      <c r="J21" s="5"/>
    </row>
    <row r="22" spans="1:10" ht="13.15" customHeight="1">
      <c r="A22" s="18" t="s">
        <v>477</v>
      </c>
      <c r="B22" s="19" t="s">
        <v>478</v>
      </c>
      <c r="C22" s="15" t="s">
        <v>479</v>
      </c>
      <c r="D22" s="15" t="s">
        <v>179</v>
      </c>
      <c r="E22" s="20">
        <v>2650</v>
      </c>
      <c r="F22" s="21">
        <v>25444.505</v>
      </c>
      <c r="G22" s="22">
        <v>0.0172</v>
      </c>
      <c r="H22" s="23">
        <v>0.065178</v>
      </c>
      <c r="I22" s="41">
        <v>0.076880759</v>
      </c>
      <c r="J22" s="5"/>
    </row>
    <row r="23" spans="1:10" ht="13.15" customHeight="1">
      <c r="A23" s="18" t="s">
        <v>480</v>
      </c>
      <c r="B23" s="19" t="s">
        <v>481</v>
      </c>
      <c r="C23" s="15" t="s">
        <v>482</v>
      </c>
      <c r="D23" s="15" t="s">
        <v>179</v>
      </c>
      <c r="E23" s="20">
        <v>2350</v>
      </c>
      <c r="F23" s="21">
        <v>22702.739</v>
      </c>
      <c r="G23" s="22">
        <v>0.0154</v>
      </c>
      <c r="H23" s="23">
        <v>0.0675765</v>
      </c>
      <c r="I23" s="41">
        <v>0.076390185</v>
      </c>
      <c r="J23" s="5"/>
    </row>
    <row r="24" spans="1:10" ht="13.15" customHeight="1">
      <c r="A24" s="18" t="s">
        <v>483</v>
      </c>
      <c r="B24" s="19" t="s">
        <v>484</v>
      </c>
      <c r="C24" s="15" t="s">
        <v>485</v>
      </c>
      <c r="D24" s="15" t="s">
        <v>179</v>
      </c>
      <c r="E24" s="20">
        <v>2050</v>
      </c>
      <c r="F24" s="21">
        <v>20548.913</v>
      </c>
      <c r="G24" s="22">
        <v>0.0139</v>
      </c>
      <c r="H24" s="23">
        <v>0.07805</v>
      </c>
      <c r="I24" s="41"/>
      <c r="J24" s="5"/>
    </row>
    <row r="25" spans="1:10" ht="13.15" customHeight="1">
      <c r="A25" s="18" t="s">
        <v>486</v>
      </c>
      <c r="B25" s="19" t="s">
        <v>487</v>
      </c>
      <c r="C25" s="15" t="s">
        <v>488</v>
      </c>
      <c r="D25" s="15" t="s">
        <v>179</v>
      </c>
      <c r="E25" s="20">
        <v>1950</v>
      </c>
      <c r="F25" s="21">
        <v>20492.589</v>
      </c>
      <c r="G25" s="22">
        <v>0.0139</v>
      </c>
      <c r="H25" s="23">
        <v>0.079393</v>
      </c>
      <c r="I25" s="41"/>
      <c r="J25" s="5"/>
    </row>
    <row r="26" spans="1:10" ht="13.15" customHeight="1">
      <c r="A26" s="18" t="s">
        <v>489</v>
      </c>
      <c r="B26" s="19" t="s">
        <v>490</v>
      </c>
      <c r="C26" s="15" t="s">
        <v>491</v>
      </c>
      <c r="D26" s="15" t="s">
        <v>179</v>
      </c>
      <c r="E26" s="20">
        <v>20000</v>
      </c>
      <c r="F26" s="21">
        <v>20061.62</v>
      </c>
      <c r="G26" s="22">
        <v>0.0136</v>
      </c>
      <c r="H26" s="23">
        <v>0.0747</v>
      </c>
      <c r="I26" s="41"/>
      <c r="J26" s="5"/>
    </row>
    <row r="27" spans="1:10" ht="13.15" customHeight="1">
      <c r="A27" s="18" t="s">
        <v>492</v>
      </c>
      <c r="B27" s="19" t="s">
        <v>493</v>
      </c>
      <c r="C27" s="15" t="s">
        <v>494</v>
      </c>
      <c r="D27" s="15" t="s">
        <v>179</v>
      </c>
      <c r="E27" s="20">
        <v>20000</v>
      </c>
      <c r="F27" s="21">
        <v>20002.7</v>
      </c>
      <c r="G27" s="22">
        <v>0.0135</v>
      </c>
      <c r="H27" s="23">
        <v>0.072494</v>
      </c>
      <c r="I27" s="41"/>
      <c r="J27" s="5"/>
    </row>
    <row r="28" spans="1:10" ht="13.15" customHeight="1">
      <c r="A28" s="18" t="s">
        <v>495</v>
      </c>
      <c r="B28" s="19" t="s">
        <v>496</v>
      </c>
      <c r="C28" s="15" t="s">
        <v>497</v>
      </c>
      <c r="D28" s="15" t="s">
        <v>156</v>
      </c>
      <c r="E28" s="20">
        <v>19500000</v>
      </c>
      <c r="F28" s="21">
        <v>18833.3925</v>
      </c>
      <c r="G28" s="22">
        <v>0.0127</v>
      </c>
      <c r="H28" s="23">
        <v>0.069823</v>
      </c>
      <c r="I28" s="41"/>
      <c r="J28" s="5"/>
    </row>
    <row r="29" spans="1:10" ht="13.15" customHeight="1">
      <c r="A29" s="18" t="s">
        <v>498</v>
      </c>
      <c r="B29" s="19" t="s">
        <v>499</v>
      </c>
      <c r="C29" s="15" t="s">
        <v>500</v>
      </c>
      <c r="D29" s="15" t="s">
        <v>452</v>
      </c>
      <c r="E29" s="20">
        <v>1710</v>
      </c>
      <c r="F29" s="21">
        <v>16913.8152</v>
      </c>
      <c r="G29" s="22">
        <v>0.0114</v>
      </c>
      <c r="H29" s="23">
        <v>0.0730115</v>
      </c>
      <c r="I29" s="41">
        <v>0.077680913</v>
      </c>
      <c r="J29" s="5"/>
    </row>
    <row r="30" spans="1:10" ht="13.15" customHeight="1">
      <c r="A30" s="18" t="s">
        <v>501</v>
      </c>
      <c r="B30" s="19" t="s">
        <v>502</v>
      </c>
      <c r="C30" s="15" t="s">
        <v>503</v>
      </c>
      <c r="D30" s="15" t="s">
        <v>179</v>
      </c>
      <c r="E30" s="20">
        <v>1560</v>
      </c>
      <c r="F30" s="21">
        <v>15570.7344</v>
      </c>
      <c r="G30" s="22">
        <v>0.0105</v>
      </c>
      <c r="H30" s="23">
        <v>0.07455</v>
      </c>
      <c r="I30" s="41"/>
      <c r="J30" s="5"/>
    </row>
    <row r="31" spans="1:10" ht="13.15" customHeight="1">
      <c r="A31" s="18" t="s">
        <v>504</v>
      </c>
      <c r="B31" s="19" t="s">
        <v>505</v>
      </c>
      <c r="C31" s="15" t="s">
        <v>506</v>
      </c>
      <c r="D31" s="15" t="s">
        <v>179</v>
      </c>
      <c r="E31" s="20">
        <v>15000</v>
      </c>
      <c r="F31" s="21">
        <v>15002.85</v>
      </c>
      <c r="G31" s="22">
        <v>0.0102</v>
      </c>
      <c r="H31" s="23">
        <v>0.0736</v>
      </c>
      <c r="I31" s="41"/>
      <c r="J31" s="5"/>
    </row>
    <row r="32" spans="1:10" ht="13.15" customHeight="1">
      <c r="A32" s="18" t="s">
        <v>507</v>
      </c>
      <c r="B32" s="19" t="s">
        <v>508</v>
      </c>
      <c r="C32" s="15" t="s">
        <v>509</v>
      </c>
      <c r="D32" s="15" t="s">
        <v>156</v>
      </c>
      <c r="E32" s="20">
        <v>14500000</v>
      </c>
      <c r="F32" s="21">
        <v>14918.1945</v>
      </c>
      <c r="G32" s="22">
        <v>0.0101</v>
      </c>
      <c r="H32" s="23">
        <v>0.072897</v>
      </c>
      <c r="I32" s="41"/>
      <c r="J32" s="5"/>
    </row>
    <row r="33" spans="1:10" ht="13.15" customHeight="1">
      <c r="A33" s="18" t="s">
        <v>510</v>
      </c>
      <c r="B33" s="19" t="s">
        <v>511</v>
      </c>
      <c r="C33" s="15" t="s">
        <v>512</v>
      </c>
      <c r="D33" s="15" t="s">
        <v>179</v>
      </c>
      <c r="E33" s="20">
        <v>1350</v>
      </c>
      <c r="F33" s="21">
        <v>13395.267</v>
      </c>
      <c r="G33" s="22">
        <v>0.0091</v>
      </c>
      <c r="H33" s="23">
        <v>0.07795</v>
      </c>
      <c r="I33" s="41"/>
      <c r="J33" s="5"/>
    </row>
    <row r="34" spans="1:10" ht="13.15" customHeight="1">
      <c r="A34" s="18" t="s">
        <v>513</v>
      </c>
      <c r="B34" s="19" t="s">
        <v>514</v>
      </c>
      <c r="C34" s="15" t="s">
        <v>515</v>
      </c>
      <c r="D34" s="15" t="s">
        <v>179</v>
      </c>
      <c r="E34" s="20">
        <v>1250</v>
      </c>
      <c r="F34" s="21">
        <v>12522.525</v>
      </c>
      <c r="G34" s="22">
        <v>0.0085</v>
      </c>
      <c r="H34" s="23">
        <v>0.079393</v>
      </c>
      <c r="I34" s="41"/>
      <c r="J34" s="5"/>
    </row>
    <row r="35" spans="1:10" ht="13.15" customHeight="1">
      <c r="A35" s="18" t="s">
        <v>516</v>
      </c>
      <c r="B35" s="19" t="s">
        <v>517</v>
      </c>
      <c r="C35" s="15" t="s">
        <v>518</v>
      </c>
      <c r="D35" s="15" t="s">
        <v>156</v>
      </c>
      <c r="E35" s="20">
        <v>11500000</v>
      </c>
      <c r="F35" s="21">
        <v>11695.4885</v>
      </c>
      <c r="G35" s="22">
        <v>0.0079</v>
      </c>
      <c r="H35" s="23">
        <v>0.069804</v>
      </c>
      <c r="I35" s="41"/>
      <c r="J35" s="5"/>
    </row>
    <row r="36" spans="1:10" ht="13.15" customHeight="1">
      <c r="A36" s="18" t="s">
        <v>192</v>
      </c>
      <c r="B36" s="19" t="s">
        <v>193</v>
      </c>
      <c r="C36" s="15" t="s">
        <v>194</v>
      </c>
      <c r="D36" s="15" t="s">
        <v>179</v>
      </c>
      <c r="E36" s="20">
        <v>1161</v>
      </c>
      <c r="F36" s="21">
        <v>11528.7068</v>
      </c>
      <c r="G36" s="22">
        <v>0.0078</v>
      </c>
      <c r="H36" s="23">
        <v>0.0738</v>
      </c>
      <c r="I36" s="41"/>
      <c r="J36" s="5"/>
    </row>
    <row r="37" spans="1:10" ht="13.15" customHeight="1">
      <c r="A37" s="18" t="s">
        <v>519</v>
      </c>
      <c r="B37" s="19" t="s">
        <v>520</v>
      </c>
      <c r="C37" s="15" t="s">
        <v>521</v>
      </c>
      <c r="D37" s="15" t="s">
        <v>452</v>
      </c>
      <c r="E37" s="20">
        <v>1050</v>
      </c>
      <c r="F37" s="21">
        <v>10521.609</v>
      </c>
      <c r="G37" s="22">
        <v>0.0071</v>
      </c>
      <c r="H37" s="23">
        <v>0.074309</v>
      </c>
      <c r="I37" s="41"/>
      <c r="J37" s="5"/>
    </row>
    <row r="38" spans="1:10" ht="13.15" customHeight="1">
      <c r="A38" s="18" t="s">
        <v>522</v>
      </c>
      <c r="B38" s="19" t="s">
        <v>523</v>
      </c>
      <c r="C38" s="15" t="s">
        <v>524</v>
      </c>
      <c r="D38" s="15" t="s">
        <v>156</v>
      </c>
      <c r="E38" s="20">
        <v>10000000</v>
      </c>
      <c r="F38" s="21">
        <v>10123.85</v>
      </c>
      <c r="G38" s="22">
        <v>0.0068</v>
      </c>
      <c r="H38" s="23">
        <v>0.07283</v>
      </c>
      <c r="I38" s="41"/>
      <c r="J38" s="5"/>
    </row>
    <row r="39" spans="1:10" ht="13.15" customHeight="1">
      <c r="A39" s="18" t="s">
        <v>525</v>
      </c>
      <c r="B39" s="19" t="s">
        <v>526</v>
      </c>
      <c r="C39" s="15" t="s">
        <v>527</v>
      </c>
      <c r="D39" s="15" t="s">
        <v>179</v>
      </c>
      <c r="E39" s="20">
        <v>1050</v>
      </c>
      <c r="F39" s="21">
        <v>10123.2285</v>
      </c>
      <c r="G39" s="22">
        <v>0.0068</v>
      </c>
      <c r="H39" s="23">
        <v>0.0787</v>
      </c>
      <c r="I39" s="41"/>
      <c r="J39" s="5"/>
    </row>
    <row r="40" spans="1:10" ht="13.15" customHeight="1">
      <c r="A40" s="18" t="s">
        <v>528</v>
      </c>
      <c r="B40" s="19" t="s">
        <v>529</v>
      </c>
      <c r="C40" s="15" t="s">
        <v>530</v>
      </c>
      <c r="D40" s="15" t="s">
        <v>156</v>
      </c>
      <c r="E40" s="20">
        <v>10500000</v>
      </c>
      <c r="F40" s="21">
        <v>10101.0105</v>
      </c>
      <c r="G40" s="22">
        <v>0.0068</v>
      </c>
      <c r="H40" s="23">
        <v>0.069822</v>
      </c>
      <c r="I40" s="41"/>
      <c r="J40" s="5"/>
    </row>
    <row r="41" spans="1:10" ht="13.15" customHeight="1">
      <c r="A41" s="18" t="s">
        <v>531</v>
      </c>
      <c r="B41" s="19" t="s">
        <v>532</v>
      </c>
      <c r="C41" s="15" t="s">
        <v>533</v>
      </c>
      <c r="D41" s="15" t="s">
        <v>179</v>
      </c>
      <c r="E41" s="20">
        <v>1000</v>
      </c>
      <c r="F41" s="21">
        <v>10012.86</v>
      </c>
      <c r="G41" s="22">
        <v>0.0068</v>
      </c>
      <c r="H41" s="23">
        <v>0.07875</v>
      </c>
      <c r="I41" s="41"/>
      <c r="J41" s="5"/>
    </row>
    <row r="42" spans="1:10" ht="13.15" customHeight="1">
      <c r="A42" s="18" t="s">
        <v>534</v>
      </c>
      <c r="B42" s="19" t="s">
        <v>535</v>
      </c>
      <c r="C42" s="15" t="s">
        <v>536</v>
      </c>
      <c r="D42" s="15" t="s">
        <v>179</v>
      </c>
      <c r="E42" s="20">
        <v>10000</v>
      </c>
      <c r="F42" s="21">
        <v>10012.59</v>
      </c>
      <c r="G42" s="22">
        <v>0.0068</v>
      </c>
      <c r="H42" s="23">
        <v>0.0747</v>
      </c>
      <c r="I42" s="41"/>
      <c r="J42" s="5"/>
    </row>
    <row r="43" spans="1:10" ht="13.15" customHeight="1">
      <c r="A43" s="18" t="s">
        <v>537</v>
      </c>
      <c r="B43" s="19" t="s">
        <v>538</v>
      </c>
      <c r="C43" s="15" t="s">
        <v>539</v>
      </c>
      <c r="D43" s="15" t="s">
        <v>179</v>
      </c>
      <c r="E43" s="20">
        <v>10000</v>
      </c>
      <c r="F43" s="21">
        <v>10003.11</v>
      </c>
      <c r="G43" s="22">
        <v>0.0068</v>
      </c>
      <c r="H43" s="23">
        <v>0.07435</v>
      </c>
      <c r="I43" s="41"/>
      <c r="J43" s="5"/>
    </row>
    <row r="44" spans="1:10" ht="13.15" customHeight="1">
      <c r="A44" s="18" t="s">
        <v>540</v>
      </c>
      <c r="B44" s="19" t="s">
        <v>541</v>
      </c>
      <c r="C44" s="15" t="s">
        <v>542</v>
      </c>
      <c r="D44" s="15" t="s">
        <v>179</v>
      </c>
      <c r="E44" s="20">
        <v>950</v>
      </c>
      <c r="F44" s="21">
        <v>9536.9835</v>
      </c>
      <c r="G44" s="22">
        <v>0.0065</v>
      </c>
      <c r="H44" s="23">
        <v>0.0790235</v>
      </c>
      <c r="I44" s="41">
        <v>0.075787319</v>
      </c>
      <c r="J44" s="5"/>
    </row>
    <row r="45" spans="1:10" ht="13.15" customHeight="1">
      <c r="A45" s="18" t="s">
        <v>543</v>
      </c>
      <c r="B45" s="19" t="s">
        <v>544</v>
      </c>
      <c r="C45" s="15" t="s">
        <v>545</v>
      </c>
      <c r="D45" s="15" t="s">
        <v>156</v>
      </c>
      <c r="E45" s="20">
        <v>9000000</v>
      </c>
      <c r="F45" s="21">
        <v>9333.387</v>
      </c>
      <c r="G45" s="22">
        <v>0.0063</v>
      </c>
      <c r="H45" s="23">
        <v>0.072726</v>
      </c>
      <c r="I45" s="41"/>
      <c r="J45" s="5"/>
    </row>
    <row r="46" spans="1:10" ht="13.15" customHeight="1">
      <c r="A46" s="18" t="s">
        <v>546</v>
      </c>
      <c r="B46" s="19" t="s">
        <v>547</v>
      </c>
      <c r="C46" s="15" t="s">
        <v>548</v>
      </c>
      <c r="D46" s="15" t="s">
        <v>179</v>
      </c>
      <c r="E46" s="20">
        <v>850</v>
      </c>
      <c r="F46" s="21">
        <v>8534.7905</v>
      </c>
      <c r="G46" s="22">
        <v>0.0058</v>
      </c>
      <c r="H46" s="23">
        <v>0.07379</v>
      </c>
      <c r="I46" s="41"/>
      <c r="J46" s="5"/>
    </row>
    <row r="47" spans="1:10" ht="13.15" customHeight="1">
      <c r="A47" s="18" t="s">
        <v>549</v>
      </c>
      <c r="B47" s="19" t="s">
        <v>544</v>
      </c>
      <c r="C47" s="15" t="s">
        <v>550</v>
      </c>
      <c r="D47" s="15" t="s">
        <v>156</v>
      </c>
      <c r="E47" s="20">
        <v>7500000</v>
      </c>
      <c r="F47" s="21">
        <v>7779.1875</v>
      </c>
      <c r="G47" s="22">
        <v>0.0053</v>
      </c>
      <c r="H47" s="23">
        <v>0.072651</v>
      </c>
      <c r="I47" s="41"/>
      <c r="J47" s="5"/>
    </row>
    <row r="48" spans="1:10" ht="13.15" customHeight="1">
      <c r="A48" s="18" t="s">
        <v>551</v>
      </c>
      <c r="B48" s="19" t="s">
        <v>552</v>
      </c>
      <c r="C48" s="15" t="s">
        <v>553</v>
      </c>
      <c r="D48" s="15" t="s">
        <v>179</v>
      </c>
      <c r="E48" s="20">
        <v>7500</v>
      </c>
      <c r="F48" s="21">
        <v>7527.4275</v>
      </c>
      <c r="G48" s="22">
        <v>0.0051</v>
      </c>
      <c r="H48" s="23">
        <v>0.07385</v>
      </c>
      <c r="I48" s="41"/>
      <c r="J48" s="5"/>
    </row>
    <row r="49" spans="1:10" ht="13.15" customHeight="1">
      <c r="A49" s="18" t="s">
        <v>554</v>
      </c>
      <c r="B49" s="19" t="s">
        <v>555</v>
      </c>
      <c r="C49" s="15" t="s">
        <v>556</v>
      </c>
      <c r="D49" s="15" t="s">
        <v>452</v>
      </c>
      <c r="E49" s="20">
        <v>750</v>
      </c>
      <c r="F49" s="21">
        <v>7490.7975</v>
      </c>
      <c r="G49" s="22">
        <v>0.0051</v>
      </c>
      <c r="H49" s="23">
        <v>0.075849</v>
      </c>
      <c r="I49" s="41"/>
      <c r="J49" s="5"/>
    </row>
    <row r="50" spans="1:10" ht="13.15" customHeight="1">
      <c r="A50" s="18" t="s">
        <v>557</v>
      </c>
      <c r="B50" s="19" t="s">
        <v>558</v>
      </c>
      <c r="C50" s="15" t="s">
        <v>559</v>
      </c>
      <c r="D50" s="15" t="s">
        <v>179</v>
      </c>
      <c r="E50" s="20">
        <v>750</v>
      </c>
      <c r="F50" s="21">
        <v>7452.915</v>
      </c>
      <c r="G50" s="22">
        <v>0.005</v>
      </c>
      <c r="H50" s="23">
        <v>0.0775</v>
      </c>
      <c r="I50" s="41"/>
      <c r="J50" s="5"/>
    </row>
    <row r="51" spans="1:10" ht="13.15" customHeight="1">
      <c r="A51" s="18" t="s">
        <v>560</v>
      </c>
      <c r="B51" s="19" t="s">
        <v>561</v>
      </c>
      <c r="C51" s="15" t="s">
        <v>562</v>
      </c>
      <c r="D51" s="15" t="s">
        <v>156</v>
      </c>
      <c r="E51" s="20">
        <v>8843000</v>
      </c>
      <c r="F51" s="21">
        <v>6796.5441</v>
      </c>
      <c r="G51" s="22">
        <v>0.0046</v>
      </c>
      <c r="H51" s="23">
        <v>0.071732</v>
      </c>
      <c r="I51" s="41"/>
      <c r="J51" s="5"/>
    </row>
    <row r="52" spans="1:10" ht="13.15" customHeight="1">
      <c r="A52" s="18" t="s">
        <v>563</v>
      </c>
      <c r="B52" s="19" t="s">
        <v>564</v>
      </c>
      <c r="C52" s="15" t="s">
        <v>565</v>
      </c>
      <c r="D52" s="15" t="s">
        <v>156</v>
      </c>
      <c r="E52" s="20">
        <v>6239000</v>
      </c>
      <c r="F52" s="21">
        <v>5421.2792</v>
      </c>
      <c r="G52" s="22">
        <v>0.0037</v>
      </c>
      <c r="H52" s="23">
        <v>0.071317</v>
      </c>
      <c r="I52" s="41"/>
      <c r="J52" s="5"/>
    </row>
    <row r="53" spans="1:10" ht="13.15" customHeight="1">
      <c r="A53" s="18" t="s">
        <v>153</v>
      </c>
      <c r="B53" s="19" t="s">
        <v>154</v>
      </c>
      <c r="C53" s="15" t="s">
        <v>155</v>
      </c>
      <c r="D53" s="15" t="s">
        <v>156</v>
      </c>
      <c r="E53" s="20">
        <v>6193000</v>
      </c>
      <c r="F53" s="21">
        <v>5106.209</v>
      </c>
      <c r="G53" s="22">
        <v>0.0035</v>
      </c>
      <c r="H53" s="23">
        <v>0.071335</v>
      </c>
      <c r="I53" s="41"/>
      <c r="J53" s="5"/>
    </row>
    <row r="54" spans="1:10" ht="13.15" customHeight="1">
      <c r="A54" s="18" t="s">
        <v>180</v>
      </c>
      <c r="B54" s="19" t="s">
        <v>181</v>
      </c>
      <c r="C54" s="15" t="s">
        <v>182</v>
      </c>
      <c r="D54" s="15" t="s">
        <v>179</v>
      </c>
      <c r="E54" s="20">
        <v>5000</v>
      </c>
      <c r="F54" s="21">
        <v>5024.94</v>
      </c>
      <c r="G54" s="22">
        <v>0.0034</v>
      </c>
      <c r="H54" s="23">
        <v>0.0736</v>
      </c>
      <c r="I54" s="41"/>
      <c r="J54" s="5"/>
    </row>
    <row r="55" spans="1:10" ht="13.15" customHeight="1">
      <c r="A55" s="18" t="s">
        <v>566</v>
      </c>
      <c r="B55" s="19" t="s">
        <v>567</v>
      </c>
      <c r="C55" s="15" t="s">
        <v>568</v>
      </c>
      <c r="D55" s="15" t="s">
        <v>179</v>
      </c>
      <c r="E55" s="20">
        <v>500</v>
      </c>
      <c r="F55" s="21">
        <v>4999.54</v>
      </c>
      <c r="G55" s="22">
        <v>0.0034</v>
      </c>
      <c r="H55" s="23">
        <v>0.079213</v>
      </c>
      <c r="I55" s="41"/>
      <c r="J55" s="5"/>
    </row>
    <row r="56" spans="1:10" ht="13.15" customHeight="1">
      <c r="A56" s="18" t="s">
        <v>569</v>
      </c>
      <c r="B56" s="19" t="s">
        <v>570</v>
      </c>
      <c r="C56" s="15" t="s">
        <v>571</v>
      </c>
      <c r="D56" s="15" t="s">
        <v>452</v>
      </c>
      <c r="E56" s="20">
        <v>500</v>
      </c>
      <c r="F56" s="21">
        <v>4998.515</v>
      </c>
      <c r="G56" s="22">
        <v>0.0034</v>
      </c>
      <c r="H56" s="23">
        <v>0.074559</v>
      </c>
      <c r="I56" s="41"/>
      <c r="J56" s="5"/>
    </row>
    <row r="57" spans="1:10" ht="13.15" customHeight="1">
      <c r="A57" s="18" t="s">
        <v>572</v>
      </c>
      <c r="B57" s="19" t="s">
        <v>573</v>
      </c>
      <c r="C57" s="15" t="s">
        <v>574</v>
      </c>
      <c r="D57" s="15" t="s">
        <v>179</v>
      </c>
      <c r="E57" s="20">
        <v>500</v>
      </c>
      <c r="F57" s="21">
        <v>4988.89</v>
      </c>
      <c r="G57" s="22">
        <v>0.0034</v>
      </c>
      <c r="H57" s="23">
        <v>0.07455</v>
      </c>
      <c r="I57" s="41"/>
      <c r="J57" s="5"/>
    </row>
    <row r="58" spans="1:10" ht="13.15" customHeight="1">
      <c r="A58" s="18" t="s">
        <v>575</v>
      </c>
      <c r="B58" s="19" t="s">
        <v>576</v>
      </c>
      <c r="C58" s="15" t="s">
        <v>577</v>
      </c>
      <c r="D58" s="15" t="s">
        <v>452</v>
      </c>
      <c r="E58" s="20">
        <v>500</v>
      </c>
      <c r="F58" s="21">
        <v>4975.745</v>
      </c>
      <c r="G58" s="22">
        <v>0.0034</v>
      </c>
      <c r="H58" s="23">
        <v>0.074308</v>
      </c>
      <c r="I58" s="41"/>
      <c r="J58" s="5"/>
    </row>
    <row r="59" spans="1:10" ht="13.15" customHeight="1">
      <c r="A59" s="18" t="s">
        <v>578</v>
      </c>
      <c r="B59" s="19" t="s">
        <v>579</v>
      </c>
      <c r="C59" s="15" t="s">
        <v>580</v>
      </c>
      <c r="D59" s="15" t="s">
        <v>179</v>
      </c>
      <c r="E59" s="20">
        <v>500</v>
      </c>
      <c r="F59" s="21">
        <v>4971.665</v>
      </c>
      <c r="G59" s="22">
        <v>0.0034</v>
      </c>
      <c r="H59" s="23">
        <v>0.07335</v>
      </c>
      <c r="I59" s="41"/>
      <c r="J59" s="5"/>
    </row>
    <row r="60" spans="1:10" ht="13.15" customHeight="1">
      <c r="A60" s="18" t="s">
        <v>581</v>
      </c>
      <c r="B60" s="19" t="s">
        <v>582</v>
      </c>
      <c r="C60" s="15" t="s">
        <v>583</v>
      </c>
      <c r="D60" s="15" t="s">
        <v>179</v>
      </c>
      <c r="E60" s="20">
        <v>500</v>
      </c>
      <c r="F60" s="21">
        <v>4922.9</v>
      </c>
      <c r="G60" s="22">
        <v>0.0033</v>
      </c>
      <c r="H60" s="23">
        <v>0.073087</v>
      </c>
      <c r="I60" s="41"/>
      <c r="J60" s="5"/>
    </row>
    <row r="61" spans="1:10" ht="13.15" customHeight="1">
      <c r="A61" s="18" t="s">
        <v>584</v>
      </c>
      <c r="B61" s="19" t="s">
        <v>585</v>
      </c>
      <c r="C61" s="15" t="s">
        <v>586</v>
      </c>
      <c r="D61" s="15" t="s">
        <v>156</v>
      </c>
      <c r="E61" s="20">
        <v>6056000</v>
      </c>
      <c r="F61" s="21">
        <v>4910.7922</v>
      </c>
      <c r="G61" s="22">
        <v>0.0033</v>
      </c>
      <c r="H61" s="23">
        <v>0.071402</v>
      </c>
      <c r="I61" s="41"/>
      <c r="J61" s="5"/>
    </row>
    <row r="62" spans="1:10" ht="13.15" customHeight="1">
      <c r="A62" s="18" t="s">
        <v>587</v>
      </c>
      <c r="B62" s="19" t="s">
        <v>588</v>
      </c>
      <c r="C62" s="15" t="s">
        <v>589</v>
      </c>
      <c r="D62" s="15" t="s">
        <v>156</v>
      </c>
      <c r="E62" s="20">
        <v>5000000</v>
      </c>
      <c r="F62" s="21">
        <v>4882.135</v>
      </c>
      <c r="G62" s="22">
        <v>0.0033</v>
      </c>
      <c r="H62" s="23">
        <v>0.072356</v>
      </c>
      <c r="I62" s="41"/>
      <c r="J62" s="5"/>
    </row>
    <row r="63" spans="1:10" ht="13.15" customHeight="1">
      <c r="A63" s="18" t="s">
        <v>590</v>
      </c>
      <c r="B63" s="19" t="s">
        <v>591</v>
      </c>
      <c r="C63" s="15" t="s">
        <v>592</v>
      </c>
      <c r="D63" s="15" t="s">
        <v>179</v>
      </c>
      <c r="E63" s="20">
        <v>500</v>
      </c>
      <c r="F63" s="21">
        <v>4831.135</v>
      </c>
      <c r="G63" s="22">
        <v>0.0033</v>
      </c>
      <c r="H63" s="23">
        <v>0.0736</v>
      </c>
      <c r="I63" s="41"/>
      <c r="J63" s="5"/>
    </row>
    <row r="64" spans="1:10" ht="13.15" customHeight="1">
      <c r="A64" s="18" t="s">
        <v>183</v>
      </c>
      <c r="B64" s="19" t="s">
        <v>184</v>
      </c>
      <c r="C64" s="15" t="s">
        <v>185</v>
      </c>
      <c r="D64" s="15" t="s">
        <v>179</v>
      </c>
      <c r="E64" s="20">
        <v>4600</v>
      </c>
      <c r="F64" s="21">
        <v>4614.9454</v>
      </c>
      <c r="G64" s="22">
        <v>0.0031</v>
      </c>
      <c r="H64" s="23">
        <v>0.074315</v>
      </c>
      <c r="I64" s="41"/>
      <c r="J64" s="5"/>
    </row>
    <row r="65" spans="1:10" ht="13.15" customHeight="1">
      <c r="A65" s="18" t="s">
        <v>593</v>
      </c>
      <c r="B65" s="19" t="s">
        <v>594</v>
      </c>
      <c r="C65" s="15" t="s">
        <v>595</v>
      </c>
      <c r="D65" s="15" t="s">
        <v>156</v>
      </c>
      <c r="E65" s="20">
        <v>4000000</v>
      </c>
      <c r="F65" s="21">
        <v>4088.432</v>
      </c>
      <c r="G65" s="22">
        <v>0.0028</v>
      </c>
      <c r="H65" s="23">
        <v>0.072752</v>
      </c>
      <c r="I65" s="41"/>
      <c r="J65" s="5"/>
    </row>
    <row r="66" spans="1:10" ht="13.15" customHeight="1">
      <c r="A66" s="18" t="s">
        <v>596</v>
      </c>
      <c r="B66" s="19" t="s">
        <v>597</v>
      </c>
      <c r="C66" s="15" t="s">
        <v>598</v>
      </c>
      <c r="D66" s="15" t="s">
        <v>179</v>
      </c>
      <c r="E66" s="20">
        <v>500</v>
      </c>
      <c r="F66" s="21">
        <v>4082</v>
      </c>
      <c r="G66" s="22">
        <v>0.0028</v>
      </c>
      <c r="H66" s="23">
        <v>0.07915</v>
      </c>
      <c r="I66" s="41"/>
      <c r="J66" s="5"/>
    </row>
    <row r="67" spans="1:10" ht="13.15" customHeight="1">
      <c r="A67" s="18" t="s">
        <v>599</v>
      </c>
      <c r="B67" s="19" t="s">
        <v>600</v>
      </c>
      <c r="C67" s="15" t="s">
        <v>601</v>
      </c>
      <c r="D67" s="15" t="s">
        <v>156</v>
      </c>
      <c r="E67" s="20">
        <v>5108500</v>
      </c>
      <c r="F67" s="21">
        <v>4066.79</v>
      </c>
      <c r="G67" s="22">
        <v>0.0028</v>
      </c>
      <c r="H67" s="23">
        <v>0.071563</v>
      </c>
      <c r="I67" s="41"/>
      <c r="J67" s="5"/>
    </row>
    <row r="68" spans="1:10" ht="13.15" customHeight="1">
      <c r="A68" s="18" t="s">
        <v>602</v>
      </c>
      <c r="B68" s="19" t="s">
        <v>603</v>
      </c>
      <c r="C68" s="15" t="s">
        <v>604</v>
      </c>
      <c r="D68" s="15" t="s">
        <v>452</v>
      </c>
      <c r="E68" s="20">
        <v>400</v>
      </c>
      <c r="F68" s="21">
        <v>3983.784</v>
      </c>
      <c r="G68" s="22">
        <v>0.0027</v>
      </c>
      <c r="H68" s="23">
        <v>0.074408</v>
      </c>
      <c r="I68" s="41"/>
      <c r="J68" s="5"/>
    </row>
    <row r="69" spans="1:10" ht="13.15" customHeight="1">
      <c r="A69" s="18" t="s">
        <v>605</v>
      </c>
      <c r="B69" s="19" t="s">
        <v>606</v>
      </c>
      <c r="C69" s="15" t="s">
        <v>607</v>
      </c>
      <c r="D69" s="15" t="s">
        <v>156</v>
      </c>
      <c r="E69" s="20">
        <v>5073500</v>
      </c>
      <c r="F69" s="21">
        <v>3971.2771</v>
      </c>
      <c r="G69" s="22">
        <v>0.0027</v>
      </c>
      <c r="H69" s="23">
        <v>0.07162</v>
      </c>
      <c r="I69" s="41"/>
      <c r="J69" s="5"/>
    </row>
    <row r="70" spans="1:10" ht="13.15" customHeight="1">
      <c r="A70" s="18" t="s">
        <v>608</v>
      </c>
      <c r="B70" s="19" t="s">
        <v>609</v>
      </c>
      <c r="C70" s="15" t="s">
        <v>610</v>
      </c>
      <c r="D70" s="15" t="s">
        <v>179</v>
      </c>
      <c r="E70" s="20">
        <v>400</v>
      </c>
      <c r="F70" s="21">
        <v>3879.636</v>
      </c>
      <c r="G70" s="22">
        <v>0.0026</v>
      </c>
      <c r="H70" s="23">
        <v>0.073087</v>
      </c>
      <c r="I70" s="41"/>
      <c r="J70" s="5"/>
    </row>
    <row r="71" spans="1:10" ht="13.15" customHeight="1">
      <c r="A71" s="18" t="s">
        <v>611</v>
      </c>
      <c r="B71" s="19" t="s">
        <v>612</v>
      </c>
      <c r="C71" s="15" t="s">
        <v>613</v>
      </c>
      <c r="D71" s="15" t="s">
        <v>156</v>
      </c>
      <c r="E71" s="20">
        <v>3500000</v>
      </c>
      <c r="F71" s="21">
        <v>3579.03</v>
      </c>
      <c r="G71" s="22">
        <v>0.0024</v>
      </c>
      <c r="H71" s="23">
        <v>0.072795</v>
      </c>
      <c r="I71" s="41"/>
      <c r="J71" s="5"/>
    </row>
    <row r="72" spans="1:10" ht="13.15" customHeight="1">
      <c r="A72" s="18" t="s">
        <v>614</v>
      </c>
      <c r="B72" s="19" t="s">
        <v>615</v>
      </c>
      <c r="C72" s="15" t="s">
        <v>616</v>
      </c>
      <c r="D72" s="15" t="s">
        <v>156</v>
      </c>
      <c r="E72" s="20">
        <v>4195200</v>
      </c>
      <c r="F72" s="21">
        <v>3344.2666</v>
      </c>
      <c r="G72" s="22">
        <v>0.0023</v>
      </c>
      <c r="H72" s="23">
        <v>0.071558</v>
      </c>
      <c r="I72" s="41"/>
      <c r="J72" s="5"/>
    </row>
    <row r="73" spans="1:10" ht="13.15" customHeight="1">
      <c r="A73" s="18" t="s">
        <v>617</v>
      </c>
      <c r="B73" s="19" t="s">
        <v>618</v>
      </c>
      <c r="C73" s="15" t="s">
        <v>619</v>
      </c>
      <c r="D73" s="15" t="s">
        <v>156</v>
      </c>
      <c r="E73" s="20">
        <v>3000000</v>
      </c>
      <c r="F73" s="21">
        <v>3002.448</v>
      </c>
      <c r="G73" s="22">
        <v>0.002</v>
      </c>
      <c r="H73" s="23">
        <v>0.067798</v>
      </c>
      <c r="I73" s="41"/>
      <c r="J73" s="5"/>
    </row>
    <row r="74" spans="1:10" ht="13.15" customHeight="1">
      <c r="A74" s="18" t="s">
        <v>620</v>
      </c>
      <c r="B74" s="19" t="s">
        <v>621</v>
      </c>
      <c r="C74" s="15" t="s">
        <v>622</v>
      </c>
      <c r="D74" s="15" t="s">
        <v>156</v>
      </c>
      <c r="E74" s="20">
        <v>3000000</v>
      </c>
      <c r="F74" s="21">
        <v>2909.1</v>
      </c>
      <c r="G74" s="22">
        <v>0.002</v>
      </c>
      <c r="H74" s="23">
        <v>0.069512</v>
      </c>
      <c r="I74" s="41"/>
      <c r="J74" s="5"/>
    </row>
    <row r="75" spans="1:10" ht="13.15" customHeight="1">
      <c r="A75" s="18" t="s">
        <v>623</v>
      </c>
      <c r="B75" s="19" t="s">
        <v>624</v>
      </c>
      <c r="C75" s="15" t="s">
        <v>625</v>
      </c>
      <c r="D75" s="15" t="s">
        <v>156</v>
      </c>
      <c r="E75" s="20">
        <v>3536700</v>
      </c>
      <c r="F75" s="21">
        <v>2867.3442</v>
      </c>
      <c r="G75" s="22">
        <v>0.0019</v>
      </c>
      <c r="H75" s="23">
        <v>0.071402</v>
      </c>
      <c r="I75" s="41"/>
      <c r="J75" s="5"/>
    </row>
    <row r="76" spans="1:10" ht="13.15" customHeight="1">
      <c r="A76" s="18" t="s">
        <v>186</v>
      </c>
      <c r="B76" s="19" t="s">
        <v>187</v>
      </c>
      <c r="C76" s="15" t="s">
        <v>188</v>
      </c>
      <c r="D76" s="15" t="s">
        <v>179</v>
      </c>
      <c r="E76" s="20">
        <v>2600</v>
      </c>
      <c r="F76" s="21">
        <v>2606.175</v>
      </c>
      <c r="G76" s="22">
        <v>0.0018</v>
      </c>
      <c r="H76" s="23">
        <v>0.07455</v>
      </c>
      <c r="I76" s="41"/>
      <c r="J76" s="5"/>
    </row>
    <row r="77" spans="1:10" ht="13.15" customHeight="1">
      <c r="A77" s="18" t="s">
        <v>626</v>
      </c>
      <c r="B77" s="19" t="s">
        <v>627</v>
      </c>
      <c r="C77" s="15" t="s">
        <v>628</v>
      </c>
      <c r="D77" s="15" t="s">
        <v>179</v>
      </c>
      <c r="E77" s="20">
        <v>2500</v>
      </c>
      <c r="F77" s="21">
        <v>2523.0325</v>
      </c>
      <c r="G77" s="22">
        <v>0.0017</v>
      </c>
      <c r="H77" s="23">
        <v>0.0738</v>
      </c>
      <c r="I77" s="41"/>
      <c r="J77" s="5"/>
    </row>
    <row r="78" spans="1:10" ht="13.15" customHeight="1">
      <c r="A78" s="18" t="s">
        <v>629</v>
      </c>
      <c r="B78" s="19" t="s">
        <v>630</v>
      </c>
      <c r="C78" s="15" t="s">
        <v>631</v>
      </c>
      <c r="D78" s="15" t="s">
        <v>179</v>
      </c>
      <c r="E78" s="20">
        <v>250</v>
      </c>
      <c r="F78" s="21">
        <v>2507.2475</v>
      </c>
      <c r="G78" s="22">
        <v>0.0017</v>
      </c>
      <c r="H78" s="23">
        <v>0.07424</v>
      </c>
      <c r="I78" s="41"/>
      <c r="J78" s="5"/>
    </row>
    <row r="79" spans="1:10" ht="13.15" customHeight="1">
      <c r="A79" s="18" t="s">
        <v>632</v>
      </c>
      <c r="B79" s="19" t="s">
        <v>633</v>
      </c>
      <c r="C79" s="15" t="s">
        <v>634</v>
      </c>
      <c r="D79" s="15" t="s">
        <v>179</v>
      </c>
      <c r="E79" s="20">
        <v>250</v>
      </c>
      <c r="F79" s="21">
        <v>2492.255</v>
      </c>
      <c r="G79" s="22">
        <v>0.0017</v>
      </c>
      <c r="H79" s="23">
        <v>0.07795</v>
      </c>
      <c r="I79" s="41"/>
      <c r="J79" s="5"/>
    </row>
    <row r="80" spans="1:10" ht="13.15" customHeight="1">
      <c r="A80" s="18" t="s">
        <v>635</v>
      </c>
      <c r="B80" s="19" t="s">
        <v>636</v>
      </c>
      <c r="C80" s="15" t="s">
        <v>637</v>
      </c>
      <c r="D80" s="15" t="s">
        <v>179</v>
      </c>
      <c r="E80" s="20">
        <v>250</v>
      </c>
      <c r="F80" s="21">
        <v>2470.605</v>
      </c>
      <c r="G80" s="22">
        <v>0.0017</v>
      </c>
      <c r="H80" s="23">
        <v>0.0721</v>
      </c>
      <c r="I80" s="41"/>
      <c r="J80" s="5"/>
    </row>
    <row r="81" spans="1:10" ht="13.15" customHeight="1">
      <c r="A81" s="18" t="s">
        <v>638</v>
      </c>
      <c r="B81" s="19" t="s">
        <v>639</v>
      </c>
      <c r="C81" s="15" t="s">
        <v>640</v>
      </c>
      <c r="D81" s="15" t="s">
        <v>179</v>
      </c>
      <c r="E81" s="20">
        <v>250</v>
      </c>
      <c r="F81" s="21">
        <v>2468.8875</v>
      </c>
      <c r="G81" s="22">
        <v>0.0017</v>
      </c>
      <c r="H81" s="23">
        <v>0.072</v>
      </c>
      <c r="I81" s="41"/>
      <c r="J81" s="5"/>
    </row>
    <row r="82" spans="1:10" ht="13.15" customHeight="1">
      <c r="A82" s="18" t="s">
        <v>641</v>
      </c>
      <c r="B82" s="19" t="s">
        <v>642</v>
      </c>
      <c r="C82" s="15" t="s">
        <v>643</v>
      </c>
      <c r="D82" s="15" t="s">
        <v>179</v>
      </c>
      <c r="E82" s="20">
        <v>250</v>
      </c>
      <c r="F82" s="21">
        <v>2463.7875</v>
      </c>
      <c r="G82" s="22">
        <v>0.0017</v>
      </c>
      <c r="H82" s="23">
        <v>0.0727</v>
      </c>
      <c r="I82" s="41"/>
      <c r="J82" s="5"/>
    </row>
    <row r="83" spans="1:10" ht="13.15" customHeight="1">
      <c r="A83" s="18" t="s">
        <v>644</v>
      </c>
      <c r="B83" s="19" t="s">
        <v>645</v>
      </c>
      <c r="C83" s="15" t="s">
        <v>646</v>
      </c>
      <c r="D83" s="15" t="s">
        <v>179</v>
      </c>
      <c r="E83" s="20">
        <v>250</v>
      </c>
      <c r="F83" s="21">
        <v>2414.4725</v>
      </c>
      <c r="G83" s="22">
        <v>0.0016</v>
      </c>
      <c r="H83" s="23">
        <v>0.07455</v>
      </c>
      <c r="I83" s="41"/>
      <c r="J83" s="5"/>
    </row>
    <row r="84" spans="1:10" ht="13.15" customHeight="1">
      <c r="A84" s="18" t="s">
        <v>647</v>
      </c>
      <c r="B84" s="19" t="s">
        <v>648</v>
      </c>
      <c r="C84" s="15" t="s">
        <v>649</v>
      </c>
      <c r="D84" s="15" t="s">
        <v>156</v>
      </c>
      <c r="E84" s="20">
        <v>2000000</v>
      </c>
      <c r="F84" s="21">
        <v>2064.312</v>
      </c>
      <c r="G84" s="22">
        <v>0.0014</v>
      </c>
      <c r="H84" s="23">
        <v>0.07276</v>
      </c>
      <c r="I84" s="41"/>
      <c r="J84" s="5"/>
    </row>
    <row r="85" spans="1:10" ht="13.15" customHeight="1">
      <c r="A85" s="18" t="s">
        <v>650</v>
      </c>
      <c r="B85" s="19" t="s">
        <v>651</v>
      </c>
      <c r="C85" s="15" t="s">
        <v>652</v>
      </c>
      <c r="D85" s="15" t="s">
        <v>156</v>
      </c>
      <c r="E85" s="20">
        <v>2517900</v>
      </c>
      <c r="F85" s="21">
        <v>1971.2664</v>
      </c>
      <c r="G85" s="22">
        <v>0.0013</v>
      </c>
      <c r="H85" s="23">
        <v>0.07162</v>
      </c>
      <c r="I85" s="41"/>
      <c r="J85" s="5"/>
    </row>
    <row r="86" spans="1:10" ht="13.15" customHeight="1">
      <c r="A86" s="18" t="s">
        <v>653</v>
      </c>
      <c r="B86" s="19" t="s">
        <v>654</v>
      </c>
      <c r="C86" s="15" t="s">
        <v>655</v>
      </c>
      <c r="D86" s="15" t="s">
        <v>156</v>
      </c>
      <c r="E86" s="20">
        <v>2038500</v>
      </c>
      <c r="F86" s="21">
        <v>1770.9815</v>
      </c>
      <c r="G86" s="22">
        <v>0.0012</v>
      </c>
      <c r="H86" s="23">
        <v>0.071317</v>
      </c>
      <c r="I86" s="41"/>
      <c r="J86" s="5"/>
    </row>
    <row r="87" spans="1:10" ht="13.15" customHeight="1">
      <c r="A87" s="18" t="s">
        <v>195</v>
      </c>
      <c r="B87" s="19" t="s">
        <v>196</v>
      </c>
      <c r="C87" s="15" t="s">
        <v>197</v>
      </c>
      <c r="D87" s="15" t="s">
        <v>179</v>
      </c>
      <c r="E87" s="20">
        <v>175</v>
      </c>
      <c r="F87" s="21">
        <v>1765.8095</v>
      </c>
      <c r="G87" s="22">
        <v>0.0012</v>
      </c>
      <c r="H87" s="23">
        <v>0.07755</v>
      </c>
      <c r="I87" s="41"/>
      <c r="J87" s="5"/>
    </row>
    <row r="88" spans="1:10" ht="13.15" customHeight="1">
      <c r="A88" s="18" t="s">
        <v>189</v>
      </c>
      <c r="B88" s="19" t="s">
        <v>190</v>
      </c>
      <c r="C88" s="15" t="s">
        <v>191</v>
      </c>
      <c r="D88" s="15" t="s">
        <v>179</v>
      </c>
      <c r="E88" s="20">
        <v>163</v>
      </c>
      <c r="F88" s="21">
        <v>1673.4835</v>
      </c>
      <c r="G88" s="22">
        <v>0.0011</v>
      </c>
      <c r="H88" s="23">
        <v>0.073412</v>
      </c>
      <c r="I88" s="41"/>
      <c r="J88" s="5"/>
    </row>
    <row r="89" spans="1:10" ht="13.15" customHeight="1">
      <c r="A89" s="18" t="s">
        <v>656</v>
      </c>
      <c r="B89" s="19" t="s">
        <v>657</v>
      </c>
      <c r="C89" s="15" t="s">
        <v>658</v>
      </c>
      <c r="D89" s="15" t="s">
        <v>179</v>
      </c>
      <c r="E89" s="20">
        <v>150</v>
      </c>
      <c r="F89" s="21">
        <v>1527.51</v>
      </c>
      <c r="G89" s="22">
        <v>0.001</v>
      </c>
      <c r="H89" s="23">
        <v>0.073237</v>
      </c>
      <c r="I89" s="41"/>
      <c r="J89" s="5"/>
    </row>
    <row r="90" spans="1:10" ht="13.15" customHeight="1">
      <c r="A90" s="18" t="s">
        <v>659</v>
      </c>
      <c r="B90" s="19" t="s">
        <v>660</v>
      </c>
      <c r="C90" s="15" t="s">
        <v>661</v>
      </c>
      <c r="D90" s="15" t="s">
        <v>179</v>
      </c>
      <c r="E90" s="20">
        <v>150</v>
      </c>
      <c r="F90" s="21">
        <v>1521.033</v>
      </c>
      <c r="G90" s="22">
        <v>0.001</v>
      </c>
      <c r="H90" s="23">
        <v>0.0738</v>
      </c>
      <c r="I90" s="41"/>
      <c r="J90" s="5"/>
    </row>
    <row r="91" spans="1:10" ht="13.15" customHeight="1">
      <c r="A91" s="18" t="s">
        <v>157</v>
      </c>
      <c r="B91" s="19" t="s">
        <v>158</v>
      </c>
      <c r="C91" s="15" t="s">
        <v>159</v>
      </c>
      <c r="D91" s="15" t="s">
        <v>156</v>
      </c>
      <c r="E91" s="20">
        <v>1450000</v>
      </c>
      <c r="F91" s="21">
        <v>1197.165</v>
      </c>
      <c r="G91" s="22">
        <v>0.0008</v>
      </c>
      <c r="H91" s="23">
        <v>0.071329</v>
      </c>
      <c r="I91" s="41"/>
      <c r="J91" s="5"/>
    </row>
    <row r="92" spans="1:10" ht="13.15" customHeight="1">
      <c r="A92" s="18" t="s">
        <v>662</v>
      </c>
      <c r="B92" s="19" t="s">
        <v>663</v>
      </c>
      <c r="C92" s="15" t="s">
        <v>664</v>
      </c>
      <c r="D92" s="15" t="s">
        <v>179</v>
      </c>
      <c r="E92" s="20">
        <v>100</v>
      </c>
      <c r="F92" s="21">
        <v>1004.671</v>
      </c>
      <c r="G92" s="22">
        <v>0.0007</v>
      </c>
      <c r="H92" s="23">
        <v>0.072874</v>
      </c>
      <c r="I92" s="41"/>
      <c r="J92" s="5"/>
    </row>
    <row r="93" spans="1:10" ht="13.15" customHeight="1">
      <c r="A93" s="18" t="s">
        <v>665</v>
      </c>
      <c r="B93" s="19" t="s">
        <v>666</v>
      </c>
      <c r="C93" s="15" t="s">
        <v>667</v>
      </c>
      <c r="D93" s="15" t="s">
        <v>179</v>
      </c>
      <c r="E93" s="20">
        <v>100</v>
      </c>
      <c r="F93" s="21">
        <v>980.946</v>
      </c>
      <c r="G93" s="22">
        <v>0.0007</v>
      </c>
      <c r="H93" s="23">
        <v>0.07409</v>
      </c>
      <c r="I93" s="41"/>
      <c r="J93" s="5"/>
    </row>
    <row r="94" spans="1:10" ht="13.15" customHeight="1">
      <c r="A94" s="18" t="s">
        <v>668</v>
      </c>
      <c r="B94" s="19" t="s">
        <v>669</v>
      </c>
      <c r="C94" s="15" t="s">
        <v>670</v>
      </c>
      <c r="D94" s="15" t="s">
        <v>179</v>
      </c>
      <c r="E94" s="20">
        <v>500</v>
      </c>
      <c r="F94" s="21">
        <v>514.659</v>
      </c>
      <c r="G94" s="22">
        <v>0.0003</v>
      </c>
      <c r="H94" s="23">
        <v>0.079149</v>
      </c>
      <c r="I94" s="41"/>
      <c r="J94" s="5"/>
    </row>
    <row r="95" spans="1:10" ht="13.15" customHeight="1">
      <c r="A95" s="18" t="s">
        <v>671</v>
      </c>
      <c r="B95" s="19" t="s">
        <v>672</v>
      </c>
      <c r="C95" s="15" t="s">
        <v>673</v>
      </c>
      <c r="D95" s="15" t="s">
        <v>179</v>
      </c>
      <c r="E95" s="20">
        <v>50</v>
      </c>
      <c r="F95" s="21">
        <v>511.75</v>
      </c>
      <c r="G95" s="22">
        <v>0.0003</v>
      </c>
      <c r="H95" s="23">
        <v>0.074149</v>
      </c>
      <c r="I95" s="41"/>
      <c r="J95" s="5"/>
    </row>
    <row r="96" spans="1:10" ht="13.15" customHeight="1">
      <c r="A96" s="18" t="s">
        <v>674</v>
      </c>
      <c r="B96" s="19" t="s">
        <v>675</v>
      </c>
      <c r="C96" s="15" t="s">
        <v>676</v>
      </c>
      <c r="D96" s="15" t="s">
        <v>156</v>
      </c>
      <c r="E96" s="20">
        <v>500000</v>
      </c>
      <c r="F96" s="21">
        <v>510.855</v>
      </c>
      <c r="G96" s="22">
        <v>0.0003</v>
      </c>
      <c r="H96" s="23">
        <v>0.072929</v>
      </c>
      <c r="I96" s="41"/>
      <c r="J96" s="5"/>
    </row>
    <row r="97" spans="1:10" ht="13.15" customHeight="1">
      <c r="A97" s="18" t="s">
        <v>677</v>
      </c>
      <c r="B97" s="19" t="s">
        <v>678</v>
      </c>
      <c r="C97" s="15" t="s">
        <v>679</v>
      </c>
      <c r="D97" s="15" t="s">
        <v>179</v>
      </c>
      <c r="E97" s="20">
        <v>50</v>
      </c>
      <c r="F97" s="21">
        <v>499.3205</v>
      </c>
      <c r="G97" s="22">
        <v>0.0003</v>
      </c>
      <c r="H97" s="23">
        <v>0.07175</v>
      </c>
      <c r="I97" s="41"/>
      <c r="J97" s="5"/>
    </row>
    <row r="98" spans="1:10" ht="13.15" customHeight="1">
      <c r="A98" s="18" t="s">
        <v>680</v>
      </c>
      <c r="B98" s="19" t="s">
        <v>681</v>
      </c>
      <c r="C98" s="15" t="s">
        <v>682</v>
      </c>
      <c r="D98" s="15" t="s">
        <v>452</v>
      </c>
      <c r="E98" s="20">
        <v>50</v>
      </c>
      <c r="F98" s="21">
        <v>497.559</v>
      </c>
      <c r="G98" s="22">
        <v>0.0003</v>
      </c>
      <c r="H98" s="23">
        <v>0.069509</v>
      </c>
      <c r="I98" s="41"/>
      <c r="J98" s="5"/>
    </row>
    <row r="99" spans="1:10" ht="13.15" customHeight="1">
      <c r="A99" s="18" t="s">
        <v>683</v>
      </c>
      <c r="B99" s="19" t="s">
        <v>684</v>
      </c>
      <c r="C99" s="15" t="s">
        <v>685</v>
      </c>
      <c r="D99" s="15" t="s">
        <v>156</v>
      </c>
      <c r="E99" s="20">
        <v>500000</v>
      </c>
      <c r="F99" s="21">
        <v>467.9005</v>
      </c>
      <c r="G99" s="22">
        <v>0.0003</v>
      </c>
      <c r="H99" s="23">
        <v>0.070934</v>
      </c>
      <c r="I99" s="41"/>
      <c r="J99" s="5"/>
    </row>
    <row r="100" spans="1:10" ht="13.15" customHeight="1">
      <c r="A100" s="18" t="s">
        <v>686</v>
      </c>
      <c r="B100" s="19" t="s">
        <v>687</v>
      </c>
      <c r="C100" s="15" t="s">
        <v>688</v>
      </c>
      <c r="D100" s="15" t="s">
        <v>156</v>
      </c>
      <c r="E100" s="20">
        <v>335000</v>
      </c>
      <c r="F100" s="21">
        <v>327.7509</v>
      </c>
      <c r="G100" s="22">
        <v>0.0002</v>
      </c>
      <c r="H100" s="23">
        <v>0.072104</v>
      </c>
      <c r="I100" s="41"/>
      <c r="J100" s="5"/>
    </row>
    <row r="101" spans="1:10" ht="13.15" customHeight="1">
      <c r="A101" s="18" t="s">
        <v>689</v>
      </c>
      <c r="B101" s="19" t="s">
        <v>690</v>
      </c>
      <c r="C101" s="15" t="s">
        <v>691</v>
      </c>
      <c r="D101" s="15" t="s">
        <v>156</v>
      </c>
      <c r="E101" s="20">
        <v>14000</v>
      </c>
      <c r="F101" s="21">
        <v>14.1218</v>
      </c>
      <c r="G101" s="40" t="s">
        <v>692</v>
      </c>
      <c r="H101" s="23">
        <v>0.069363</v>
      </c>
      <c r="I101" s="41"/>
      <c r="J101" s="5"/>
    </row>
    <row r="102" spans="1:10" ht="13.15" customHeight="1">
      <c r="A102" s="18" t="s">
        <v>693</v>
      </c>
      <c r="B102" s="19" t="s">
        <v>694</v>
      </c>
      <c r="C102" s="15" t="s">
        <v>695</v>
      </c>
      <c r="D102" s="15" t="s">
        <v>156</v>
      </c>
      <c r="E102" s="20">
        <v>2000</v>
      </c>
      <c r="F102" s="21">
        <v>2.0077</v>
      </c>
      <c r="G102" s="40" t="s">
        <v>692</v>
      </c>
      <c r="H102" s="23">
        <v>0.070805</v>
      </c>
      <c r="I102" s="41"/>
      <c r="J102" s="5"/>
    </row>
    <row r="103" spans="1:10" ht="13.15" customHeight="1">
      <c r="A103" s="18" t="s">
        <v>696</v>
      </c>
      <c r="B103" s="19" t="s">
        <v>697</v>
      </c>
      <c r="C103" s="15" t="s">
        <v>698</v>
      </c>
      <c r="D103" s="15" t="s">
        <v>156</v>
      </c>
      <c r="E103" s="20">
        <v>2000</v>
      </c>
      <c r="F103" s="21">
        <v>1.9996</v>
      </c>
      <c r="G103" s="40" t="s">
        <v>692</v>
      </c>
      <c r="H103" s="23">
        <v>0.067029</v>
      </c>
      <c r="I103" s="41"/>
      <c r="J103" s="5"/>
    </row>
    <row r="104" spans="1:10" ht="13.15" customHeight="1">
      <c r="A104" s="5"/>
      <c r="B104" s="14" t="s">
        <v>160</v>
      </c>
      <c r="C104" s="15"/>
      <c r="D104" s="15"/>
      <c r="E104" s="15"/>
      <c r="F104" s="25">
        <v>1391590.1822</v>
      </c>
      <c r="G104" s="26">
        <v>0.9415</v>
      </c>
      <c r="H104" s="27"/>
      <c r="I104" s="28"/>
      <c r="J104" s="5"/>
    </row>
    <row r="105" spans="1:10" ht="13.15" customHeight="1">
      <c r="A105" s="5"/>
      <c r="B105" s="29" t="s">
        <v>161</v>
      </c>
      <c r="C105" s="2"/>
      <c r="D105" s="2"/>
      <c r="E105" s="2"/>
      <c r="F105" s="27" t="s">
        <v>162</v>
      </c>
      <c r="G105" s="27" t="s">
        <v>162</v>
      </c>
      <c r="H105" s="27"/>
      <c r="I105" s="28"/>
      <c r="J105" s="5"/>
    </row>
    <row r="106" spans="1:10" ht="13.15" customHeight="1">
      <c r="A106" s="5"/>
      <c r="B106" s="29" t="s">
        <v>160</v>
      </c>
      <c r="C106" s="2"/>
      <c r="D106" s="2"/>
      <c r="E106" s="2"/>
      <c r="F106" s="27" t="s">
        <v>162</v>
      </c>
      <c r="G106" s="27" t="s">
        <v>162</v>
      </c>
      <c r="H106" s="27"/>
      <c r="I106" s="28"/>
      <c r="J106" s="5"/>
    </row>
    <row r="107" spans="1:10" ht="13.15" customHeight="1">
      <c r="A107" s="5"/>
      <c r="B107" s="29" t="s">
        <v>163</v>
      </c>
      <c r="C107" s="30"/>
      <c r="D107" s="2"/>
      <c r="E107" s="30"/>
      <c r="F107" s="25">
        <v>1391590.1822</v>
      </c>
      <c r="G107" s="26">
        <v>0.9415</v>
      </c>
      <c r="H107" s="27"/>
      <c r="I107" s="28"/>
      <c r="J107" s="5"/>
    </row>
    <row r="108" spans="1:10" ht="13.15" customHeight="1">
      <c r="A108" s="5"/>
      <c r="B108" s="14" t="s">
        <v>214</v>
      </c>
      <c r="C108" s="15"/>
      <c r="D108" s="15"/>
      <c r="E108" s="15"/>
      <c r="F108" s="15"/>
      <c r="G108" s="15"/>
      <c r="H108" s="16"/>
      <c r="I108" s="17"/>
      <c r="J108" s="5"/>
    </row>
    <row r="109" spans="1:10" ht="13.15" customHeight="1">
      <c r="A109" s="5"/>
      <c r="B109" s="14" t="s">
        <v>215</v>
      </c>
      <c r="C109" s="15"/>
      <c r="D109" s="15"/>
      <c r="E109" s="15"/>
      <c r="F109" s="5"/>
      <c r="G109" s="16"/>
      <c r="H109" s="16"/>
      <c r="I109" s="17"/>
      <c r="J109" s="5"/>
    </row>
    <row r="110" spans="1:10" ht="13.15" customHeight="1">
      <c r="A110" s="18" t="s">
        <v>699</v>
      </c>
      <c r="B110" s="19" t="s">
        <v>700</v>
      </c>
      <c r="C110" s="15" t="s">
        <v>701</v>
      </c>
      <c r="D110" s="15" t="s">
        <v>223</v>
      </c>
      <c r="E110" s="20">
        <v>5000</v>
      </c>
      <c r="F110" s="21">
        <v>24621.625</v>
      </c>
      <c r="G110" s="22">
        <v>0.0167</v>
      </c>
      <c r="H110" s="23">
        <v>0.069249</v>
      </c>
      <c r="I110" s="41"/>
      <c r="J110" s="5"/>
    </row>
    <row r="111" spans="1:10" ht="13.15" customHeight="1">
      <c r="A111" s="18" t="s">
        <v>702</v>
      </c>
      <c r="B111" s="19" t="s">
        <v>703</v>
      </c>
      <c r="C111" s="15" t="s">
        <v>704</v>
      </c>
      <c r="D111" s="15" t="s">
        <v>244</v>
      </c>
      <c r="E111" s="20">
        <v>2000</v>
      </c>
      <c r="F111" s="21">
        <v>9527.48</v>
      </c>
      <c r="G111" s="22">
        <v>0.0064</v>
      </c>
      <c r="H111" s="23">
        <v>0.072701</v>
      </c>
      <c r="I111" s="41"/>
      <c r="J111" s="5"/>
    </row>
    <row r="112" spans="1:10" ht="13.15" customHeight="1">
      <c r="A112" s="5"/>
      <c r="B112" s="14" t="s">
        <v>160</v>
      </c>
      <c r="C112" s="15"/>
      <c r="D112" s="15"/>
      <c r="E112" s="15"/>
      <c r="F112" s="25">
        <v>34149.105</v>
      </c>
      <c r="G112" s="26">
        <v>0.0231</v>
      </c>
      <c r="H112" s="27"/>
      <c r="I112" s="28"/>
      <c r="J112" s="5"/>
    </row>
    <row r="113" spans="1:10" ht="13.15" customHeight="1">
      <c r="A113" s="5"/>
      <c r="B113" s="29" t="s">
        <v>163</v>
      </c>
      <c r="C113" s="30"/>
      <c r="D113" s="2"/>
      <c r="E113" s="30"/>
      <c r="F113" s="25">
        <v>34149.105</v>
      </c>
      <c r="G113" s="26">
        <v>0.0231</v>
      </c>
      <c r="H113" s="27"/>
      <c r="I113" s="28"/>
      <c r="J113" s="5"/>
    </row>
    <row r="114" spans="1:10" ht="13.15" customHeight="1">
      <c r="A114" s="5"/>
      <c r="B114" s="14" t="s">
        <v>164</v>
      </c>
      <c r="C114" s="15"/>
      <c r="D114" s="15"/>
      <c r="E114" s="15"/>
      <c r="F114" s="15"/>
      <c r="G114" s="15"/>
      <c r="H114" s="16"/>
      <c r="I114" s="17"/>
      <c r="J114" s="5"/>
    </row>
    <row r="115" spans="1:10" ht="13.15" customHeight="1">
      <c r="A115" s="18" t="s">
        <v>165</v>
      </c>
      <c r="B115" s="19" t="s">
        <v>166</v>
      </c>
      <c r="C115" s="15"/>
      <c r="D115" s="15"/>
      <c r="E115" s="20"/>
      <c r="F115" s="21">
        <v>30535.51</v>
      </c>
      <c r="G115" s="22">
        <v>0.0207</v>
      </c>
      <c r="H115" s="23">
        <v>0.06254123685877587</v>
      </c>
      <c r="I115" s="41"/>
      <c r="J115" s="5"/>
    </row>
    <row r="116" spans="1:10" ht="13.15" customHeight="1">
      <c r="A116" s="5"/>
      <c r="B116" s="14" t="s">
        <v>160</v>
      </c>
      <c r="C116" s="15"/>
      <c r="D116" s="15"/>
      <c r="E116" s="15"/>
      <c r="F116" s="25">
        <v>30535.51</v>
      </c>
      <c r="G116" s="26">
        <v>0.0207</v>
      </c>
      <c r="H116" s="27"/>
      <c r="I116" s="28"/>
      <c r="J116" s="5"/>
    </row>
    <row r="117" spans="1:10" ht="13.15" customHeight="1">
      <c r="A117" s="5"/>
      <c r="B117" s="29" t="s">
        <v>163</v>
      </c>
      <c r="C117" s="30"/>
      <c r="D117" s="2"/>
      <c r="E117" s="30"/>
      <c r="F117" s="25">
        <v>30535.51</v>
      </c>
      <c r="G117" s="26">
        <v>0.0207</v>
      </c>
      <c r="H117" s="27"/>
      <c r="I117" s="28"/>
      <c r="J117" s="5"/>
    </row>
    <row r="118" spans="1:10" ht="13.15" customHeight="1">
      <c r="A118" s="5"/>
      <c r="B118" s="29" t="s">
        <v>167</v>
      </c>
      <c r="C118" s="15"/>
      <c r="D118" s="2"/>
      <c r="E118" s="15"/>
      <c r="F118" s="31">
        <v>21734.7928</v>
      </c>
      <c r="G118" s="26">
        <v>0.0147</v>
      </c>
      <c r="H118" s="27"/>
      <c r="I118" s="28"/>
      <c r="J118" s="5"/>
    </row>
    <row r="119" spans="1:10" ht="13.15" customHeight="1">
      <c r="A119" s="5"/>
      <c r="B119" s="32" t="s">
        <v>168</v>
      </c>
      <c r="C119" s="33"/>
      <c r="D119" s="33"/>
      <c r="E119" s="33"/>
      <c r="F119" s="34">
        <v>1478009.59</v>
      </c>
      <c r="G119" s="35">
        <v>1</v>
      </c>
      <c r="H119" s="36"/>
      <c r="I119" s="37"/>
      <c r="J119" s="5"/>
    </row>
    <row r="120" spans="1:10" ht="13.1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ht="13.15" customHeight="1">
      <c r="A121" s="5"/>
      <c r="B121" s="4" t="s">
        <v>705</v>
      </c>
      <c r="C121" s="5"/>
      <c r="D121" s="5"/>
      <c r="E121" s="5"/>
      <c r="F121" s="5"/>
      <c r="G121" s="5"/>
      <c r="H121" s="5"/>
      <c r="I121" s="5"/>
      <c r="J121" s="5"/>
    </row>
    <row r="122" spans="1:10" ht="13.15" customHeight="1">
      <c r="A122" s="5"/>
      <c r="B122" s="4" t="s">
        <v>207</v>
      </c>
      <c r="C122" s="5"/>
      <c r="D122" s="5"/>
      <c r="E122" s="5"/>
      <c r="F122" s="5"/>
      <c r="G122" s="5"/>
      <c r="H122" s="5"/>
      <c r="I122" s="5"/>
      <c r="J122" s="5"/>
    </row>
    <row r="123" spans="1:10" ht="13.15" customHeight="1">
      <c r="A123" s="5"/>
      <c r="B123" s="4" t="s">
        <v>706</v>
      </c>
      <c r="C123" s="5"/>
      <c r="D123" s="5"/>
      <c r="E123" s="5"/>
      <c r="F123" s="5"/>
      <c r="G123" s="5"/>
      <c r="H123" s="5"/>
      <c r="I123" s="5"/>
      <c r="J123" s="5"/>
    </row>
    <row r="124" spans="1:10" ht="13.15" customHeight="1">
      <c r="A124" s="5"/>
      <c r="B124" s="4" t="s">
        <v>170</v>
      </c>
      <c r="C124" s="5"/>
      <c r="D124" s="5"/>
      <c r="E124" s="5"/>
      <c r="F124" s="5"/>
      <c r="G124" s="5"/>
      <c r="H124" s="5"/>
      <c r="I124" s="5"/>
      <c r="J124" s="5"/>
    </row>
    <row r="125" spans="1:10" ht="25.9" customHeight="1">
      <c r="A125" s="5"/>
      <c r="B125" s="49" t="s">
        <v>171</v>
      </c>
      <c r="C125" s="49"/>
      <c r="D125" s="49"/>
      <c r="E125" s="49"/>
      <c r="F125" s="49"/>
      <c r="G125" s="49"/>
      <c r="H125" s="49"/>
      <c r="I125" s="49"/>
      <c r="J125" s="5"/>
    </row>
    <row r="126" spans="1:10" ht="13.15" customHeight="1">
      <c r="A126" s="5"/>
      <c r="B126" s="49"/>
      <c r="C126" s="49"/>
      <c r="D126" s="49"/>
      <c r="E126" s="49"/>
      <c r="F126" s="49"/>
      <c r="G126" s="49"/>
      <c r="H126" s="49"/>
      <c r="I126" s="49"/>
      <c r="J126" s="5"/>
    </row>
    <row r="127" spans="1:10" ht="13.15" customHeight="1">
      <c r="A127" s="5"/>
      <c r="B127" s="49"/>
      <c r="C127" s="49"/>
      <c r="D127" s="49"/>
      <c r="E127" s="49"/>
      <c r="F127" s="49"/>
      <c r="G127" s="49"/>
      <c r="H127" s="49"/>
      <c r="I127" s="49"/>
      <c r="J127" s="5"/>
    </row>
    <row r="128" spans="1:10" ht="13.15" customHeight="1">
      <c r="A128" s="5"/>
      <c r="B128" s="5"/>
      <c r="C128" s="50" t="s">
        <v>707</v>
      </c>
      <c r="D128" s="50"/>
      <c r="E128" s="50"/>
      <c r="F128" s="50"/>
      <c r="G128" s="5"/>
      <c r="H128" s="5"/>
      <c r="I128" s="5"/>
      <c r="J128" s="5"/>
    </row>
    <row r="129" spans="1:10" ht="13.15" customHeight="1">
      <c r="A129" s="5"/>
      <c r="B129" s="38" t="s">
        <v>173</v>
      </c>
      <c r="C129" s="50" t="s">
        <v>174</v>
      </c>
      <c r="D129" s="50"/>
      <c r="E129" s="50"/>
      <c r="F129" s="50"/>
      <c r="G129" s="5"/>
      <c r="H129" s="5"/>
      <c r="I129" s="5"/>
      <c r="J129" s="5"/>
    </row>
    <row r="130" spans="1:10" ht="121.15" customHeight="1">
      <c r="A130" s="5"/>
      <c r="B130" s="39"/>
      <c r="C130" s="48"/>
      <c r="D130" s="48"/>
      <c r="E130" s="5"/>
      <c r="F130" s="5"/>
      <c r="G130" s="5"/>
      <c r="H130" s="5"/>
      <c r="I130" s="5"/>
      <c r="J130" s="5"/>
    </row>
  </sheetData>
  <mergeCells count="6">
    <mergeCell ref="C130:D130"/>
    <mergeCell ref="B125:I125"/>
    <mergeCell ref="B126:I126"/>
    <mergeCell ref="B127:I127"/>
    <mergeCell ref="C128:F128"/>
    <mergeCell ref="C129:F129"/>
  </mergeCells>
  <hyperlinks>
    <hyperlink ref="A1" location="AxisBankingPSUDebtFund" display="AXISBDF"/>
    <hyperlink ref="B1" location="AxisBankingPSUDebtFund" display="Axis Banking &amp; PSU Debt Fund"/>
  </hyperlinks>
  <printOptions/>
  <pageMargins left="0" right="0" top="0" bottom="0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3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15</v>
      </c>
      <c r="B1" s="4" t="s">
        <v>16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17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708</v>
      </c>
      <c r="B7" s="19" t="s">
        <v>709</v>
      </c>
      <c r="C7" s="15" t="s">
        <v>710</v>
      </c>
      <c r="D7" s="15" t="s">
        <v>319</v>
      </c>
      <c r="E7" s="20">
        <v>256939</v>
      </c>
      <c r="F7" s="21">
        <v>4138.9019</v>
      </c>
      <c r="G7" s="22">
        <v>0.2553</v>
      </c>
      <c r="H7" s="40"/>
      <c r="I7" s="24"/>
      <c r="J7" s="5"/>
    </row>
    <row r="8" spans="1:10" ht="13.15" customHeight="1">
      <c r="A8" s="18" t="s">
        <v>316</v>
      </c>
      <c r="B8" s="19" t="s">
        <v>317</v>
      </c>
      <c r="C8" s="15" t="s">
        <v>318</v>
      </c>
      <c r="D8" s="15" t="s">
        <v>319</v>
      </c>
      <c r="E8" s="20">
        <v>406974</v>
      </c>
      <c r="F8" s="21">
        <v>3862.7937</v>
      </c>
      <c r="G8" s="22">
        <v>0.2382</v>
      </c>
      <c r="H8" s="40"/>
      <c r="I8" s="24"/>
      <c r="J8" s="5"/>
    </row>
    <row r="9" spans="1:10" ht="13.15" customHeight="1">
      <c r="A9" s="18" t="s">
        <v>711</v>
      </c>
      <c r="B9" s="19" t="s">
        <v>712</v>
      </c>
      <c r="C9" s="15" t="s">
        <v>713</v>
      </c>
      <c r="D9" s="15" t="s">
        <v>319</v>
      </c>
      <c r="E9" s="20">
        <v>85689</v>
      </c>
      <c r="F9" s="21">
        <v>1726.0764</v>
      </c>
      <c r="G9" s="22">
        <v>0.1064</v>
      </c>
      <c r="H9" s="40"/>
      <c r="I9" s="24"/>
      <c r="J9" s="5"/>
    </row>
    <row r="10" spans="1:10" ht="13.15" customHeight="1">
      <c r="A10" s="18" t="s">
        <v>320</v>
      </c>
      <c r="B10" s="19" t="s">
        <v>321</v>
      </c>
      <c r="C10" s="15" t="s">
        <v>322</v>
      </c>
      <c r="D10" s="15" t="s">
        <v>319</v>
      </c>
      <c r="E10" s="20">
        <v>285828</v>
      </c>
      <c r="F10" s="21">
        <v>1657.3737</v>
      </c>
      <c r="G10" s="22">
        <v>0.1022</v>
      </c>
      <c r="H10" s="40"/>
      <c r="I10" s="24"/>
      <c r="J10" s="5"/>
    </row>
    <row r="11" spans="1:10" ht="13.15" customHeight="1">
      <c r="A11" s="18" t="s">
        <v>714</v>
      </c>
      <c r="B11" s="19" t="s">
        <v>715</v>
      </c>
      <c r="C11" s="15" t="s">
        <v>716</v>
      </c>
      <c r="D11" s="15" t="s">
        <v>319</v>
      </c>
      <c r="E11" s="20">
        <v>175250</v>
      </c>
      <c r="F11" s="21">
        <v>1603.2746</v>
      </c>
      <c r="G11" s="22">
        <v>0.0989</v>
      </c>
      <c r="H11" s="40"/>
      <c r="I11" s="24"/>
      <c r="J11" s="5"/>
    </row>
    <row r="12" spans="1:10" ht="13.15" customHeight="1">
      <c r="A12" s="18" t="s">
        <v>717</v>
      </c>
      <c r="B12" s="19" t="s">
        <v>718</v>
      </c>
      <c r="C12" s="15" t="s">
        <v>719</v>
      </c>
      <c r="D12" s="15" t="s">
        <v>319</v>
      </c>
      <c r="E12" s="20">
        <v>85595</v>
      </c>
      <c r="F12" s="21">
        <v>1101.2653</v>
      </c>
      <c r="G12" s="22">
        <v>0.0679</v>
      </c>
      <c r="H12" s="40"/>
      <c r="I12" s="24"/>
      <c r="J12" s="5"/>
    </row>
    <row r="13" spans="1:10" ht="13.15" customHeight="1">
      <c r="A13" s="18" t="s">
        <v>720</v>
      </c>
      <c r="B13" s="19" t="s">
        <v>721</v>
      </c>
      <c r="C13" s="15" t="s">
        <v>722</v>
      </c>
      <c r="D13" s="15" t="s">
        <v>319</v>
      </c>
      <c r="E13" s="20">
        <v>62991</v>
      </c>
      <c r="F13" s="21">
        <v>489.3771</v>
      </c>
      <c r="G13" s="22">
        <v>0.0302</v>
      </c>
      <c r="H13" s="40"/>
      <c r="I13" s="24"/>
      <c r="J13" s="5"/>
    </row>
    <row r="14" spans="1:10" ht="13.15" customHeight="1">
      <c r="A14" s="18" t="s">
        <v>723</v>
      </c>
      <c r="B14" s="19" t="s">
        <v>724</v>
      </c>
      <c r="C14" s="15" t="s">
        <v>725</v>
      </c>
      <c r="D14" s="15" t="s">
        <v>319</v>
      </c>
      <c r="E14" s="20">
        <v>244355</v>
      </c>
      <c r="F14" s="21">
        <v>452.0568</v>
      </c>
      <c r="G14" s="22">
        <v>0.0279</v>
      </c>
      <c r="H14" s="40"/>
      <c r="I14" s="24"/>
      <c r="J14" s="5"/>
    </row>
    <row r="15" spans="1:10" ht="13.15" customHeight="1">
      <c r="A15" s="18" t="s">
        <v>726</v>
      </c>
      <c r="B15" s="19" t="s">
        <v>727</v>
      </c>
      <c r="C15" s="15" t="s">
        <v>728</v>
      </c>
      <c r="D15" s="15" t="s">
        <v>319</v>
      </c>
      <c r="E15" s="20">
        <v>277895</v>
      </c>
      <c r="F15" s="21">
        <v>348.0635</v>
      </c>
      <c r="G15" s="22">
        <v>0.0215</v>
      </c>
      <c r="H15" s="40"/>
      <c r="I15" s="24"/>
      <c r="J15" s="5"/>
    </row>
    <row r="16" spans="1:10" ht="13.15" customHeight="1">
      <c r="A16" s="18" t="s">
        <v>729</v>
      </c>
      <c r="B16" s="19" t="s">
        <v>730</v>
      </c>
      <c r="C16" s="15" t="s">
        <v>731</v>
      </c>
      <c r="D16" s="15" t="s">
        <v>319</v>
      </c>
      <c r="E16" s="20">
        <v>409222</v>
      </c>
      <c r="F16" s="21">
        <v>293.2076</v>
      </c>
      <c r="G16" s="22">
        <v>0.0181</v>
      </c>
      <c r="H16" s="40"/>
      <c r="I16" s="24"/>
      <c r="J16" s="5"/>
    </row>
    <row r="17" spans="1:10" ht="13.15" customHeight="1">
      <c r="A17" s="18" t="s">
        <v>732</v>
      </c>
      <c r="B17" s="19" t="s">
        <v>733</v>
      </c>
      <c r="C17" s="15" t="s">
        <v>734</v>
      </c>
      <c r="D17" s="15" t="s">
        <v>319</v>
      </c>
      <c r="E17" s="20">
        <v>97374</v>
      </c>
      <c r="F17" s="21">
        <v>260.9623</v>
      </c>
      <c r="G17" s="22">
        <v>0.0161</v>
      </c>
      <c r="H17" s="40"/>
      <c r="I17" s="24"/>
      <c r="J17" s="5"/>
    </row>
    <row r="18" spans="1:10" ht="13.15" customHeight="1">
      <c r="A18" s="18" t="s">
        <v>735</v>
      </c>
      <c r="B18" s="19" t="s">
        <v>736</v>
      </c>
      <c r="C18" s="15" t="s">
        <v>737</v>
      </c>
      <c r="D18" s="15" t="s">
        <v>319</v>
      </c>
      <c r="E18" s="20">
        <v>390319</v>
      </c>
      <c r="F18" s="21">
        <v>202.3804</v>
      </c>
      <c r="G18" s="22">
        <v>0.0125</v>
      </c>
      <c r="H18" s="40"/>
      <c r="I18" s="24"/>
      <c r="J18" s="5"/>
    </row>
    <row r="19" spans="1:10" ht="13.15" customHeight="1">
      <c r="A19" s="5"/>
      <c r="B19" s="14" t="s">
        <v>160</v>
      </c>
      <c r="C19" s="15"/>
      <c r="D19" s="15"/>
      <c r="E19" s="15"/>
      <c r="F19" s="25">
        <v>16135.7331</v>
      </c>
      <c r="G19" s="26">
        <v>0.9951</v>
      </c>
      <c r="H19" s="27"/>
      <c r="I19" s="28"/>
      <c r="J19" s="5"/>
    </row>
    <row r="20" spans="1:10" ht="13.15" customHeight="1">
      <c r="A20" s="5"/>
      <c r="B20" s="29" t="s">
        <v>428</v>
      </c>
      <c r="C20" s="2"/>
      <c r="D20" s="2"/>
      <c r="E20" s="2"/>
      <c r="F20" s="27" t="s">
        <v>162</v>
      </c>
      <c r="G20" s="27" t="s">
        <v>162</v>
      </c>
      <c r="H20" s="27"/>
      <c r="I20" s="28"/>
      <c r="J20" s="5"/>
    </row>
    <row r="21" spans="1:10" ht="13.15" customHeight="1">
      <c r="A21" s="5"/>
      <c r="B21" s="29" t="s">
        <v>160</v>
      </c>
      <c r="C21" s="2"/>
      <c r="D21" s="2"/>
      <c r="E21" s="2"/>
      <c r="F21" s="27" t="s">
        <v>162</v>
      </c>
      <c r="G21" s="27" t="s">
        <v>162</v>
      </c>
      <c r="H21" s="27"/>
      <c r="I21" s="28"/>
      <c r="J21" s="5"/>
    </row>
    <row r="22" spans="1:10" ht="13.15" customHeight="1">
      <c r="A22" s="5"/>
      <c r="B22" s="29" t="s">
        <v>163</v>
      </c>
      <c r="C22" s="30"/>
      <c r="D22" s="2"/>
      <c r="E22" s="30"/>
      <c r="F22" s="25">
        <v>16135.7331</v>
      </c>
      <c r="G22" s="26">
        <v>0.9951</v>
      </c>
      <c r="H22" s="27"/>
      <c r="I22" s="28"/>
      <c r="J22" s="5"/>
    </row>
    <row r="23" spans="1:10" ht="13.15" customHeight="1">
      <c r="A23" s="5"/>
      <c r="B23" s="14" t="s">
        <v>164</v>
      </c>
      <c r="C23" s="15"/>
      <c r="D23" s="15"/>
      <c r="E23" s="15"/>
      <c r="F23" s="15"/>
      <c r="G23" s="15"/>
      <c r="H23" s="16"/>
      <c r="I23" s="17"/>
      <c r="J23" s="5"/>
    </row>
    <row r="24" spans="1:10" ht="13.15" customHeight="1">
      <c r="A24" s="18" t="s">
        <v>165</v>
      </c>
      <c r="B24" s="19" t="s">
        <v>166</v>
      </c>
      <c r="C24" s="15"/>
      <c r="D24" s="15"/>
      <c r="E24" s="20"/>
      <c r="F24" s="21">
        <v>1.02</v>
      </c>
      <c r="G24" s="22">
        <v>0.0001</v>
      </c>
      <c r="H24" s="23">
        <v>0.06252590517218978</v>
      </c>
      <c r="I24" s="24"/>
      <c r="J24" s="5"/>
    </row>
    <row r="25" spans="1:10" ht="13.15" customHeight="1">
      <c r="A25" s="5"/>
      <c r="B25" s="14" t="s">
        <v>160</v>
      </c>
      <c r="C25" s="15"/>
      <c r="D25" s="15"/>
      <c r="E25" s="15"/>
      <c r="F25" s="25">
        <v>1.02</v>
      </c>
      <c r="G25" s="26">
        <v>0.0001</v>
      </c>
      <c r="H25" s="27"/>
      <c r="I25" s="28"/>
      <c r="J25" s="5"/>
    </row>
    <row r="26" spans="1:10" ht="13.15" customHeight="1">
      <c r="A26" s="5"/>
      <c r="B26" s="29" t="s">
        <v>163</v>
      </c>
      <c r="C26" s="30"/>
      <c r="D26" s="2"/>
      <c r="E26" s="30"/>
      <c r="F26" s="25">
        <v>1.02</v>
      </c>
      <c r="G26" s="26">
        <v>0.0001</v>
      </c>
      <c r="H26" s="27"/>
      <c r="I26" s="28"/>
      <c r="J26" s="5"/>
    </row>
    <row r="27" spans="1:10" ht="13.15" customHeight="1">
      <c r="A27" s="5"/>
      <c r="B27" s="29" t="s">
        <v>167</v>
      </c>
      <c r="C27" s="15"/>
      <c r="D27" s="2"/>
      <c r="E27" s="15"/>
      <c r="F27" s="31">
        <v>78.2469</v>
      </c>
      <c r="G27" s="26">
        <v>0.0048</v>
      </c>
      <c r="H27" s="27"/>
      <c r="I27" s="28"/>
      <c r="J27" s="5"/>
    </row>
    <row r="28" spans="1:10" ht="13.15" customHeight="1">
      <c r="A28" s="5"/>
      <c r="B28" s="32" t="s">
        <v>168</v>
      </c>
      <c r="C28" s="33"/>
      <c r="D28" s="33"/>
      <c r="E28" s="33"/>
      <c r="F28" s="34">
        <v>16215</v>
      </c>
      <c r="G28" s="35">
        <v>1</v>
      </c>
      <c r="H28" s="36"/>
      <c r="I28" s="37"/>
      <c r="J28" s="5"/>
    </row>
    <row r="29" spans="1:10" ht="13.1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3.15" customHeight="1">
      <c r="A30" s="5"/>
      <c r="B30" s="4" t="s">
        <v>169</v>
      </c>
      <c r="C30" s="5"/>
      <c r="D30" s="5"/>
      <c r="E30" s="5"/>
      <c r="F30" s="5"/>
      <c r="G30" s="5"/>
      <c r="H30" s="5"/>
      <c r="I30" s="5"/>
      <c r="J30" s="5"/>
    </row>
    <row r="31" spans="1:10" ht="13.15" customHeight="1">
      <c r="A31" s="5"/>
      <c r="B31" s="4" t="s">
        <v>170</v>
      </c>
      <c r="C31" s="5"/>
      <c r="D31" s="5"/>
      <c r="E31" s="5"/>
      <c r="F31" s="5"/>
      <c r="G31" s="5"/>
      <c r="H31" s="5"/>
      <c r="I31" s="5"/>
      <c r="J31" s="5"/>
    </row>
    <row r="32" spans="1:10" ht="25.9" customHeight="1">
      <c r="A32" s="5"/>
      <c r="B32" s="49" t="s">
        <v>171</v>
      </c>
      <c r="C32" s="49"/>
      <c r="D32" s="49"/>
      <c r="E32" s="49"/>
      <c r="F32" s="49"/>
      <c r="G32" s="49"/>
      <c r="H32" s="49"/>
      <c r="I32" s="49"/>
      <c r="J32" s="5"/>
    </row>
    <row r="33" spans="1:10" ht="13.15" customHeight="1">
      <c r="A33" s="5"/>
      <c r="B33" s="49"/>
      <c r="C33" s="49"/>
      <c r="D33" s="49"/>
      <c r="E33" s="49"/>
      <c r="F33" s="49"/>
      <c r="G33" s="49"/>
      <c r="H33" s="49"/>
      <c r="I33" s="49"/>
      <c r="J33" s="5"/>
    </row>
    <row r="34" spans="1:10" ht="13.15" customHeight="1">
      <c r="A34" s="5"/>
      <c r="B34" s="52" t="s">
        <v>738</v>
      </c>
      <c r="C34" s="52"/>
      <c r="D34" s="52"/>
      <c r="E34" s="52"/>
      <c r="F34" s="5"/>
      <c r="G34" s="5"/>
      <c r="H34" s="5"/>
      <c r="I34" s="5"/>
      <c r="J34" s="5"/>
    </row>
    <row r="35" spans="1:10" ht="13.15" customHeight="1">
      <c r="A35" s="5"/>
      <c r="B35" s="49"/>
      <c r="C35" s="49"/>
      <c r="D35" s="49"/>
      <c r="E35" s="49"/>
      <c r="F35" s="49"/>
      <c r="G35" s="49"/>
      <c r="H35" s="49"/>
      <c r="I35" s="49"/>
      <c r="J35" s="5"/>
    </row>
    <row r="36" spans="1:10" ht="13.15" customHeight="1">
      <c r="A36" s="5"/>
      <c r="B36" s="5"/>
      <c r="C36" s="50" t="s">
        <v>739</v>
      </c>
      <c r="D36" s="50"/>
      <c r="E36" s="50"/>
      <c r="F36" s="50"/>
      <c r="G36" s="5"/>
      <c r="H36" s="5"/>
      <c r="I36" s="5"/>
      <c r="J36" s="5"/>
    </row>
    <row r="37" spans="1:10" ht="13.15" customHeight="1">
      <c r="A37" s="5"/>
      <c r="B37" s="38" t="s">
        <v>173</v>
      </c>
      <c r="C37" s="50" t="s">
        <v>174</v>
      </c>
      <c r="D37" s="50"/>
      <c r="E37" s="50"/>
      <c r="F37" s="50"/>
      <c r="G37" s="5"/>
      <c r="H37" s="5"/>
      <c r="I37" s="5"/>
      <c r="J37" s="5"/>
    </row>
    <row r="38" spans="1:10" ht="121.15" customHeight="1">
      <c r="A38" s="5"/>
      <c r="B38" s="39"/>
      <c r="C38" s="48"/>
      <c r="D38" s="48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/>
    <hyperlink ref="B1" location="AxisNIFTYBankETF" display="Axis NIFTY Bank ETF"/>
  </hyperlinks>
  <printOptions/>
  <pageMargins left="0" right="0" top="0" bottom="0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5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7109375" style="0" customWidth="1"/>
  </cols>
  <sheetData>
    <row r="1" spans="1:10" ht="16.1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3.15" customHeight="1">
      <c r="A3" s="7" t="s">
        <v>140</v>
      </c>
      <c r="B3" s="8" t="s">
        <v>141</v>
      </c>
      <c r="C3" s="5"/>
      <c r="D3" s="5"/>
      <c r="E3" s="5"/>
      <c r="F3" s="5"/>
      <c r="G3" s="5"/>
      <c r="H3" s="5"/>
      <c r="I3" s="5"/>
      <c r="J3" s="5"/>
    </row>
    <row r="4" spans="1:10" ht="28.15" customHeight="1">
      <c r="A4" s="5"/>
      <c r="B4" s="9" t="s">
        <v>142</v>
      </c>
      <c r="C4" s="10" t="s">
        <v>143</v>
      </c>
      <c r="D4" s="11" t="s">
        <v>289</v>
      </c>
      <c r="E4" s="11" t="s">
        <v>145</v>
      </c>
      <c r="F4" s="11" t="s">
        <v>146</v>
      </c>
      <c r="G4" s="11" t="s">
        <v>147</v>
      </c>
      <c r="H4" s="11" t="s">
        <v>148</v>
      </c>
      <c r="I4" s="12" t="s">
        <v>149</v>
      </c>
      <c r="J4" s="13" t="s">
        <v>150</v>
      </c>
    </row>
    <row r="5" spans="1:10" ht="13.15" customHeight="1">
      <c r="A5" s="5"/>
      <c r="B5" s="14" t="s">
        <v>290</v>
      </c>
      <c r="C5" s="15"/>
      <c r="D5" s="15"/>
      <c r="E5" s="15"/>
      <c r="F5" s="15"/>
      <c r="G5" s="15"/>
      <c r="H5" s="16"/>
      <c r="I5" s="17"/>
      <c r="J5" s="5"/>
    </row>
    <row r="6" spans="1:10" ht="13.15" customHeight="1">
      <c r="A6" s="5"/>
      <c r="B6" s="14" t="s">
        <v>291</v>
      </c>
      <c r="C6" s="15"/>
      <c r="D6" s="15"/>
      <c r="E6" s="15"/>
      <c r="F6" s="5"/>
      <c r="G6" s="16"/>
      <c r="H6" s="16"/>
      <c r="I6" s="17"/>
      <c r="J6" s="5"/>
    </row>
    <row r="7" spans="1:10" ht="13.15" customHeight="1">
      <c r="A7" s="18" t="s">
        <v>292</v>
      </c>
      <c r="B7" s="19" t="s">
        <v>293</v>
      </c>
      <c r="C7" s="15" t="s">
        <v>294</v>
      </c>
      <c r="D7" s="15" t="s">
        <v>295</v>
      </c>
      <c r="E7" s="20">
        <v>3077</v>
      </c>
      <c r="F7" s="21">
        <v>76.1465</v>
      </c>
      <c r="G7" s="22">
        <v>0.1191</v>
      </c>
      <c r="H7" s="40"/>
      <c r="I7" s="24"/>
      <c r="J7" s="5"/>
    </row>
    <row r="8" spans="1:10" ht="13.15" customHeight="1">
      <c r="A8" s="18" t="s">
        <v>708</v>
      </c>
      <c r="B8" s="19" t="s">
        <v>709</v>
      </c>
      <c r="C8" s="15" t="s">
        <v>710</v>
      </c>
      <c r="D8" s="15" t="s">
        <v>319</v>
      </c>
      <c r="E8" s="20">
        <v>3936</v>
      </c>
      <c r="F8" s="21">
        <v>63.4227</v>
      </c>
      <c r="G8" s="22">
        <v>0.0992</v>
      </c>
      <c r="H8" s="40"/>
      <c r="I8" s="24"/>
      <c r="J8" s="5"/>
    </row>
    <row r="9" spans="1:10" ht="13.1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6232</v>
      </c>
      <c r="F9" s="21">
        <v>59.1074</v>
      </c>
      <c r="G9" s="22">
        <v>0.0924</v>
      </c>
      <c r="H9" s="40"/>
      <c r="I9" s="24"/>
      <c r="J9" s="5"/>
    </row>
    <row r="10" spans="1:10" ht="13.15" customHeight="1">
      <c r="A10" s="18" t="s">
        <v>326</v>
      </c>
      <c r="B10" s="19" t="s">
        <v>327</v>
      </c>
      <c r="C10" s="15" t="s">
        <v>328</v>
      </c>
      <c r="D10" s="15" t="s">
        <v>303</v>
      </c>
      <c r="E10" s="20">
        <v>1630</v>
      </c>
      <c r="F10" s="21">
        <v>43.0279</v>
      </c>
      <c r="G10" s="22">
        <v>0.0673</v>
      </c>
      <c r="H10" s="40"/>
      <c r="I10" s="24"/>
      <c r="J10" s="5"/>
    </row>
    <row r="11" spans="1:10" ht="13.15" customHeight="1">
      <c r="A11" s="18" t="s">
        <v>385</v>
      </c>
      <c r="B11" s="19" t="s">
        <v>386</v>
      </c>
      <c r="C11" s="15" t="s">
        <v>387</v>
      </c>
      <c r="D11" s="15" t="s">
        <v>315</v>
      </c>
      <c r="E11" s="20">
        <v>3224</v>
      </c>
      <c r="F11" s="21">
        <v>42.6245</v>
      </c>
      <c r="G11" s="22">
        <v>0.0667</v>
      </c>
      <c r="H11" s="40"/>
      <c r="I11" s="24"/>
      <c r="J11" s="5"/>
    </row>
    <row r="12" spans="1:10" ht="13.15" customHeight="1">
      <c r="A12" s="18" t="s">
        <v>740</v>
      </c>
      <c r="B12" s="19" t="s">
        <v>741</v>
      </c>
      <c r="C12" s="15" t="s">
        <v>742</v>
      </c>
      <c r="D12" s="15" t="s">
        <v>362</v>
      </c>
      <c r="E12" s="20">
        <v>7865</v>
      </c>
      <c r="F12" s="21">
        <v>35.0228</v>
      </c>
      <c r="G12" s="22">
        <v>0.0548</v>
      </c>
      <c r="H12" s="40"/>
      <c r="I12" s="24"/>
      <c r="J12" s="5"/>
    </row>
    <row r="13" spans="1:10" ht="13.1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913</v>
      </c>
      <c r="F13" s="21">
        <v>30.0468</v>
      </c>
      <c r="G13" s="22">
        <v>0.047</v>
      </c>
      <c r="H13" s="40"/>
      <c r="I13" s="24"/>
      <c r="J13" s="5"/>
    </row>
    <row r="14" spans="1:10" ht="13.15" customHeight="1">
      <c r="A14" s="18" t="s">
        <v>711</v>
      </c>
      <c r="B14" s="19" t="s">
        <v>712</v>
      </c>
      <c r="C14" s="15" t="s">
        <v>713</v>
      </c>
      <c r="D14" s="15" t="s">
        <v>319</v>
      </c>
      <c r="E14" s="20">
        <v>1277</v>
      </c>
      <c r="F14" s="21">
        <v>25.471</v>
      </c>
      <c r="G14" s="22">
        <v>0.0398</v>
      </c>
      <c r="H14" s="40"/>
      <c r="I14" s="24"/>
      <c r="J14" s="5"/>
    </row>
    <row r="15" spans="1:10" ht="13.15" customHeight="1">
      <c r="A15" s="18" t="s">
        <v>743</v>
      </c>
      <c r="B15" s="19" t="s">
        <v>744</v>
      </c>
      <c r="C15" s="15" t="s">
        <v>745</v>
      </c>
      <c r="D15" s="15" t="s">
        <v>746</v>
      </c>
      <c r="E15" s="20">
        <v>1081</v>
      </c>
      <c r="F15" s="21">
        <v>23.8517</v>
      </c>
      <c r="G15" s="22">
        <v>0.0373</v>
      </c>
      <c r="H15" s="40"/>
      <c r="I15" s="24"/>
      <c r="J15" s="5"/>
    </row>
    <row r="16" spans="1:10" ht="13.15" customHeight="1">
      <c r="A16" s="18" t="s">
        <v>714</v>
      </c>
      <c r="B16" s="19" t="s">
        <v>715</v>
      </c>
      <c r="C16" s="15" t="s">
        <v>716</v>
      </c>
      <c r="D16" s="15" t="s">
        <v>319</v>
      </c>
      <c r="E16" s="20">
        <v>2471</v>
      </c>
      <c r="F16" s="21">
        <v>22.6022</v>
      </c>
      <c r="G16" s="22">
        <v>0.0353</v>
      </c>
      <c r="H16" s="40"/>
      <c r="I16" s="24"/>
      <c r="J16" s="5"/>
    </row>
    <row r="17" spans="1:10" ht="13.15" customHeight="1">
      <c r="A17" s="18" t="s">
        <v>359</v>
      </c>
      <c r="B17" s="19" t="s">
        <v>360</v>
      </c>
      <c r="C17" s="15" t="s">
        <v>361</v>
      </c>
      <c r="D17" s="15" t="s">
        <v>362</v>
      </c>
      <c r="E17" s="20">
        <v>799</v>
      </c>
      <c r="F17" s="21">
        <v>21.2594</v>
      </c>
      <c r="G17" s="22">
        <v>0.0332</v>
      </c>
      <c r="H17" s="40"/>
      <c r="I17" s="24"/>
      <c r="J17" s="5"/>
    </row>
    <row r="18" spans="1:10" ht="13.15" customHeight="1">
      <c r="A18" s="18" t="s">
        <v>320</v>
      </c>
      <c r="B18" s="19" t="s">
        <v>321</v>
      </c>
      <c r="C18" s="15" t="s">
        <v>322</v>
      </c>
      <c r="D18" s="15" t="s">
        <v>319</v>
      </c>
      <c r="E18" s="20">
        <v>3349</v>
      </c>
      <c r="F18" s="21">
        <v>19.4426</v>
      </c>
      <c r="G18" s="22">
        <v>0.0304</v>
      </c>
      <c r="H18" s="40"/>
      <c r="I18" s="24"/>
      <c r="J18" s="5"/>
    </row>
    <row r="19" spans="1:10" ht="13.15" customHeight="1">
      <c r="A19" s="18" t="s">
        <v>747</v>
      </c>
      <c r="B19" s="19" t="s">
        <v>748</v>
      </c>
      <c r="C19" s="15" t="s">
        <v>749</v>
      </c>
      <c r="D19" s="15" t="s">
        <v>750</v>
      </c>
      <c r="E19" s="20">
        <v>2188</v>
      </c>
      <c r="F19" s="21">
        <v>18.7599</v>
      </c>
      <c r="G19" s="22">
        <v>0.0293</v>
      </c>
      <c r="H19" s="40"/>
      <c r="I19" s="24"/>
      <c r="J19" s="5"/>
    </row>
    <row r="20" spans="1:10" ht="13.15" customHeight="1">
      <c r="A20" s="18" t="s">
        <v>751</v>
      </c>
      <c r="B20" s="19" t="s">
        <v>752</v>
      </c>
      <c r="C20" s="15" t="s">
        <v>753</v>
      </c>
      <c r="D20" s="15" t="s">
        <v>303</v>
      </c>
      <c r="E20" s="20">
        <v>241</v>
      </c>
      <c r="F20" s="21">
        <v>16.8524</v>
      </c>
      <c r="G20" s="22">
        <v>0.0264</v>
      </c>
      <c r="H20" s="40"/>
      <c r="I20" s="24"/>
      <c r="J20" s="5"/>
    </row>
    <row r="21" spans="1:10" ht="13.15" customHeight="1">
      <c r="A21" s="18" t="s">
        <v>329</v>
      </c>
      <c r="B21" s="19" t="s">
        <v>330</v>
      </c>
      <c r="C21" s="15" t="s">
        <v>331</v>
      </c>
      <c r="D21" s="15" t="s">
        <v>332</v>
      </c>
      <c r="E21" s="20">
        <v>400</v>
      </c>
      <c r="F21" s="21">
        <v>12.7928</v>
      </c>
      <c r="G21" s="22">
        <v>0.02</v>
      </c>
      <c r="H21" s="40"/>
      <c r="I21" s="24"/>
      <c r="J21" s="5"/>
    </row>
    <row r="22" spans="1:10" ht="13.15" customHeight="1">
      <c r="A22" s="18" t="s">
        <v>754</v>
      </c>
      <c r="B22" s="19" t="s">
        <v>755</v>
      </c>
      <c r="C22" s="15" t="s">
        <v>756</v>
      </c>
      <c r="D22" s="15" t="s">
        <v>307</v>
      </c>
      <c r="E22" s="20">
        <v>854</v>
      </c>
      <c r="F22" s="21">
        <v>11.2591</v>
      </c>
      <c r="G22" s="22">
        <v>0.0176</v>
      </c>
      <c r="H22" s="40"/>
      <c r="I22" s="24"/>
      <c r="J22" s="5"/>
    </row>
    <row r="23" spans="1:10" ht="13.15" customHeight="1">
      <c r="A23" s="18" t="s">
        <v>757</v>
      </c>
      <c r="B23" s="19" t="s">
        <v>758</v>
      </c>
      <c r="C23" s="15" t="s">
        <v>759</v>
      </c>
      <c r="D23" s="15" t="s">
        <v>315</v>
      </c>
      <c r="E23" s="20">
        <v>943</v>
      </c>
      <c r="F23" s="21">
        <v>10.803</v>
      </c>
      <c r="G23" s="22">
        <v>0.0169</v>
      </c>
      <c r="H23" s="40"/>
      <c r="I23" s="24"/>
      <c r="J23" s="5"/>
    </row>
    <row r="24" spans="1:10" ht="13.15" customHeight="1">
      <c r="A24" s="18" t="s">
        <v>760</v>
      </c>
      <c r="B24" s="19" t="s">
        <v>761</v>
      </c>
      <c r="C24" s="15" t="s">
        <v>762</v>
      </c>
      <c r="D24" s="15" t="s">
        <v>307</v>
      </c>
      <c r="E24" s="20">
        <v>114</v>
      </c>
      <c r="F24" s="21">
        <v>10.6682</v>
      </c>
      <c r="G24" s="22">
        <v>0.0167</v>
      </c>
      <c r="H24" s="40"/>
      <c r="I24" s="24"/>
      <c r="J24" s="5"/>
    </row>
    <row r="25" spans="1:10" ht="13.15" customHeight="1">
      <c r="A25" s="18" t="s">
        <v>763</v>
      </c>
      <c r="B25" s="19" t="s">
        <v>764</v>
      </c>
      <c r="C25" s="15" t="s">
        <v>765</v>
      </c>
      <c r="D25" s="15" t="s">
        <v>332</v>
      </c>
      <c r="E25" s="20">
        <v>370</v>
      </c>
      <c r="F25" s="21">
        <v>10.4429</v>
      </c>
      <c r="G25" s="22">
        <v>0.0163</v>
      </c>
      <c r="H25" s="40"/>
      <c r="I25" s="24"/>
      <c r="J25" s="5"/>
    </row>
    <row r="26" spans="1:10" ht="13.15" customHeight="1">
      <c r="A26" s="18" t="s">
        <v>766</v>
      </c>
      <c r="B26" s="19" t="s">
        <v>767</v>
      </c>
      <c r="C26" s="15" t="s">
        <v>768</v>
      </c>
      <c r="D26" s="15" t="s">
        <v>424</v>
      </c>
      <c r="E26" s="20">
        <v>955</v>
      </c>
      <c r="F26" s="21">
        <v>9.3261</v>
      </c>
      <c r="G26" s="22">
        <v>0.0146</v>
      </c>
      <c r="H26" s="40"/>
      <c r="I26" s="24"/>
      <c r="J26" s="5"/>
    </row>
    <row r="27" spans="1:10" ht="13.15" customHeight="1">
      <c r="A27" s="18" t="s">
        <v>304</v>
      </c>
      <c r="B27" s="19" t="s">
        <v>305</v>
      </c>
      <c r="C27" s="15" t="s">
        <v>306</v>
      </c>
      <c r="D27" s="15" t="s">
        <v>307</v>
      </c>
      <c r="E27" s="20">
        <v>1568</v>
      </c>
      <c r="F27" s="21">
        <v>8.2547</v>
      </c>
      <c r="G27" s="22">
        <v>0.0129</v>
      </c>
      <c r="H27" s="40"/>
      <c r="I27" s="24"/>
      <c r="J27" s="5"/>
    </row>
    <row r="28" spans="1:10" ht="13.15" customHeight="1">
      <c r="A28" s="18" t="s">
        <v>308</v>
      </c>
      <c r="B28" s="19" t="s">
        <v>309</v>
      </c>
      <c r="C28" s="15" t="s">
        <v>310</v>
      </c>
      <c r="D28" s="15" t="s">
        <v>311</v>
      </c>
      <c r="E28" s="20">
        <v>103</v>
      </c>
      <c r="F28" s="21">
        <v>8.1099</v>
      </c>
      <c r="G28" s="22">
        <v>0.0127</v>
      </c>
      <c r="H28" s="40"/>
      <c r="I28" s="24"/>
      <c r="J28" s="5"/>
    </row>
    <row r="29" spans="1:10" ht="13.15" customHeight="1">
      <c r="A29" s="18" t="s">
        <v>769</v>
      </c>
      <c r="B29" s="19" t="s">
        <v>770</v>
      </c>
      <c r="C29" s="15" t="s">
        <v>771</v>
      </c>
      <c r="D29" s="15" t="s">
        <v>303</v>
      </c>
      <c r="E29" s="20">
        <v>552</v>
      </c>
      <c r="F29" s="21">
        <v>8.0189</v>
      </c>
      <c r="G29" s="22">
        <v>0.0125</v>
      </c>
      <c r="H29" s="40"/>
      <c r="I29" s="24"/>
      <c r="J29" s="5"/>
    </row>
    <row r="30" spans="1:10" ht="13.15" customHeight="1">
      <c r="A30" s="18" t="s">
        <v>772</v>
      </c>
      <c r="B30" s="19" t="s">
        <v>773</v>
      </c>
      <c r="C30" s="15" t="s">
        <v>774</v>
      </c>
      <c r="D30" s="15" t="s">
        <v>775</v>
      </c>
      <c r="E30" s="20">
        <v>7087</v>
      </c>
      <c r="F30" s="21">
        <v>7.5016</v>
      </c>
      <c r="G30" s="22">
        <v>0.0117</v>
      </c>
      <c r="H30" s="40"/>
      <c r="I30" s="24"/>
      <c r="J30" s="5"/>
    </row>
    <row r="31" spans="1:10" ht="13.15" customHeight="1">
      <c r="A31" s="18" t="s">
        <v>717</v>
      </c>
      <c r="B31" s="19" t="s">
        <v>718</v>
      </c>
      <c r="C31" s="15" t="s">
        <v>719</v>
      </c>
      <c r="D31" s="15" t="s">
        <v>319</v>
      </c>
      <c r="E31" s="20">
        <v>577</v>
      </c>
      <c r="F31" s="21">
        <v>7.424</v>
      </c>
      <c r="G31" s="22">
        <v>0.0116</v>
      </c>
      <c r="H31" s="40"/>
      <c r="I31" s="24"/>
      <c r="J31" s="5"/>
    </row>
    <row r="32" spans="1:10" ht="13.15" customHeight="1">
      <c r="A32" s="18" t="s">
        <v>376</v>
      </c>
      <c r="B32" s="19" t="s">
        <v>377</v>
      </c>
      <c r="C32" s="15" t="s">
        <v>378</v>
      </c>
      <c r="D32" s="15" t="s">
        <v>347</v>
      </c>
      <c r="E32" s="20">
        <v>4240</v>
      </c>
      <c r="F32" s="21">
        <v>7.3755</v>
      </c>
      <c r="G32" s="22">
        <v>0.0115</v>
      </c>
      <c r="H32" s="40"/>
      <c r="I32" s="24"/>
      <c r="J32" s="5"/>
    </row>
    <row r="33" spans="1:10" ht="13.15" customHeight="1">
      <c r="A33" s="18" t="s">
        <v>776</v>
      </c>
      <c r="B33" s="19" t="s">
        <v>777</v>
      </c>
      <c r="C33" s="15" t="s">
        <v>778</v>
      </c>
      <c r="D33" s="15" t="s">
        <v>779</v>
      </c>
      <c r="E33" s="20">
        <v>33</v>
      </c>
      <c r="F33" s="21">
        <v>7.1589</v>
      </c>
      <c r="G33" s="22">
        <v>0.0112</v>
      </c>
      <c r="H33" s="40"/>
      <c r="I33" s="24"/>
      <c r="J33" s="5"/>
    </row>
    <row r="34" spans="1:10" ht="13.15" customHeight="1">
      <c r="A34" s="18" t="s">
        <v>344</v>
      </c>
      <c r="B34" s="19" t="s">
        <v>345</v>
      </c>
      <c r="C34" s="15" t="s">
        <v>346</v>
      </c>
      <c r="D34" s="15" t="s">
        <v>347</v>
      </c>
      <c r="E34" s="20">
        <v>3046</v>
      </c>
      <c r="F34" s="21">
        <v>7.1048</v>
      </c>
      <c r="G34" s="22">
        <v>0.0111</v>
      </c>
      <c r="H34" s="40"/>
      <c r="I34" s="24"/>
      <c r="J34" s="5"/>
    </row>
    <row r="35" spans="1:10" ht="13.15" customHeight="1">
      <c r="A35" s="18" t="s">
        <v>398</v>
      </c>
      <c r="B35" s="19" t="s">
        <v>399</v>
      </c>
      <c r="C35" s="15" t="s">
        <v>400</v>
      </c>
      <c r="D35" s="15" t="s">
        <v>315</v>
      </c>
      <c r="E35" s="20">
        <v>564</v>
      </c>
      <c r="F35" s="21">
        <v>6.3041</v>
      </c>
      <c r="G35" s="22">
        <v>0.0099</v>
      </c>
      <c r="H35" s="40"/>
      <c r="I35" s="24"/>
      <c r="J35" s="5"/>
    </row>
    <row r="36" spans="1:10" ht="13.15" customHeight="1">
      <c r="A36" s="18" t="s">
        <v>780</v>
      </c>
      <c r="B36" s="19" t="s">
        <v>781</v>
      </c>
      <c r="C36" s="15" t="s">
        <v>782</v>
      </c>
      <c r="D36" s="15" t="s">
        <v>315</v>
      </c>
      <c r="E36" s="20">
        <v>1316</v>
      </c>
      <c r="F36" s="21">
        <v>5.314</v>
      </c>
      <c r="G36" s="22">
        <v>0.0083</v>
      </c>
      <c r="H36" s="40"/>
      <c r="I36" s="24"/>
      <c r="J36" s="5"/>
    </row>
    <row r="37" spans="1:10" ht="13.15" customHeight="1">
      <c r="A37" s="5"/>
      <c r="B37" s="14" t="s">
        <v>160</v>
      </c>
      <c r="C37" s="15"/>
      <c r="D37" s="15"/>
      <c r="E37" s="15"/>
      <c r="F37" s="25">
        <v>635.4965</v>
      </c>
      <c r="G37" s="26">
        <v>0.9937</v>
      </c>
      <c r="H37" s="27"/>
      <c r="I37" s="28"/>
      <c r="J37" s="5"/>
    </row>
    <row r="38" spans="1:10" ht="13.15" customHeight="1">
      <c r="A38" s="5"/>
      <c r="B38" s="29" t="s">
        <v>428</v>
      </c>
      <c r="C38" s="2"/>
      <c r="D38" s="2"/>
      <c r="E38" s="2"/>
      <c r="F38" s="27" t="s">
        <v>162</v>
      </c>
      <c r="G38" s="27" t="s">
        <v>162</v>
      </c>
      <c r="H38" s="27"/>
      <c r="I38" s="28"/>
      <c r="J38" s="5"/>
    </row>
    <row r="39" spans="1:10" ht="13.15" customHeight="1">
      <c r="A39" s="5"/>
      <c r="B39" s="29" t="s">
        <v>160</v>
      </c>
      <c r="C39" s="2"/>
      <c r="D39" s="2"/>
      <c r="E39" s="2"/>
      <c r="F39" s="27" t="s">
        <v>162</v>
      </c>
      <c r="G39" s="27" t="s">
        <v>162</v>
      </c>
      <c r="H39" s="27"/>
      <c r="I39" s="28"/>
      <c r="J39" s="5"/>
    </row>
    <row r="40" spans="1:10" ht="13.15" customHeight="1">
      <c r="A40" s="5"/>
      <c r="B40" s="29" t="s">
        <v>163</v>
      </c>
      <c r="C40" s="30"/>
      <c r="D40" s="2"/>
      <c r="E40" s="30"/>
      <c r="F40" s="25">
        <v>635.4965</v>
      </c>
      <c r="G40" s="26">
        <v>0.9937</v>
      </c>
      <c r="H40" s="27"/>
      <c r="I40" s="28"/>
      <c r="J40" s="5"/>
    </row>
    <row r="41" spans="1:10" ht="13.15" customHeight="1">
      <c r="A41" s="5"/>
      <c r="B41" s="14" t="s">
        <v>164</v>
      </c>
      <c r="C41" s="15"/>
      <c r="D41" s="15"/>
      <c r="E41" s="15"/>
      <c r="F41" s="15"/>
      <c r="G41" s="15"/>
      <c r="H41" s="16"/>
      <c r="I41" s="17"/>
      <c r="J41" s="5"/>
    </row>
    <row r="42" spans="1:10" ht="13.15" customHeight="1">
      <c r="A42" s="18" t="s">
        <v>165</v>
      </c>
      <c r="B42" s="19" t="s">
        <v>166</v>
      </c>
      <c r="C42" s="15"/>
      <c r="D42" s="15"/>
      <c r="E42" s="20"/>
      <c r="F42" s="21">
        <v>1.18</v>
      </c>
      <c r="G42" s="22">
        <v>0.0018</v>
      </c>
      <c r="H42" s="23">
        <v>0.06255563453330731</v>
      </c>
      <c r="I42" s="24"/>
      <c r="J42" s="5"/>
    </row>
    <row r="43" spans="1:10" ht="13.15" customHeight="1">
      <c r="A43" s="5"/>
      <c r="B43" s="14" t="s">
        <v>160</v>
      </c>
      <c r="C43" s="15"/>
      <c r="D43" s="15"/>
      <c r="E43" s="15"/>
      <c r="F43" s="25">
        <v>1.18</v>
      </c>
      <c r="G43" s="26">
        <v>0.0018</v>
      </c>
      <c r="H43" s="27"/>
      <c r="I43" s="28"/>
      <c r="J43" s="5"/>
    </row>
    <row r="44" spans="1:10" ht="13.15" customHeight="1">
      <c r="A44" s="5"/>
      <c r="B44" s="29" t="s">
        <v>163</v>
      </c>
      <c r="C44" s="30"/>
      <c r="D44" s="2"/>
      <c r="E44" s="30"/>
      <c r="F44" s="25">
        <v>1.18</v>
      </c>
      <c r="G44" s="26">
        <v>0.0018</v>
      </c>
      <c r="H44" s="27"/>
      <c r="I44" s="28"/>
      <c r="J44" s="5"/>
    </row>
    <row r="45" spans="1:10" ht="13.15" customHeight="1">
      <c r="A45" s="5"/>
      <c r="B45" s="29" t="s">
        <v>167</v>
      </c>
      <c r="C45" s="15"/>
      <c r="D45" s="2"/>
      <c r="E45" s="15"/>
      <c r="F45" s="31">
        <v>2.8235</v>
      </c>
      <c r="G45" s="26">
        <v>0.0045</v>
      </c>
      <c r="H45" s="27"/>
      <c r="I45" s="28"/>
      <c r="J45" s="5"/>
    </row>
    <row r="46" spans="1:10" ht="13.15" customHeight="1">
      <c r="A46" s="5"/>
      <c r="B46" s="32" t="s">
        <v>168</v>
      </c>
      <c r="C46" s="33"/>
      <c r="D46" s="33"/>
      <c r="E46" s="33"/>
      <c r="F46" s="34">
        <v>639.5</v>
      </c>
      <c r="G46" s="35">
        <v>1</v>
      </c>
      <c r="H46" s="36"/>
      <c r="I46" s="37"/>
      <c r="J46" s="5"/>
    </row>
    <row r="47" spans="1:10" ht="13.1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3.15" customHeight="1">
      <c r="A48" s="5"/>
      <c r="B48" s="4" t="s">
        <v>169</v>
      </c>
      <c r="C48" s="5"/>
      <c r="D48" s="5"/>
      <c r="E48" s="5"/>
      <c r="F48" s="5"/>
      <c r="G48" s="5"/>
      <c r="H48" s="5"/>
      <c r="I48" s="5"/>
      <c r="J48" s="5"/>
    </row>
    <row r="49" spans="1:10" ht="13.15" customHeight="1">
      <c r="A49" s="5"/>
      <c r="B49" s="4" t="s">
        <v>170</v>
      </c>
      <c r="C49" s="5"/>
      <c r="D49" s="5"/>
      <c r="E49" s="5"/>
      <c r="F49" s="5"/>
      <c r="G49" s="5"/>
      <c r="H49" s="5"/>
      <c r="I49" s="5"/>
      <c r="J49" s="5"/>
    </row>
    <row r="50" spans="1:10" ht="25.9" customHeight="1">
      <c r="A50" s="5"/>
      <c r="B50" s="49" t="s">
        <v>171</v>
      </c>
      <c r="C50" s="49"/>
      <c r="D50" s="49"/>
      <c r="E50" s="49"/>
      <c r="F50" s="49"/>
      <c r="G50" s="49"/>
      <c r="H50" s="49"/>
      <c r="I50" s="49"/>
      <c r="J50" s="5"/>
    </row>
    <row r="51" spans="1:10" ht="13.15" customHeight="1">
      <c r="A51" s="5"/>
      <c r="B51" s="49"/>
      <c r="C51" s="49"/>
      <c r="D51" s="49"/>
      <c r="E51" s="49"/>
      <c r="F51" s="49"/>
      <c r="G51" s="49"/>
      <c r="H51" s="49"/>
      <c r="I51" s="49"/>
      <c r="J51" s="5"/>
    </row>
    <row r="52" spans="1:10" ht="13.15" customHeight="1">
      <c r="A52" s="5"/>
      <c r="B52" s="49"/>
      <c r="C52" s="49"/>
      <c r="D52" s="49"/>
      <c r="E52" s="49"/>
      <c r="F52" s="49"/>
      <c r="G52" s="49"/>
      <c r="H52" s="49"/>
      <c r="I52" s="49"/>
      <c r="J52" s="5"/>
    </row>
    <row r="53" spans="1:10" ht="13.15" customHeight="1">
      <c r="A53" s="5"/>
      <c r="B53" s="5"/>
      <c r="C53" s="50" t="s">
        <v>783</v>
      </c>
      <c r="D53" s="50"/>
      <c r="E53" s="50"/>
      <c r="F53" s="50"/>
      <c r="G53" s="5"/>
      <c r="H53" s="5"/>
      <c r="I53" s="5"/>
      <c r="J53" s="5"/>
    </row>
    <row r="54" spans="1:10" ht="13.15" customHeight="1">
      <c r="A54" s="5"/>
      <c r="B54" s="38" t="s">
        <v>173</v>
      </c>
      <c r="C54" s="50" t="s">
        <v>174</v>
      </c>
      <c r="D54" s="50"/>
      <c r="E54" s="50"/>
      <c r="F54" s="50"/>
      <c r="G54" s="5"/>
      <c r="H54" s="5"/>
      <c r="I54" s="5"/>
      <c r="J54" s="5"/>
    </row>
    <row r="55" spans="1:10" ht="121.15" customHeight="1">
      <c r="A55" s="5"/>
      <c r="B55" s="39"/>
      <c r="C55" s="48"/>
      <c r="D55" s="48"/>
      <c r="E55" s="5"/>
      <c r="F55" s="5"/>
      <c r="G55" s="5"/>
      <c r="H55" s="5"/>
      <c r="I55" s="5"/>
      <c r="J55" s="5"/>
    </row>
  </sheetData>
  <mergeCells count="6">
    <mergeCell ref="C55:D55"/>
    <mergeCell ref="B50:I50"/>
    <mergeCell ref="B51:I51"/>
    <mergeCell ref="B52:I52"/>
    <mergeCell ref="C53:F53"/>
    <mergeCell ref="C54:F54"/>
  </mergeCells>
  <hyperlinks>
    <hyperlink ref="A1" location="AxisSPBSESENSEXETF" display="AXISBTF"/>
    <hyperlink ref="B1" location="AxisSPBSESENSEXETF" display="Axis S&amp;P BSE SENSEX ETF"/>
  </hyperlinks>
  <printOptions/>
  <pageMargins left="0" right="0" top="0" bottom="0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2023-06-08T12:30:31Z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2023-06-08T11:54:02Z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3680a910-0265-4706-9bf5-37150d5a3287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2023-06-08T12:30:31Z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514aeb2b-5bd0-4d9a-b2bc-48833950a6bd</vt:lpwstr>
  </property>
  <property fmtid="{D5CDD505-2E9C-101B-9397-08002B2CF9AE}" pid="16" name="MSIP_Label_defa4170-0d19-0005-0004-bc88714345d2_ContentBits">
    <vt:lpwstr>0</vt:lpwstr>
  </property>
</Properties>
</file>