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codeName="ThisWorkbook" filterPrivacy="1" defaultThemeVersion="166925"/>
  <bookViews>
    <workbookView xWindow="65416" yWindow="65416" windowWidth="20730" windowHeight="11160" activeTab="0"/>
  </bookViews>
  <sheets>
    <sheet name="Index" sheetId="1" r:id="rId1"/>
    <sheet name="AXIS112" sheetId="2" r:id="rId2"/>
    <sheet name="AXIS113" sheetId="3" r:id="rId3"/>
    <sheet name="AXISASD" sheetId="4" r:id="rId4"/>
    <sheet name="AXISBCF" sheetId="5" r:id="rId5"/>
    <sheet name="AXISBDF" sheetId="6" r:id="rId6"/>
    <sheet name="AXISBETF" sheetId="7" r:id="rId7"/>
    <sheet name="AXISBTF" sheetId="8" r:id="rId8"/>
    <sheet name="AXISCETF" sheetId="9" r:id="rId9"/>
    <sheet name="AXISCGF" sheetId="10" r:id="rId10"/>
    <sheet name="AXISCIB" sheetId="11" r:id="rId11"/>
    <sheet name="AXISCIG" sheetId="12" r:id="rId12"/>
    <sheet name="AXISCOF" sheetId="13" r:id="rId13"/>
    <sheet name="AXISCPSE" sheetId="14" r:id="rId14"/>
    <sheet name="AXISCSDL" sheetId="15" r:id="rId15"/>
    <sheet name="AXISDBF" sheetId="16" r:id="rId16"/>
    <sheet name="AXISDEF" sheetId="17" r:id="rId17"/>
    <sheet name="AXISEAF" sheetId="18" r:id="rId18"/>
    <sheet name="AXISEFOF" sheetId="19" r:id="rId19"/>
    <sheet name="AXISEHF" sheetId="20" r:id="rId20"/>
    <sheet name="AXISEQF" sheetId="21" r:id="rId21"/>
    <sheet name="AXISESF" sheetId="22" r:id="rId22"/>
    <sheet name="AXISESG" sheetId="70" r:id="rId23"/>
    <sheet name="AXISETS" sheetId="24" r:id="rId24"/>
    <sheet name="AXISF25" sheetId="25" r:id="rId25"/>
    <sheet name="AXISFLO" sheetId="26" r:id="rId26"/>
    <sheet name="AXISGCE" sheetId="27" r:id="rId27"/>
    <sheet name="AXISGEA" sheetId="28" r:id="rId28"/>
    <sheet name="AXISGETF" sheetId="29" r:id="rId29"/>
    <sheet name="AXISGIF" sheetId="30" r:id="rId30"/>
    <sheet name="AXISGLD" sheetId="31" r:id="rId31"/>
    <sheet name="AXISGOF" sheetId="32" r:id="rId32"/>
    <sheet name="AXISHETF" sheetId="33" r:id="rId33"/>
    <sheet name="AXISIFD" sheetId="34" r:id="rId34"/>
    <sheet name="AXISIOF" sheetId="35" r:id="rId35"/>
    <sheet name="AXISISF" sheetId="36" r:id="rId36"/>
    <sheet name="AXISLDF" sheetId="37" r:id="rId37"/>
    <sheet name="AXISLFA" sheetId="38" r:id="rId38"/>
    <sheet name="AXISM10" sheetId="39" r:id="rId39"/>
    <sheet name="AXISMCF" sheetId="40" r:id="rId40"/>
    <sheet name="AXISMLC" sheetId="41" r:id="rId41"/>
    <sheet name="AXISMLF" sheetId="42" r:id="rId42"/>
    <sheet name="AXISMMF" sheetId="43" r:id="rId43"/>
    <sheet name="AXISN50" sheetId="44" r:id="rId44"/>
    <sheet name="AXISNETF" sheetId="45" r:id="rId45"/>
    <sheet name="AXISNFOF" sheetId="46" r:id="rId46"/>
    <sheet name="AXISNIF" sheetId="47" r:id="rId47"/>
    <sheet name="AXISNIT" sheetId="48" r:id="rId48"/>
    <sheet name="AXISNM50" sheetId="49" r:id="rId49"/>
    <sheet name="AXISNNF" sheetId="50" r:id="rId50"/>
    <sheet name="AXISNS50" sheetId="51" r:id="rId51"/>
    <sheet name="AXISONF" sheetId="52" r:id="rId52"/>
    <sheet name="AXISQUA" sheetId="53" r:id="rId53"/>
    <sheet name="AXISRAP" sheetId="54" r:id="rId54"/>
    <sheet name="AXISRCP" sheetId="55" r:id="rId55"/>
    <sheet name="AXISRDP" sheetId="56" r:id="rId56"/>
    <sheet name="AXISSCF" sheetId="57" r:id="rId57"/>
    <sheet name="AXISSDI" sheetId="58" r:id="rId58"/>
    <sheet name="AXISSDL" sheetId="59" r:id="rId59"/>
    <sheet name="AXISSETF" sheetId="60" r:id="rId60"/>
    <sheet name="AXISSIL" sheetId="61" r:id="rId61"/>
    <sheet name="AXISSSF" sheetId="62" r:id="rId62"/>
    <sheet name="AXISSTF" sheetId="63" r:id="rId63"/>
    <sheet name="AXISTAA" sheetId="64" r:id="rId64"/>
    <sheet name="AXISTAF" sheetId="65" r:id="rId65"/>
    <sheet name="AXISTETF" sheetId="66" r:id="rId66"/>
    <sheet name="AXISTSF" sheetId="67" r:id="rId67"/>
    <sheet name="AXISUSF" sheetId="68" r:id="rId68"/>
    <sheet name="AXISVAL" sheetId="69" r:id="rId69"/>
  </sheets>
  <externalReferences>
    <externalReference r:id="rId72"/>
  </externalReferences>
  <definedNames>
    <definedName name="AxisAllSeasonsDebtFundofFunds">'Index'!$B$4</definedName>
    <definedName name="AxisArbitrageFund">'Index'!$B$18</definedName>
    <definedName name="AxisBalancedAdvantageFund">'Index'!$B$17</definedName>
    <definedName name="AxisBankingPSUDebtFund">'Index'!$B$6</definedName>
    <definedName name="AxisBluechipFund">'Index'!$B$21</definedName>
    <definedName name="AxisBusinessCyclesFund">'Index'!$B$5</definedName>
    <definedName name="AxisChildrensGiftFund">'Index'!$B$10</definedName>
    <definedName name="AxisCorporateDebtFund">'Index'!$B$13</definedName>
    <definedName name="AxisCreditRiskFund">'Index'!$B$35</definedName>
    <definedName name="AxisCRISILIBX5050GiltPlusSDLJune2028IndexFund">'Index'!$B$11</definedName>
    <definedName name="AxisCRISILIBX5050GiltPlusSDLSep2027IndexFund">'Index'!$B$12</definedName>
    <definedName name="AxisCRISILIBX7030CPSEPlusSDLApr2025IndexFund">'Index'!$B$14</definedName>
    <definedName name="AxisCRISILIBXSDLMay2027IndexFund">'Index'!$B$15</definedName>
    <definedName name="AxisDynamicBondFund">'Index'!$B$16</definedName>
    <definedName name="AxisEquityETFsFoF">'Index'!$B$19</definedName>
    <definedName name="AxisEquityHybridFund">'Index'!$B$20</definedName>
    <definedName name="AxisEquitySaverFund">'Index'!$B$22</definedName>
    <definedName name="AxisESGEquityFund">'Index'!#REF!</definedName>
    <definedName name="AxisFixedTermPlanSeries1121143Days">'Index'!$B$2</definedName>
    <definedName name="AxisFixedTermPlanSeries1131228Days">'Index'!$B$3</definedName>
    <definedName name="AxisFlexiCapFund">'Index'!$B$42</definedName>
    <definedName name="AxisFloaterFund">'Index'!$B$26</definedName>
    <definedName name="AxisFocused25Fund">'Index'!$B$25</definedName>
    <definedName name="AxisGiltFund">'Index'!$B$39</definedName>
    <definedName name="AxisGlobalEquityAlphaFundofFund">'Index'!$B$28</definedName>
    <definedName name="AxisGlobalInnovationFundofFund">'Index'!$B$30</definedName>
    <definedName name="AxisGoldETF">'Index'!$B$29</definedName>
    <definedName name="AxisGoldFund">'Index'!$B$31</definedName>
    <definedName name="AxisGreaterChinaEquityFundofFund">'Index'!$B$27</definedName>
    <definedName name="AxisGrowthOpportunitiesFund">'Index'!$B$32</definedName>
    <definedName name="AxisLiquidFund">'Index'!$B$38</definedName>
    <definedName name="AxisLongDurationFund">'Index'!$B$37</definedName>
    <definedName name="AxisLongTermEquityFund">'Index'!$B$67</definedName>
    <definedName name="AxisMidcapFund">'Index'!$B$40</definedName>
    <definedName name="AxisMoneyMarketFund">'Index'!$B$43</definedName>
    <definedName name="AxisMultiAssetAllocationFund">'Index'!$B$65</definedName>
    <definedName name="AxisMulticapFund">'Index'!$B$41</definedName>
    <definedName name="AxisNASDAQ100FundofFund">'Index'!$B$46</definedName>
    <definedName name="AxisNifty100IndexFund">'Index'!$B$47</definedName>
    <definedName name="AxisNIFTY50ETF">'Index'!$B$45</definedName>
    <definedName name="AxisNifty50IndexFund">'Index'!$B$44</definedName>
    <definedName name="AxisNiftyAAABondPlusSDLApr20265050ETF">'Index'!$B$60</definedName>
    <definedName name="AxisNiftyAAABondPlusSDLApr20265050ETFFOF">'Index'!$B$59</definedName>
    <definedName name="AxisNIFTYBankETF">'Index'!$B$7</definedName>
    <definedName name="AxisNIFTYHealthcareETF">'Index'!$B$33</definedName>
    <definedName name="AxisNIFTYIndiaConsumptionETF">'Index'!$B$9</definedName>
    <definedName name="AxisNIFTYITETF">'Index'!$B$66</definedName>
    <definedName name="AxisNiftyITIndexFund">'Index'!$B$48</definedName>
    <definedName name="AXISNIFTYMIDCAP50INDEXFUND">'Index'!$B$49</definedName>
    <definedName name="AxisNiftyNext50IndexFund">'Index'!$B$50</definedName>
    <definedName name="AxisNIFTYSDLSeptember2026DebtIndexFund">'Index'!$B$58</definedName>
    <definedName name="AXISNIFTYSMALLCAP50INDEXFUND">'Index'!$B$51</definedName>
    <definedName name="AxisOvernightFund">'Index'!$B$52</definedName>
    <definedName name="AxisQuantFund">'Index'!$B$53</definedName>
    <definedName name="AxisRegularSaverFund">'Index'!$B$36</definedName>
    <definedName name="AxisRetirementSavingsFundAggressivePlan">'Index'!$B$54</definedName>
    <definedName name="AxisRetirementSavingsFundConservativePlan">'Index'!$B$55</definedName>
    <definedName name="AxisRetirementSavingsFundDynamicPlan">'Index'!$B$56</definedName>
    <definedName name="AxisShortTermFund">'Index'!$B$63</definedName>
    <definedName name="AxisSilverETF">'Index'!$B$24</definedName>
    <definedName name="AxisSilverFundofFund">'Index'!$B$61</definedName>
    <definedName name="AxisSmallCapFund">'Index'!$B$57</definedName>
    <definedName name="AxisSPBSESENSEXETF">'Index'!$B$8</definedName>
    <definedName name="AxisSpecialSituationsFund">'Index'!$B$62</definedName>
    <definedName name="AxisStrategicBondFund">'Index'!$B$34</definedName>
    <definedName name="AxisTreasuryAdvantageFund">'Index'!$B$64</definedName>
    <definedName name="AxisUltraShortTermFund">'Index'!$B$68</definedName>
    <definedName name="AxisValueFund">'Index'!$B$69</definedName>
    <definedName name="Index">'AXISVAL'!$B$1</definedName>
    <definedName name="JR_PAGE_ANCHOR_0_1">'Index'!$A$1</definedName>
    <definedName name="JR_PAGE_ANCHOR_0_10">'AXISCGF'!$A$1</definedName>
    <definedName name="JR_PAGE_ANCHOR_0_11">'AXISCIB'!$A$1</definedName>
    <definedName name="JR_PAGE_ANCHOR_0_12">'AXISCIG'!$A$1</definedName>
    <definedName name="JR_PAGE_ANCHOR_0_13">'AXISCOF'!$A$1</definedName>
    <definedName name="JR_PAGE_ANCHOR_0_14">'AXISCPSE'!$A$1</definedName>
    <definedName name="JR_PAGE_ANCHOR_0_15">'AXISCSDL'!$A$1</definedName>
    <definedName name="JR_PAGE_ANCHOR_0_16">'AXISDBF'!$A$1</definedName>
    <definedName name="JR_PAGE_ANCHOR_0_17">'AXISDEF'!$A$1</definedName>
    <definedName name="JR_PAGE_ANCHOR_0_18">'AXISEAF'!$A$1</definedName>
    <definedName name="JR_PAGE_ANCHOR_0_19">'AXISEFOF'!$A$1</definedName>
    <definedName name="JR_PAGE_ANCHOR_0_2">'AXIS112'!$A$1</definedName>
    <definedName name="JR_PAGE_ANCHOR_0_20">'AXISEHF'!$A$1</definedName>
    <definedName name="JR_PAGE_ANCHOR_0_21">'AXISEQF'!$A$1</definedName>
    <definedName name="JR_PAGE_ANCHOR_0_22">'AXISESF'!$A$1</definedName>
    <definedName name="JR_PAGE_ANCHOR_0_23">#REF!</definedName>
    <definedName name="JR_PAGE_ANCHOR_0_24">'AXISETS'!$A$1</definedName>
    <definedName name="JR_PAGE_ANCHOR_0_25">'AXISF25'!$A$1</definedName>
    <definedName name="JR_PAGE_ANCHOR_0_26">'AXISFLO'!$A$1</definedName>
    <definedName name="JR_PAGE_ANCHOR_0_27">'AXISGCE'!$A$1</definedName>
    <definedName name="JR_PAGE_ANCHOR_0_28">'AXISGEA'!$A$1</definedName>
    <definedName name="JR_PAGE_ANCHOR_0_29">'AXISGETF'!$A$1</definedName>
    <definedName name="JR_PAGE_ANCHOR_0_3">'AXIS113'!$A$1</definedName>
    <definedName name="JR_PAGE_ANCHOR_0_30">'AXISGIF'!$A$1</definedName>
    <definedName name="JR_PAGE_ANCHOR_0_31">'AXISGLD'!$A$1</definedName>
    <definedName name="JR_PAGE_ANCHOR_0_32">'AXISGOF'!$A$1</definedName>
    <definedName name="JR_PAGE_ANCHOR_0_33">'AXISHETF'!$A$1</definedName>
    <definedName name="JR_PAGE_ANCHOR_0_34">'AXISIFD'!$A$1</definedName>
    <definedName name="JR_PAGE_ANCHOR_0_35">'AXISIOF'!$A$1</definedName>
    <definedName name="JR_PAGE_ANCHOR_0_36">'AXISISF'!$A$1</definedName>
    <definedName name="JR_PAGE_ANCHOR_0_37">'AXISLDF'!$A$1</definedName>
    <definedName name="JR_PAGE_ANCHOR_0_38">'AXISLFA'!$A$1</definedName>
    <definedName name="JR_PAGE_ANCHOR_0_39">'AXISM10'!$A$1</definedName>
    <definedName name="JR_PAGE_ANCHOR_0_4">'AXISASD'!$A$1</definedName>
    <definedName name="JR_PAGE_ANCHOR_0_40">'AXISMCF'!$A$1</definedName>
    <definedName name="JR_PAGE_ANCHOR_0_41">'AXISMLC'!$A$1</definedName>
    <definedName name="JR_PAGE_ANCHOR_0_42">'AXISMLF'!$A$1</definedName>
    <definedName name="JR_PAGE_ANCHOR_0_43">'AXISMMF'!$A$1</definedName>
    <definedName name="JR_PAGE_ANCHOR_0_44">'AXISN50'!$A$1</definedName>
    <definedName name="JR_PAGE_ANCHOR_0_45">'AXISNETF'!$A$1</definedName>
    <definedName name="JR_PAGE_ANCHOR_0_46">'AXISNFOF'!$A$1</definedName>
    <definedName name="JR_PAGE_ANCHOR_0_47">'AXISNIF'!$A$1</definedName>
    <definedName name="JR_PAGE_ANCHOR_0_48">'AXISNIT'!$A$1</definedName>
    <definedName name="JR_PAGE_ANCHOR_0_49">'AXISNM50'!$A$1</definedName>
    <definedName name="JR_PAGE_ANCHOR_0_5">'AXISBCF'!$A$1</definedName>
    <definedName name="JR_PAGE_ANCHOR_0_50">'AXISNNF'!$A$1</definedName>
    <definedName name="JR_PAGE_ANCHOR_0_51">'AXISNS50'!$A$1</definedName>
    <definedName name="JR_PAGE_ANCHOR_0_52">'AXISONF'!$A$1</definedName>
    <definedName name="JR_PAGE_ANCHOR_0_53">'AXISQUA'!$A$1</definedName>
    <definedName name="JR_PAGE_ANCHOR_0_54">'AXISRAP'!$A$1</definedName>
    <definedName name="JR_PAGE_ANCHOR_0_55">'AXISRCP'!$A$1</definedName>
    <definedName name="JR_PAGE_ANCHOR_0_56">'AXISRDP'!$A$1</definedName>
    <definedName name="JR_PAGE_ANCHOR_0_57">'AXISSCF'!$A$1</definedName>
    <definedName name="JR_PAGE_ANCHOR_0_58">'AXISSDI'!$A$1</definedName>
    <definedName name="JR_PAGE_ANCHOR_0_59">'AXISSDL'!$A$1</definedName>
    <definedName name="JR_PAGE_ANCHOR_0_6">'AXISBDF'!$A$1</definedName>
    <definedName name="JR_PAGE_ANCHOR_0_60">'AXISSETF'!$A$1</definedName>
    <definedName name="JR_PAGE_ANCHOR_0_61">'AXISSIL'!$A$1</definedName>
    <definedName name="JR_PAGE_ANCHOR_0_62">'AXISSSF'!$A$1</definedName>
    <definedName name="JR_PAGE_ANCHOR_0_63">'AXISSTF'!$A$1</definedName>
    <definedName name="JR_PAGE_ANCHOR_0_64">'AXISTAA'!$A$1</definedName>
    <definedName name="JR_PAGE_ANCHOR_0_65">'AXISTAF'!$A$1</definedName>
    <definedName name="JR_PAGE_ANCHOR_0_66">'AXISTETF'!$A$1</definedName>
    <definedName name="JR_PAGE_ANCHOR_0_67">'AXISTSF'!$A$1</definedName>
    <definedName name="JR_PAGE_ANCHOR_0_68">'AXISUSF'!$A$1</definedName>
    <definedName name="JR_PAGE_ANCHOR_0_69">'AXISVAL'!$A$1</definedName>
    <definedName name="JR_PAGE_ANCHOR_0_7">'AXISBETF'!$A$1</definedName>
    <definedName name="JR_PAGE_ANCHOR_0_8">'AXISBTF'!$A$1</definedName>
    <definedName name="JR_PAGE_ANCHOR_0_9">'AXISCETF'!$A$1</definedName>
  </definedNames>
  <calcPr calcId="191029"/>
  <extLst/>
</workbook>
</file>

<file path=xl/sharedStrings.xml><?xml version="1.0" encoding="utf-8"?>
<sst xmlns="http://schemas.openxmlformats.org/spreadsheetml/2006/main" count="15321" uniqueCount="4247">
  <si>
    <t>Sr No.</t>
  </si>
  <si>
    <t>Short Name</t>
  </si>
  <si>
    <t>Scheme Name</t>
  </si>
  <si>
    <t>AXIS112</t>
  </si>
  <si>
    <t>Axis Fixed Term Plan - Series 112 (1143 Days)</t>
  </si>
  <si>
    <t>AXIS113</t>
  </si>
  <si>
    <t>Axis Fixed Term Plan - Series 113 (1228 Days)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</si>
  <si>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</si>
  <si>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</si>
  <si>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</si>
  <si>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</si>
  <si>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</si>
  <si>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</si>
  <si>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</si>
  <si>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</si>
  <si>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</si>
  <si>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AXISBTF</t>
  </si>
  <si>
    <t>Axis S&amp;P BSE SENSEX ETF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</si>
  <si>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</si>
  <si>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</si>
  <si>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</si>
  <si>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</si>
  <si>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</si>
  <si>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</si>
  <si>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</si>
  <si>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</si>
  <si>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</si>
  <si>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</si>
  <si>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</si>
  <si>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</si>
  <si>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</si>
  <si>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</si>
  <si>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</si>
  <si>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</si>
  <si>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</si>
  <si>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</si>
  <si>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</si>
  <si>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</si>
  <si>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</si>
  <si>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</si>
  <si>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</si>
  <si>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</si>
  <si>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</si>
  <si>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</si>
  <si>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</si>
  <si>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</si>
  <si>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AXISETS</t>
  </si>
  <si>
    <t>Axis Silver ETF</t>
  </si>
  <si>
    <t>AXISF25</t>
  </si>
  <si>
    <t>Axis Focused 25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</si>
  <si>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</si>
  <si>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</si>
  <si>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</si>
  <si>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</si>
  <si>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</si>
  <si>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</si>
  <si>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</si>
  <si>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</si>
  <si>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</si>
  <si>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</si>
  <si>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</si>
  <si>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</si>
  <si>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</si>
  <si>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</si>
  <si>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</si>
  <si>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</si>
  <si>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</si>
  <si>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</si>
  <si>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</si>
  <si>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</si>
  <si>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</si>
  <si>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</si>
  <si>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</si>
  <si>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</si>
  <si>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</si>
  <si>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</si>
  <si>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</si>
  <si>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</si>
  <si>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</si>
  <si>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</si>
  <si>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</si>
  <si>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</si>
  <si>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</si>
  <si>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</si>
  <si>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</si>
  <si>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</si>
  <si>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</si>
  <si>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</si>
  <si>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</si>
  <si>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</si>
  <si>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</si>
  <si>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</si>
  <si>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</si>
  <si>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</si>
  <si>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AXISNIT</t>
  </si>
  <si>
    <t>Axis Nifty IT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</si>
  <si>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</si>
  <si>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</si>
  <si>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</si>
  <si>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</si>
  <si>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</si>
  <si>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</si>
  <si>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</si>
  <si>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</si>
  <si>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</si>
  <si>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</si>
  <si>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</si>
  <si>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</si>
  <si>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</si>
  <si>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</si>
  <si>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</si>
  <si>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</si>
  <si>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</si>
  <si>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</si>
  <si>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</si>
  <si>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</si>
  <si>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</si>
  <si>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</si>
  <si>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</si>
  <si>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</si>
  <si>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</si>
  <si>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</si>
  <si>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</si>
  <si>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</si>
  <si>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</si>
  <si>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</si>
  <si>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</si>
  <si>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</si>
  <si>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</si>
  <si>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Multi Asset Allocation Fund</t>
  </si>
  <si>
    <t>AXISTETF</t>
  </si>
  <si>
    <t>Axis NIFTY IT ETF</t>
  </si>
  <si>
    <t>AXISTSF</t>
  </si>
  <si>
    <t>Axis Long Term Equity Fund</t>
  </si>
  <si>
    <t>AXISUSF</t>
  </si>
  <si>
    <t>Axis Ultra Short Term Fund</t>
  </si>
  <si>
    <t>AXISVAL</t>
  </si>
  <si>
    <t>Axis Value Fund</t>
  </si>
  <si>
    <t xml:space="preserve">
  </t>
  </si>
  <si>
    <t>Monthly Portfolio Statement as on July 31,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</si>
  <si>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</si>
  <si>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</si>
  <si>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</si>
  <si>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</si>
  <si>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</si>
  <si>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</si>
  <si>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</si>
  <si>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</si>
  <si>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</si>
  <si>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</si>
  <si>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</si>
  <si>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GOI4656</t>
  </si>
  <si>
    <t>7.40% Government of India (19/03/2026)</t>
  </si>
  <si>
    <t>IN000326C040</t>
  </si>
  <si>
    <t>Sovereign</t>
  </si>
  <si>
    <t>GOI4747</t>
  </si>
  <si>
    <t>7.36% Government of India (12/03/2026)</t>
  </si>
  <si>
    <t>IN000326C057</t>
  </si>
  <si>
    <t>Sub Total</t>
  </si>
  <si>
    <t>(b) Privately placed / Unlisted</t>
  </si>
  <si>
    <t>NIL</t>
  </si>
  <si>
    <t>Total</t>
  </si>
  <si>
    <t>Reverse Repo / TREPS</t>
  </si>
  <si>
    <t>TRP_010823</t>
  </si>
  <si>
    <t>Clearing Corporation of India Ltd</t>
  </si>
  <si>
    <t>Net Receivables / (Payables)</t>
  </si>
  <si>
    <t>GRAND TOTAL</t>
  </si>
  <si>
    <t xml:space="preserve"> </t>
  </si>
  <si>
    <t>~ YTM as on July 31, 2023</t>
  </si>
  <si>
    <t>^ YTC represents Yield to Call provided by valuation agencies as on July 31, 2023.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</si>
  <si>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CRISIL MEDIUM TERM DEBT INDEX</t>
  </si>
  <si>
    <t>Scheme Risk-O-Meter</t>
  </si>
  <si>
    <t>Benchmark Risk-O-Meter</t>
  </si>
  <si>
    <t>Rating</t>
  </si>
  <si>
    <t>IRLY366</t>
  </si>
  <si>
    <t>7.4% Indian Railway Finance Corporation Limited (18/04/2026) **</t>
  </si>
  <si>
    <t>INE053F08239</t>
  </si>
  <si>
    <t>CRISIL AAA</t>
  </si>
  <si>
    <t>RECL429</t>
  </si>
  <si>
    <t>7.6% REC Limited (27/02/2026) **</t>
  </si>
  <si>
    <t>INE020B08EF4</t>
  </si>
  <si>
    <t>SIDB493</t>
  </si>
  <si>
    <t>7.59% Small Industries Dev Bank of India (10/02/2026) **</t>
  </si>
  <si>
    <t>INE556F08KG3</t>
  </si>
  <si>
    <t>NBAR699</t>
  </si>
  <si>
    <t>7.57% National Bank For Agriculture and Rural Development (19/03/2026) **</t>
  </si>
  <si>
    <t>INE261F08DW2</t>
  </si>
  <si>
    <t>NUCL109</t>
  </si>
  <si>
    <t>8.40% Nuclear Power Corporation Of India Limited (28/11/2025) **</t>
  </si>
  <si>
    <t>INE206D08212</t>
  </si>
  <si>
    <t>POWF487</t>
  </si>
  <si>
    <t>7.13% Power Finance Corporation Limited (15/07/2026) **</t>
  </si>
  <si>
    <t>INE134E08LP1</t>
  </si>
  <si>
    <t>LICH646</t>
  </si>
  <si>
    <t>8.1432% LIC Housing Finance Limited (25/03/2026) **</t>
  </si>
  <si>
    <t>INE115A07QG8</t>
  </si>
  <si>
    <t>BAFL826</t>
  </si>
  <si>
    <t>7.9% Bajaj Finance Limited (17/11/2025) **</t>
  </si>
  <si>
    <t>INE296A07SF4</t>
  </si>
  <si>
    <t>BPCL130</t>
  </si>
  <si>
    <t>7.58% Bharat Petroleum Corporation Limited (17/03/2026) **</t>
  </si>
  <si>
    <t>INE029A08073</t>
  </si>
  <si>
    <t>NTPC243</t>
  </si>
  <si>
    <t>7.35% NTPC Limited (17/04/2026) **</t>
  </si>
  <si>
    <t>INE733E08247</t>
  </si>
  <si>
    <t>**  Thinly Traded / Non Traded Security</t>
  </si>
  <si>
    <t>Others</t>
  </si>
  <si>
    <t>Exchange Traded Funds</t>
  </si>
  <si>
    <t>139430</t>
  </si>
  <si>
    <t>SBI Nifty 10 yr Benchmark G-Sec ETF</t>
  </si>
  <si>
    <t>INF200KA1JT1</t>
  </si>
  <si>
    <t>Mutual Fund Units</t>
  </si>
  <si>
    <t>119081</t>
  </si>
  <si>
    <t>HDFC Medium Term Debt Fund - Direct Plan - Growth Option</t>
  </si>
  <si>
    <t>INF179K01WI9</t>
  </si>
  <si>
    <t>120475</t>
  </si>
  <si>
    <t>Axis Strategic Bond Fund - Direct Plan - Growth Option</t>
  </si>
  <si>
    <t>INF846K01DT0</t>
  </si>
  <si>
    <t>119739</t>
  </si>
  <si>
    <t>Kotak Bond Short Term Plan - Direct Plan - Growth Option</t>
  </si>
  <si>
    <t>INF174K01JI7</t>
  </si>
  <si>
    <t>120670</t>
  </si>
  <si>
    <t>ICICI Prudential Medium Term Bond Fund - Direct Plan - Growth Option</t>
  </si>
  <si>
    <t>INF109K015A5</t>
  </si>
  <si>
    <t>120137</t>
  </si>
  <si>
    <t>SBI Magnum Constant Maturity Fund - Direct Plan - Growth Option</t>
  </si>
  <si>
    <t>INF200K01SK7</t>
  </si>
  <si>
    <t>130314</t>
  </si>
  <si>
    <t>Axis Credit Risk Fund - Direct Plan - Growth Option</t>
  </si>
  <si>
    <t>INF846K01PJ5</t>
  </si>
  <si>
    <t>128006</t>
  </si>
  <si>
    <t>Kotak Medium Term Fund - Direct Plan - Growth Option</t>
  </si>
  <si>
    <t>INF174K01VQ5</t>
  </si>
  <si>
    <t>131061</t>
  </si>
  <si>
    <t>INF109KA1O37</t>
  </si>
  <si>
    <t>120510</t>
  </si>
  <si>
    <t>Axis Short Term Fund - Direct Plan - Growth Option</t>
  </si>
  <si>
    <t>INF846K01EI1</t>
  </si>
  <si>
    <t>148789</t>
  </si>
  <si>
    <t>Bandhan CRISIL IBX Gilt June 2027 Index Fund - Direct Plan - Growth Option</t>
  </si>
  <si>
    <t>INF194KB1BP3</t>
  </si>
  <si>
    <t>120754</t>
  </si>
  <si>
    <t>ICICI Prudential Short Term Fund - Direct Plan - Growth Option</t>
  </si>
  <si>
    <t>INF109K013N3</t>
  </si>
  <si>
    <t>144754</t>
  </si>
  <si>
    <t>Axis Ultra Short Term Fund - Direct Plan - Growth Option</t>
  </si>
  <si>
    <t>INF846K01F40</t>
  </si>
  <si>
    <t>Benchmark Name - NIFTY COMPOSITE DEBT INDEX</t>
  </si>
  <si>
    <t>Industry</t>
  </si>
  <si>
    <t>Equity &amp; Equity related</t>
  </si>
  <si>
    <t>(a) Listed / awaiting listing on Stock Exchanges</t>
  </si>
  <si>
    <t>RIND01</t>
  </si>
  <si>
    <t>Reliance Industries Limited</t>
  </si>
  <si>
    <t>INE002A01018</t>
  </si>
  <si>
    <t>Petroleum Products</t>
  </si>
  <si>
    <t>GRAM01</t>
  </si>
  <si>
    <t>CreditAccess Grameen Limited</t>
  </si>
  <si>
    <t>INE741K01010</t>
  </si>
  <si>
    <t>Finance</t>
  </si>
  <si>
    <t>SONB01</t>
  </si>
  <si>
    <t>Sona BLW Precision Forgings Limited</t>
  </si>
  <si>
    <t>INE073K01018</t>
  </si>
  <si>
    <t>Auto Components</t>
  </si>
  <si>
    <t>ULCC01</t>
  </si>
  <si>
    <t>UltraTech Cement Limited</t>
  </si>
  <si>
    <t>INE481G01011</t>
  </si>
  <si>
    <t>Cement &amp; Cement Products</t>
  </si>
  <si>
    <t>TCSL01</t>
  </si>
  <si>
    <t>Tata Consultancy Services Limited</t>
  </si>
  <si>
    <t>INE467B01029</t>
  </si>
  <si>
    <t>IT - Software</t>
  </si>
  <si>
    <t>IBCL05</t>
  </si>
  <si>
    <t>ICICI Bank Limited</t>
  </si>
  <si>
    <t>INE090A01021</t>
  </si>
  <si>
    <t>Banks</t>
  </si>
  <si>
    <t>TELC03</t>
  </si>
  <si>
    <t>Tata Motors Limited</t>
  </si>
  <si>
    <t>INE155A01022</t>
  </si>
  <si>
    <t>Automobiles</t>
  </si>
  <si>
    <t>SBAI02</t>
  </si>
  <si>
    <t>State Bank of India</t>
  </si>
  <si>
    <t>INE062A01020</t>
  </si>
  <si>
    <t>TINV04</t>
  </si>
  <si>
    <t>Cholamandalam Financial Holdings Limited</t>
  </si>
  <si>
    <t>INE149A01033</t>
  </si>
  <si>
    <t>HDFB03</t>
  </si>
  <si>
    <t>HDFC Bank Limited</t>
  </si>
  <si>
    <t>INE040A01034</t>
  </si>
  <si>
    <t>NTPC01</t>
  </si>
  <si>
    <t>NTPC Limited</t>
  </si>
  <si>
    <t>INE733E01010</t>
  </si>
  <si>
    <t>Power</t>
  </si>
  <si>
    <t>MAAU01</t>
  </si>
  <si>
    <t>CIE Automotive India Limited</t>
  </si>
  <si>
    <t>INE536H01010</t>
  </si>
  <si>
    <t>DPIL01</t>
  </si>
  <si>
    <t>Data Patterns (India) Limited</t>
  </si>
  <si>
    <t>INE0IX101010</t>
  </si>
  <si>
    <t>Aerospace &amp; Defense</t>
  </si>
  <si>
    <t>ORRE01</t>
  </si>
  <si>
    <t>RHI Magnesita India Limited</t>
  </si>
  <si>
    <t>INE743M01012</t>
  </si>
  <si>
    <t>Industrial Products</t>
  </si>
  <si>
    <t>ASPA02</t>
  </si>
  <si>
    <t>Asian Paints Limited</t>
  </si>
  <si>
    <t>INE021A01026</t>
  </si>
  <si>
    <t>Consumer Durables</t>
  </si>
  <si>
    <t>BRIG01</t>
  </si>
  <si>
    <t>Brigade Enterprises Limited</t>
  </si>
  <si>
    <t>INE791I01019</t>
  </si>
  <si>
    <t>Realty</t>
  </si>
  <si>
    <t>LTIL01</t>
  </si>
  <si>
    <t>LTIMindtree Limited</t>
  </si>
  <si>
    <t>INE214T01019</t>
  </si>
  <si>
    <t>BHEL02</t>
  </si>
  <si>
    <t>Bharat Electronics Limited</t>
  </si>
  <si>
    <t>INE263A01024</t>
  </si>
  <si>
    <t>SRFL01</t>
  </si>
  <si>
    <t>SRF Limited</t>
  </si>
  <si>
    <t>INE647A01010</t>
  </si>
  <si>
    <t>Chemicals &amp; Petrochemicals</t>
  </si>
  <si>
    <t>INFS02</t>
  </si>
  <si>
    <t>Infosys Limited</t>
  </si>
  <si>
    <t>INE009A01021</t>
  </si>
  <si>
    <t>BALC02</t>
  </si>
  <si>
    <t>Balrampur Chini Mills Limited</t>
  </si>
  <si>
    <t>INE119A01028</t>
  </si>
  <si>
    <t>Agricultural Food &amp; other Products</t>
  </si>
  <si>
    <t>FAGP02</t>
  </si>
  <si>
    <t>Schaeffler India Limited</t>
  </si>
  <si>
    <t>INE513A01022</t>
  </si>
  <si>
    <t>KPRM03</t>
  </si>
  <si>
    <t>K.P.R. Mill Limited</t>
  </si>
  <si>
    <t>INE930H01031</t>
  </si>
  <si>
    <t>Textiles &amp; Apparels</t>
  </si>
  <si>
    <t>DLFL01</t>
  </si>
  <si>
    <t>DLF Limited</t>
  </si>
  <si>
    <t>INE271C01023</t>
  </si>
  <si>
    <t>HLEL02</t>
  </si>
  <si>
    <t>Hindustan Unilever Limited</t>
  </si>
  <si>
    <t>INE030A01027</t>
  </si>
  <si>
    <t>Diversified FMCG</t>
  </si>
  <si>
    <t>TEMA02</t>
  </si>
  <si>
    <t>Tech Mahindra Limited</t>
  </si>
  <si>
    <t>INE669C01036</t>
  </si>
  <si>
    <t>JSPL03</t>
  </si>
  <si>
    <t>Jindal Steel &amp; Power Limited</t>
  </si>
  <si>
    <t>INE749A01030</t>
  </si>
  <si>
    <t>Ferrous Metals</t>
  </si>
  <si>
    <t>SOEL02</t>
  </si>
  <si>
    <t>Solar Industries India Limited</t>
  </si>
  <si>
    <t>INE343H01029</t>
  </si>
  <si>
    <t>VOLT02</t>
  </si>
  <si>
    <t>Voltas Limited</t>
  </si>
  <si>
    <t>INE226A01021</t>
  </si>
  <si>
    <t>CHEM04</t>
  </si>
  <si>
    <t>Chemplast Sanmar Limited</t>
  </si>
  <si>
    <t>INE488A01050</t>
  </si>
  <si>
    <t>PGCI01</t>
  </si>
  <si>
    <t>Power Grid Corporation of India Limited</t>
  </si>
  <si>
    <t>INE752E01010</t>
  </si>
  <si>
    <t>SHCE01</t>
  </si>
  <si>
    <t>Shree Cement Limited</t>
  </si>
  <si>
    <t>INE070A01015</t>
  </si>
  <si>
    <t>AETH01</t>
  </si>
  <si>
    <t>Aether Industries Limited</t>
  </si>
  <si>
    <t>INE0BWX01014</t>
  </si>
  <si>
    <t>BPCL01</t>
  </si>
  <si>
    <t>Bharat Petroleum Corporation Limited</t>
  </si>
  <si>
    <t>INE029A01011</t>
  </si>
  <si>
    <t>MAFS02</t>
  </si>
  <si>
    <t>Mahindra &amp; Mahindra Financial Services Limited</t>
  </si>
  <si>
    <t>INE774D01024</t>
  </si>
  <si>
    <t>KAYN01</t>
  </si>
  <si>
    <t>Kaynes Technology India Limited</t>
  </si>
  <si>
    <t>INE918Z01012</t>
  </si>
  <si>
    <t>Industrial Manufacturing</t>
  </si>
  <si>
    <t>CEAT02</t>
  </si>
  <si>
    <t>CEAT Limited</t>
  </si>
  <si>
    <t>INE482A01020</t>
  </si>
  <si>
    <t>HPEC01</t>
  </si>
  <si>
    <t>Hindustan Petroleum Corporation Limited</t>
  </si>
  <si>
    <t>INE094A01015</t>
  </si>
  <si>
    <t>RELS01</t>
  </si>
  <si>
    <t>INE758E01017</t>
  </si>
  <si>
    <t>VEDF01</t>
  </si>
  <si>
    <t>Vedant Fashions Limited</t>
  </si>
  <si>
    <t>INE825V01034</t>
  </si>
  <si>
    <t>Retailing</t>
  </si>
  <si>
    <t>HINI02</t>
  </si>
  <si>
    <t>Hindalco Industries Limited</t>
  </si>
  <si>
    <t>INE038A01020</t>
  </si>
  <si>
    <t>Non - Ferrous Metals</t>
  </si>
  <si>
    <t>MARC02</t>
  </si>
  <si>
    <t>Marico Limited</t>
  </si>
  <si>
    <t>INE196A01026</t>
  </si>
  <si>
    <t>GODP02</t>
  </si>
  <si>
    <t>Godrej Properties Limited</t>
  </si>
  <si>
    <t>INE484J01027</t>
  </si>
  <si>
    <t>(b) Unlisted</t>
  </si>
  <si>
    <t>Derivatives</t>
  </si>
  <si>
    <t>Index / Stock Futures</t>
  </si>
  <si>
    <t>TISCAUG23</t>
  </si>
  <si>
    <t>Tata Steel Limited August 2023 Future</t>
  </si>
  <si>
    <t>HINIAUG23</t>
  </si>
  <si>
    <t>Hindalco Industries Limited August 2023 Future</t>
  </si>
  <si>
    <t>INFSAUG23</t>
  </si>
  <si>
    <t>Infosys Limited August 2023 Future</t>
  </si>
  <si>
    <t>Index / Stock Options</t>
  </si>
  <si>
    <t>RI23H2560C</t>
  </si>
  <si>
    <t>Reliance Industries Limited 2560 Call August 2023 Option</t>
  </si>
  <si>
    <t>Money Market Instruments</t>
  </si>
  <si>
    <t>Treasury Bill</t>
  </si>
  <si>
    <t>TBIL2179</t>
  </si>
  <si>
    <t>182 Days Tbill (MD 14/09/2023)</t>
  </si>
  <si>
    <t>IN002022Y518</t>
  </si>
  <si>
    <t>Benchmark Name - NIFTY 500 TRI</t>
  </si>
  <si>
    <t>EXIM736</t>
  </si>
  <si>
    <t>7.1% Export Import Bank of India (18/03/2026) **</t>
  </si>
  <si>
    <t>INE514E08GA6</t>
  </si>
  <si>
    <t>RECL428</t>
  </si>
  <si>
    <t>7.56% REC Limited (30/06/2026) **</t>
  </si>
  <si>
    <t>INE020B08ED9</t>
  </si>
  <si>
    <t>SIDB472</t>
  </si>
  <si>
    <t>7.11% Small Industries Dev Bank of India (27/02/2026) **</t>
  </si>
  <si>
    <t>INE556F08KB4</t>
  </si>
  <si>
    <t>ICRA AAA</t>
  </si>
  <si>
    <t>HDFB905</t>
  </si>
  <si>
    <t>7.7% HDFC Bank Limited (18/11/2025)</t>
  </si>
  <si>
    <t>INE040A08641</t>
  </si>
  <si>
    <t>IRLY371</t>
  </si>
  <si>
    <t>7.23% Indian Railway Finance Corporation Limited (15/10/2026) **</t>
  </si>
  <si>
    <t>INE053F08304</t>
  </si>
  <si>
    <t>POWF486</t>
  </si>
  <si>
    <t>7.13% Power Finance Corporation Limited (08/08/2025)</t>
  </si>
  <si>
    <t>INE134E08LO4</t>
  </si>
  <si>
    <t>NHBA321</t>
  </si>
  <si>
    <t>7.22% National Housing Bank (23/07/2026) **</t>
  </si>
  <si>
    <t>INE557F08FR8</t>
  </si>
  <si>
    <t>NBAR701</t>
  </si>
  <si>
    <t>7.58% National Bank For Agriculture and Rural Development (31/07/2026) **</t>
  </si>
  <si>
    <t>INE261F08DX0</t>
  </si>
  <si>
    <t>GOI3103</t>
  </si>
  <si>
    <t>5.63% Government of India (12/04/2026)</t>
  </si>
  <si>
    <t>IN0020210012</t>
  </si>
  <si>
    <t>NBAR684</t>
  </si>
  <si>
    <t>7.2% National Bank For Agriculture and Rural Development (23/09/2025) **</t>
  </si>
  <si>
    <t>INE261F08DR2</t>
  </si>
  <si>
    <t>HDFB887</t>
  </si>
  <si>
    <t>5.78% HDFC Bank Limited (25/11/2025) **</t>
  </si>
  <si>
    <t>INE040A08856</t>
  </si>
  <si>
    <t>SBAI204</t>
  </si>
  <si>
    <t>5.83% State Bank of India (25/10/2030) **</t>
  </si>
  <si>
    <t>INE062A08264</t>
  </si>
  <si>
    <t>NHBA322</t>
  </si>
  <si>
    <t>7.4% National Housing Bank (16/07/2026) **</t>
  </si>
  <si>
    <t>INE557F08FS6</t>
  </si>
  <si>
    <t>INBK359</t>
  </si>
  <si>
    <t>6.18% Indian Bank (13/01/2031) **</t>
  </si>
  <si>
    <t>INE562A08081</t>
  </si>
  <si>
    <t>POWF512</t>
  </si>
  <si>
    <t>7.37% Power Finance Corporation Limited (22/05/2026) **</t>
  </si>
  <si>
    <t>INE134E08MO2</t>
  </si>
  <si>
    <t>SIDB467</t>
  </si>
  <si>
    <t>7.15% Small Industries Dev Bank of India (21/07/2025)</t>
  </si>
  <si>
    <t>INE556F08JZ5</t>
  </si>
  <si>
    <t>SBAI203</t>
  </si>
  <si>
    <t>6.24% State Bank of India (20/09/2030) **</t>
  </si>
  <si>
    <t>INE062A08256</t>
  </si>
  <si>
    <t>IRLY372</t>
  </si>
  <si>
    <t>7.41% Indian Railway Finance Corporation Limited (15/10/2026) **</t>
  </si>
  <si>
    <t>INE053F08312</t>
  </si>
  <si>
    <t>NBAR680</t>
  </si>
  <si>
    <t>7.25% National Bank For Agriculture and Rural Development (01/08/2025)</t>
  </si>
  <si>
    <t>INE261F08DQ4</t>
  </si>
  <si>
    <t>HDBF305</t>
  </si>
  <si>
    <t>HDB Financial Services Limited (13/01/2026) (ZCB) **</t>
  </si>
  <si>
    <t>INE756I07EK0</t>
  </si>
  <si>
    <t>BHFL96</t>
  </si>
  <si>
    <t>7.9237% Bajaj Housing Finance Limited (16/03/2026) **</t>
  </si>
  <si>
    <t>INE377Y07375</t>
  </si>
  <si>
    <t>NBAR719</t>
  </si>
  <si>
    <t>7.50% National Bank For Agriculture and Rural Development (31/08/2026) **</t>
  </si>
  <si>
    <t>INE261F08EA6</t>
  </si>
  <si>
    <t>GOI3639</t>
  </si>
  <si>
    <t>5.74% Government of India (15/11/2026)</t>
  </si>
  <si>
    <t>IN0020210186</t>
  </si>
  <si>
    <t>SIDB513</t>
  </si>
  <si>
    <t>7.43% Small Industries Dev Bank of India (31/08/2026) **</t>
  </si>
  <si>
    <t>INE556F08KH1</t>
  </si>
  <si>
    <t>IBCL1121</t>
  </si>
  <si>
    <t>7.1% ICICI Bank Limited (17/02/2030) **</t>
  </si>
  <si>
    <t>INE090A08UD0</t>
  </si>
  <si>
    <t>NBAR677</t>
  </si>
  <si>
    <t>7.4% National Bank For Agriculture and Rural Development (30/01/2026) **</t>
  </si>
  <si>
    <t>INE261F08DO9</t>
  </si>
  <si>
    <t>HDFB915</t>
  </si>
  <si>
    <t>7.8% HDFC Bank Limited (02/06/2025)</t>
  </si>
  <si>
    <t>INE040A08922</t>
  </si>
  <si>
    <t>GOI1643</t>
  </si>
  <si>
    <t>8.38% State Government Securities (27/01/2026)</t>
  </si>
  <si>
    <t>IN2920150231</t>
  </si>
  <si>
    <t>BHFL91</t>
  </si>
  <si>
    <t>7.42% Bajaj Housing Finance Limited (12/08/2025) **</t>
  </si>
  <si>
    <t>INE377Y07334</t>
  </si>
  <si>
    <t>HDBF304</t>
  </si>
  <si>
    <t>8.04% HDB Financial Services Limited (25/02/2026) **</t>
  </si>
  <si>
    <t>INE756I07EL8</t>
  </si>
  <si>
    <t>SIDB519</t>
  </si>
  <si>
    <t>7.44% Small Industries Dev Bank of India (04/09/2026) **</t>
  </si>
  <si>
    <t>INE556F08KI9</t>
  </si>
  <si>
    <t>HDFB899</t>
  </si>
  <si>
    <t>7.4% HDFC Bank Limited (02/06/2025) **</t>
  </si>
  <si>
    <t>INE040A08AH8</t>
  </si>
  <si>
    <t>GOI1430</t>
  </si>
  <si>
    <t>7.59% Government of India (11/01/2026)</t>
  </si>
  <si>
    <t>IN0020150093</t>
  </si>
  <si>
    <t>SIDB488</t>
  </si>
  <si>
    <t>7.54% Small Industries Dev Bank of India (12/01/2026) **</t>
  </si>
  <si>
    <t>INE556F08KF5</t>
  </si>
  <si>
    <t>TCHF351</t>
  </si>
  <si>
    <t>6.50% Tata Capital Housing Finance Limited (15/06/2026) **</t>
  </si>
  <si>
    <t>INE033L07HF1</t>
  </si>
  <si>
    <t>GOI2797</t>
  </si>
  <si>
    <t>5.15% Government of India (09/11/2025)</t>
  </si>
  <si>
    <t>IN0020200278</t>
  </si>
  <si>
    <t>GOI4847</t>
  </si>
  <si>
    <t>7.57% State Government Securities (09/11/2026)</t>
  </si>
  <si>
    <t>IN1520220154</t>
  </si>
  <si>
    <t>TCHF380</t>
  </si>
  <si>
    <t>7.97% Tata Capital Housing Finance Limited (03/11/2025) **</t>
  </si>
  <si>
    <t>INE033L07HV8</t>
  </si>
  <si>
    <t>KOMP1674</t>
  </si>
  <si>
    <t>7.8376% Kotak Mahindra Prime Limited (21/07/2025) **</t>
  </si>
  <si>
    <t>INE916DA7RU6</t>
  </si>
  <si>
    <t>NBAR723</t>
  </si>
  <si>
    <t>7.49% National Bank For Agriculture and Rural Development (15/10/2026) **</t>
  </si>
  <si>
    <t>INE261F08EB4</t>
  </si>
  <si>
    <t>GOI1467</t>
  </si>
  <si>
    <t>8.67% State Government Securities (24/02/2026)</t>
  </si>
  <si>
    <t>IN1920150092</t>
  </si>
  <si>
    <t>POWF497</t>
  </si>
  <si>
    <t>7.58% Power Finance Corporation Limited (15/01/2026) **</t>
  </si>
  <si>
    <t>INE134E08LZ0</t>
  </si>
  <si>
    <t>KMIL458</t>
  </si>
  <si>
    <t>Kotak Mahindra Investments Limited (29/01/2026) (ZCB) **</t>
  </si>
  <si>
    <t>INE975F07HV2</t>
  </si>
  <si>
    <t>GOI1462</t>
  </si>
  <si>
    <t>IN2220150196</t>
  </si>
  <si>
    <t>RECL433</t>
  </si>
  <si>
    <t>7.51% REC Limited (31/07/2026) **</t>
  </si>
  <si>
    <t>INE020B08EI8</t>
  </si>
  <si>
    <t>GOI4658</t>
  </si>
  <si>
    <t>Government of India (19/03/2027)</t>
  </si>
  <si>
    <t>IN000327C048</t>
  </si>
  <si>
    <t>RECL405</t>
  </si>
  <si>
    <t>5.85% REC Limited (20/12/2025) **</t>
  </si>
  <si>
    <t>INE020B08DF6</t>
  </si>
  <si>
    <t>GOI2383</t>
  </si>
  <si>
    <t>6.80% Government of India (15/06/2025)</t>
  </si>
  <si>
    <t>IN000625C052</t>
  </si>
  <si>
    <t>HDBF306</t>
  </si>
  <si>
    <t>7.96% HDB Financial Services Limited (17/11/2025) **</t>
  </si>
  <si>
    <t>INE756I07EM6</t>
  </si>
  <si>
    <t>SIDB486</t>
  </si>
  <si>
    <t>7.47% Small Industries Dev Bank of India (25/11/2025)</t>
  </si>
  <si>
    <t>INE556F08KE8</t>
  </si>
  <si>
    <t>NBAR678</t>
  </si>
  <si>
    <t>7.35% National Bank For Agriculture and Rural Development (08/07/2025) **</t>
  </si>
  <si>
    <t>INE261F08DP6</t>
  </si>
  <si>
    <t>SIDB479</t>
  </si>
  <si>
    <t>7.23% Small Industries Dev Bank of India (09/03/2026) **</t>
  </si>
  <si>
    <t>INE556F08KC2</t>
  </si>
  <si>
    <t>GOI2925</t>
  </si>
  <si>
    <t>6.80% Government of India (15/06/2026)</t>
  </si>
  <si>
    <t>IN000626C050</t>
  </si>
  <si>
    <t>HDFB886</t>
  </si>
  <si>
    <t>6.43% HDFC Bank Limited (29/09/2025) **</t>
  </si>
  <si>
    <t>INE040A08849</t>
  </si>
  <si>
    <t>GOI4062</t>
  </si>
  <si>
    <t>6.18% State Government Securities (31/03/2026)</t>
  </si>
  <si>
    <t>IN1520200339</t>
  </si>
  <si>
    <t>RECL411</t>
  </si>
  <si>
    <t>5.94% REC Limited (31/01/2026) **</t>
  </si>
  <si>
    <t>INE020B08DK6</t>
  </si>
  <si>
    <t>GOI4657</t>
  </si>
  <si>
    <t>7.40% Government of India (19/09/2026)</t>
  </si>
  <si>
    <t>IN000926C047</t>
  </si>
  <si>
    <t>GOI1400</t>
  </si>
  <si>
    <t>8.15% State Government Securities (13/11/2025)</t>
  </si>
  <si>
    <t>IN3120150138</t>
  </si>
  <si>
    <t>GOI4489</t>
  </si>
  <si>
    <t>6.95% Government of India (16/12/2026)</t>
  </si>
  <si>
    <t>IN001226C074</t>
  </si>
  <si>
    <t>SIDB468</t>
  </si>
  <si>
    <t>7.25% Small Industries Dev Bank of India (31/07/2025) **</t>
  </si>
  <si>
    <t>INE556F08KA6</t>
  </si>
  <si>
    <t>GOI1853</t>
  </si>
  <si>
    <t>8.16% State Government Securities (26/11/2025)</t>
  </si>
  <si>
    <t>IN1920150043</t>
  </si>
  <si>
    <t>POWF509</t>
  </si>
  <si>
    <t>7.55% Power Finance Corporation Limited (15/07/2026) **</t>
  </si>
  <si>
    <t>INE134E08ML8</t>
  </si>
  <si>
    <t>GOI4748</t>
  </si>
  <si>
    <t>7.36% Government of India (12/09/2026)</t>
  </si>
  <si>
    <t>IN000926C054</t>
  </si>
  <si>
    <t>GOI4482</t>
  </si>
  <si>
    <t>Government of India (16/06/2026)</t>
  </si>
  <si>
    <t>IN000626C076</t>
  </si>
  <si>
    <t>POWF500</t>
  </si>
  <si>
    <t>7.77% Power Finance Corporation Limited (15/07/2026) **</t>
  </si>
  <si>
    <t>INE134E08MC7</t>
  </si>
  <si>
    <t>POWF507</t>
  </si>
  <si>
    <t>7.70% Power Finance Corporation Limited (15/09/2026) **</t>
  </si>
  <si>
    <t>INE134E08MK0</t>
  </si>
  <si>
    <t>POWF492</t>
  </si>
  <si>
    <t>7.59% Power Finance Corporation Limited (03/11/2025)</t>
  </si>
  <si>
    <t>INE134E08LU1</t>
  </si>
  <si>
    <t>RECL436</t>
  </si>
  <si>
    <t>7.44% REC Limited (30/04/2026) **</t>
  </si>
  <si>
    <t>INE020B08EL2</t>
  </si>
  <si>
    <t>NBAR650</t>
  </si>
  <si>
    <t>5.70% National Bank For Agriculture and Rural Development (31/07/2025) **</t>
  </si>
  <si>
    <t>INE261F08DK7</t>
  </si>
  <si>
    <t>GOI1458</t>
  </si>
  <si>
    <t>8.49% State Government Securities (10/02/2026)</t>
  </si>
  <si>
    <t>IN3120150195</t>
  </si>
  <si>
    <t>GOI2924</t>
  </si>
  <si>
    <t>6.80% Government of India (15/12/2026)</t>
  </si>
  <si>
    <t>IN001226C058</t>
  </si>
  <si>
    <t>GOI4607</t>
  </si>
  <si>
    <t>6.95% Government of India (16/06/2025)</t>
  </si>
  <si>
    <t>IN000625C078</t>
  </si>
  <si>
    <t>EXIM515</t>
  </si>
  <si>
    <t>8.18% Export Import Bank of India (07/12/2025) **</t>
  </si>
  <si>
    <t>INE514E08EU9</t>
  </si>
  <si>
    <t>RECL274</t>
  </si>
  <si>
    <t>8.27% REC Limited (06/02/2025) **</t>
  </si>
  <si>
    <t>INE020B08906</t>
  </si>
  <si>
    <t>PGCI353</t>
  </si>
  <si>
    <t>8.93% Power Grid Corporation of India Limited (20/10/2023) **</t>
  </si>
  <si>
    <t>INE752E07LX6</t>
  </si>
  <si>
    <t>POWF470</t>
  </si>
  <si>
    <t>6.5% Power Finance Corporation Limited (17/09/2025) **</t>
  </si>
  <si>
    <t>INE134E08LD7</t>
  </si>
  <si>
    <t>KMIL462</t>
  </si>
  <si>
    <t>Kotak Mahindra Investments Limited (19/05/2026) (ZCB) **</t>
  </si>
  <si>
    <t>INE975F07IB2</t>
  </si>
  <si>
    <t>POWF167</t>
  </si>
  <si>
    <t>8.90% Power Finance Corporation Limited (15/03/2025) **</t>
  </si>
  <si>
    <t>INE134E08CS4</t>
  </si>
  <si>
    <t>GOI3006</t>
  </si>
  <si>
    <t>8.04% State Government Securities (20/03/2026)</t>
  </si>
  <si>
    <t>IN3520180131</t>
  </si>
  <si>
    <t>RIND338</t>
  </si>
  <si>
    <t>7.05% Reliance Industries Limited (13/09/2023) **</t>
  </si>
  <si>
    <t>INE002A08625</t>
  </si>
  <si>
    <t>SIDB437</t>
  </si>
  <si>
    <t>4.9% Small Industries Dev Bank of India (18/08/2023) **</t>
  </si>
  <si>
    <t>INE556F08JQ4</t>
  </si>
  <si>
    <t>GOI2462</t>
  </si>
  <si>
    <t>5.79% Government of India (11/05/2030)</t>
  </si>
  <si>
    <t>IN0020200070</t>
  </si>
  <si>
    <t>GOI2771</t>
  </si>
  <si>
    <t>5.9% State Government Securities (27/05/2025)</t>
  </si>
  <si>
    <t>IN4520200077</t>
  </si>
  <si>
    <t>GOI1133</t>
  </si>
  <si>
    <t>8.83% Government of India (25/11/2023)</t>
  </si>
  <si>
    <t>IN0020130061</t>
  </si>
  <si>
    <t>$0.00%</t>
  </si>
  <si>
    <t>GOI658</t>
  </si>
  <si>
    <t>7.35% Government of India (22/06/2024)</t>
  </si>
  <si>
    <t>IN0020090034</t>
  </si>
  <si>
    <t>ZCB - Zero Coupon Bond</t>
  </si>
  <si>
    <t xml:space="preserve">$  Less Than 0.01% of Net Asset Value </t>
  </si>
  <si>
    <t>Benchmark Name - NIFTY BANKING &amp; PSU DEBT INDEX</t>
  </si>
  <si>
    <t>KOMA02</t>
  </si>
  <si>
    <t>Kotak Mahindra Bank Limited</t>
  </si>
  <si>
    <t>INE237A01028</t>
  </si>
  <si>
    <t>UTIB02</t>
  </si>
  <si>
    <t>Axis Bank Limited</t>
  </si>
  <si>
    <t>INE238A01034</t>
  </si>
  <si>
    <t>IIBL01</t>
  </si>
  <si>
    <t>IndusInd Bank Limited</t>
  </si>
  <si>
    <t>INE095A01012</t>
  </si>
  <si>
    <t>BKBA02</t>
  </si>
  <si>
    <t>Bank of Baroda</t>
  </si>
  <si>
    <t>INE028A01039</t>
  </si>
  <si>
    <t>AFPL02</t>
  </si>
  <si>
    <t>AU Small Finance Bank Limited</t>
  </si>
  <si>
    <t>INE949L01017</t>
  </si>
  <si>
    <t>FEBA02</t>
  </si>
  <si>
    <t>The Federal Bank Limited</t>
  </si>
  <si>
    <t>INE171A01029</t>
  </si>
  <si>
    <t>IDBK01</t>
  </si>
  <si>
    <t>IDFC First Bank Limited</t>
  </si>
  <si>
    <t>INE092T01019</t>
  </si>
  <si>
    <t>PUBA02</t>
  </si>
  <si>
    <t>Punjab National Bank</t>
  </si>
  <si>
    <t>INE160A01022</t>
  </si>
  <si>
    <t>BAND01</t>
  </si>
  <si>
    <t>Bandhan Bank Limited</t>
  </si>
  <si>
    <t>INE545U01014</t>
  </si>
  <si>
    <t>Aggregate Investments by other schemes (At NAV)  as on July 31, 2023 RS 313.39 Lakh's</t>
  </si>
  <si>
    <t>Benchmark Name - NIFTY BANK TRI</t>
  </si>
  <si>
    <t>ITCL02</t>
  </si>
  <si>
    <t>ITC Limited</t>
  </si>
  <si>
    <t>INE154A01025</t>
  </si>
  <si>
    <t>LARS02</t>
  </si>
  <si>
    <t>Larsen &amp; Toubro Limited</t>
  </si>
  <si>
    <t>INE018A01030</t>
  </si>
  <si>
    <t>Construction</t>
  </si>
  <si>
    <t>BTVL02</t>
  </si>
  <si>
    <t>Bharti Airtel Limited</t>
  </si>
  <si>
    <t>INE397D01024</t>
  </si>
  <si>
    <t>Telecom - Services</t>
  </si>
  <si>
    <t>BAFL02</t>
  </si>
  <si>
    <t>Bajaj Finance Limited</t>
  </si>
  <si>
    <t>INE296A01024</t>
  </si>
  <si>
    <t>MAHI02</t>
  </si>
  <si>
    <t>Mahindra &amp; Mahindra Limited</t>
  </si>
  <si>
    <t>INE101A01026</t>
  </si>
  <si>
    <t>MAUD01</t>
  </si>
  <si>
    <t>Maruti Suzuki India Limited</t>
  </si>
  <si>
    <t>INE585B01010</t>
  </si>
  <si>
    <t>TWAT02</t>
  </si>
  <si>
    <t>Titan Company Limited</t>
  </si>
  <si>
    <t>INE280A01028</t>
  </si>
  <si>
    <t>SPIL03</t>
  </si>
  <si>
    <t>Sun Pharmaceutical Industries Limited</t>
  </si>
  <si>
    <t>INE044A01036</t>
  </si>
  <si>
    <t>Pharmaceuticals &amp; Biotechnology</t>
  </si>
  <si>
    <t>HCLT02</t>
  </si>
  <si>
    <t>HCL Technologies Limited</t>
  </si>
  <si>
    <t>INE860A01027</t>
  </si>
  <si>
    <t>BFSL02</t>
  </si>
  <si>
    <t>Bajaj Finserv Limited</t>
  </si>
  <si>
    <t>INE918I01026</t>
  </si>
  <si>
    <t>TISC03</t>
  </si>
  <si>
    <t>Tata Steel Limited</t>
  </si>
  <si>
    <t>INE081A01020</t>
  </si>
  <si>
    <t>NEST01</t>
  </si>
  <si>
    <t>Nestle India Limited</t>
  </si>
  <si>
    <t>INE239A01016</t>
  </si>
  <si>
    <t>Food Products</t>
  </si>
  <si>
    <t>JVSL04</t>
  </si>
  <si>
    <t>JSW Steel Limited</t>
  </si>
  <si>
    <t>INE019A01038</t>
  </si>
  <si>
    <t>WIPR02</t>
  </si>
  <si>
    <t>Wipro Limited</t>
  </si>
  <si>
    <t>INE075A01022</t>
  </si>
  <si>
    <t>Benchmark Name - S&amp;P BSE SENSEX TRI</t>
  </si>
  <si>
    <t>BRIT03</t>
  </si>
  <si>
    <t>Britannia Industries Limited</t>
  </si>
  <si>
    <t>INE216A01030</t>
  </si>
  <si>
    <t>BALN01</t>
  </si>
  <si>
    <t>Bajaj Auto Limited</t>
  </si>
  <si>
    <t>INE917I01010</t>
  </si>
  <si>
    <t>AVSP01</t>
  </si>
  <si>
    <t>Avenue Supermarts Limited</t>
  </si>
  <si>
    <t>INE192R01011</t>
  </si>
  <si>
    <t>APOL02</t>
  </si>
  <si>
    <t>Apollo Hospitals Enterprise Limited</t>
  </si>
  <si>
    <t>INE437A01024</t>
  </si>
  <si>
    <t>Healthcare Services</t>
  </si>
  <si>
    <t>TTEA02</t>
  </si>
  <si>
    <t>Tata Consumer Products Limited</t>
  </si>
  <si>
    <t>INE192A01025</t>
  </si>
  <si>
    <t>EIML02</t>
  </si>
  <si>
    <t>Eicher Motors Limited</t>
  </si>
  <si>
    <t>INE066A01021</t>
  </si>
  <si>
    <t>HERO02</t>
  </si>
  <si>
    <t>Hero MotoCorp Limited</t>
  </si>
  <si>
    <t>INE158A01026</t>
  </si>
  <si>
    <t>GCPL02</t>
  </si>
  <si>
    <t>Godrej Consumer Products Limited</t>
  </si>
  <si>
    <t>INE102D01028</t>
  </si>
  <si>
    <t>Personal Products</t>
  </si>
  <si>
    <t>LAKM02</t>
  </si>
  <si>
    <t>Trent Limited</t>
  </si>
  <si>
    <t>INE849A01020</t>
  </si>
  <si>
    <t>IEIN01</t>
  </si>
  <si>
    <t>Info Edge (India) Limited</t>
  </si>
  <si>
    <t>INE663F01024</t>
  </si>
  <si>
    <t>TPOW02</t>
  </si>
  <si>
    <t>Tata Power Company Limited</t>
  </si>
  <si>
    <t>INE245A01021</t>
  </si>
  <si>
    <t>DABU02</t>
  </si>
  <si>
    <t>Dabur India Limited</t>
  </si>
  <si>
    <t>INE016A01026</t>
  </si>
  <si>
    <t>HAIL03</t>
  </si>
  <si>
    <t>Havells India Limited</t>
  </si>
  <si>
    <t>INE176B01034</t>
  </si>
  <si>
    <t>MCSP02</t>
  </si>
  <si>
    <t>United Spirits Limited</t>
  </si>
  <si>
    <t>INE854D01024</t>
  </si>
  <si>
    <t>Beverages</t>
  </si>
  <si>
    <t>COLG02</t>
  </si>
  <si>
    <t>Colgate Palmolive (India) Limited</t>
  </si>
  <si>
    <t>INE259A01022</t>
  </si>
  <si>
    <t>ADTL01</t>
  </si>
  <si>
    <t>Adani Transmission Limited</t>
  </si>
  <si>
    <t>INE931S01010</t>
  </si>
  <si>
    <t>ZEET02</t>
  </si>
  <si>
    <t>Zee Entertainment Enterprises Limited</t>
  </si>
  <si>
    <t>INE256A01028</t>
  </si>
  <si>
    <t>Entertainment</t>
  </si>
  <si>
    <t>PAGE01</t>
  </si>
  <si>
    <t>Page Industries Limited</t>
  </si>
  <si>
    <t>INE761H01022</t>
  </si>
  <si>
    <t>CGCE01</t>
  </si>
  <si>
    <t>Crompton Greaves Consumer Electricals Limited</t>
  </si>
  <si>
    <t>INE299U01018</t>
  </si>
  <si>
    <t>JUFL02</t>
  </si>
  <si>
    <t>Jubilant Foodworks Limited</t>
  </si>
  <si>
    <t>INE797F01020</t>
  </si>
  <si>
    <t>Leisure Services</t>
  </si>
  <si>
    <t>Aggregate Investments by other schemes (At NAV)  as on July 31, 2023 RS 241.11 Lakh's</t>
  </si>
  <si>
    <t>Benchmark Name - NIFTY INDIA CONSUMPTION TRI INDEX</t>
  </si>
  <si>
    <t>PIIN03</t>
  </si>
  <si>
    <t>PI Industries Limited</t>
  </si>
  <si>
    <t>INE603J01030</t>
  </si>
  <si>
    <t>Fertilizers &amp; Agrochemicals</t>
  </si>
  <si>
    <t>MTAR01</t>
  </si>
  <si>
    <t>MTAR Technologies Limited</t>
  </si>
  <si>
    <t>INE864I01014</t>
  </si>
  <si>
    <t>NECH01</t>
  </si>
  <si>
    <t>Neogen Chemicals Limited</t>
  </si>
  <si>
    <t>INE136S01016</t>
  </si>
  <si>
    <t>DIVI02</t>
  </si>
  <si>
    <t>Divi's Laboratories Limited</t>
  </si>
  <si>
    <t>INE361B01024</t>
  </si>
  <si>
    <t>SANE01</t>
  </si>
  <si>
    <t>Sansera Engineering Limited</t>
  </si>
  <si>
    <t>INE953O01021</t>
  </si>
  <si>
    <t>FRHL01</t>
  </si>
  <si>
    <t>Fortis Healthcare Limited</t>
  </si>
  <si>
    <t>INE061F01013</t>
  </si>
  <si>
    <t>CHOL02</t>
  </si>
  <si>
    <t>Cholamandalam Investment and Finance Company Ltd</t>
  </si>
  <si>
    <t>INE121A01024</t>
  </si>
  <si>
    <t>MIIL02</t>
  </si>
  <si>
    <t>UNO Minda Limited</t>
  </si>
  <si>
    <t>INE405E01023</t>
  </si>
  <si>
    <t>CSTL01</t>
  </si>
  <si>
    <t>Clean Science and Technology Limited</t>
  </si>
  <si>
    <t>INE227W01023</t>
  </si>
  <si>
    <t>MOSU03</t>
  </si>
  <si>
    <t>Samvardhana Motherson International Limited</t>
  </si>
  <si>
    <t>INE775A01035</t>
  </si>
  <si>
    <t>MSUW01</t>
  </si>
  <si>
    <t>Motherson Sumi Wiring India Limited</t>
  </si>
  <si>
    <t>INE0FS801015</t>
  </si>
  <si>
    <t>SUMI01</t>
  </si>
  <si>
    <t>Sumitomo Chemical India Limited</t>
  </si>
  <si>
    <t>INE258G01013</t>
  </si>
  <si>
    <t>TAHO01</t>
  </si>
  <si>
    <t>Honeywell Automation India Limited</t>
  </si>
  <si>
    <t>INE671A01010</t>
  </si>
  <si>
    <t>FSNE01</t>
  </si>
  <si>
    <t>FSN E-Commerce Ventures Limited</t>
  </si>
  <si>
    <t>INE388Y01029</t>
  </si>
  <si>
    <t>CANH02</t>
  </si>
  <si>
    <t>Can Fin Homes Limited</t>
  </si>
  <si>
    <t>INE477A01020</t>
  </si>
  <si>
    <t>SUCH02</t>
  </si>
  <si>
    <t>Sudarshan Chemical Industries Limited</t>
  </si>
  <si>
    <t>INE659A01023</t>
  </si>
  <si>
    <t>HKFIN01</t>
  </si>
  <si>
    <t>Privi Speciality Chemicals Limited</t>
  </si>
  <si>
    <t>INE959A01019</t>
  </si>
  <si>
    <t>SUFI01</t>
  </si>
  <si>
    <t>Sundaram Finance Limited</t>
  </si>
  <si>
    <t>INE660A01013</t>
  </si>
  <si>
    <t>SBAIAUG23</t>
  </si>
  <si>
    <t>State Bank of India August 2023 Future</t>
  </si>
  <si>
    <t>GOI4485</t>
  </si>
  <si>
    <t>7.38% Government of India (20/06/2027)</t>
  </si>
  <si>
    <t>IN0020220037</t>
  </si>
  <si>
    <t>GOI4584</t>
  </si>
  <si>
    <t>7.26% Government of India (22/08/2032)</t>
  </si>
  <si>
    <t>IN0020220060</t>
  </si>
  <si>
    <t>GOI4366</t>
  </si>
  <si>
    <t>7.1% Government of India (18/04/2029)</t>
  </si>
  <si>
    <t>IN0020220011</t>
  </si>
  <si>
    <t>POWF514</t>
  </si>
  <si>
    <t>7.48% Power Finance Corporation Limited (19/06/2038) **</t>
  </si>
  <si>
    <t>INE134E08MP9</t>
  </si>
  <si>
    <t>HDFB880</t>
  </si>
  <si>
    <t>7.99% HDFC Bank Limited (11/07/2024) **</t>
  </si>
  <si>
    <t>INE040A08609</t>
  </si>
  <si>
    <t>POWF498</t>
  </si>
  <si>
    <t>7.64% Power Finance Corporation Limited (22/02/2033) **</t>
  </si>
  <si>
    <t>INE134E08MA1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</si>
  <si>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</si>
  <si>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</si>
  <si>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</si>
  <si>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</si>
  <si>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</si>
  <si>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</si>
  <si>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</si>
  <si>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</si>
  <si>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</si>
  <si>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TBIL2163</t>
  </si>
  <si>
    <t>364 Days Tbill (MD 08/02/2024)</t>
  </si>
  <si>
    <t>IN002022Z457</t>
  </si>
  <si>
    <t>Benchmark Name - NIFTY 50 HYBRID COMPOSITE DEBT 65:35 INDEX</t>
  </si>
  <si>
    <t>GOI1973</t>
  </si>
  <si>
    <t>7.17% Government of India (08/01/2028)</t>
  </si>
  <si>
    <t>IN0020170174</t>
  </si>
  <si>
    <t>GOI2041</t>
  </si>
  <si>
    <t>8.05% State Government Securities (18/04/2028)</t>
  </si>
  <si>
    <t>IN3120180010</t>
  </si>
  <si>
    <t>GOI2008</t>
  </si>
  <si>
    <t>8.44% State Government Securities (07/03/2028)</t>
  </si>
  <si>
    <t>IN2920170189</t>
  </si>
  <si>
    <t>GOI2089</t>
  </si>
  <si>
    <t>8.15% State Government Securities (09/05/2028)</t>
  </si>
  <si>
    <t>IN3120180036</t>
  </si>
  <si>
    <t>GOI4096</t>
  </si>
  <si>
    <t>8.16% State Government Securities (09/05/2028)</t>
  </si>
  <si>
    <t>IN2920180030</t>
  </si>
  <si>
    <t>GOI2039</t>
  </si>
  <si>
    <t>8% State Government Securities (11/04/2028)</t>
  </si>
  <si>
    <t>IN2020180013</t>
  </si>
  <si>
    <t>Benchmark Name - CRISIL IBX 50:50 GILT PLUS SDL - JUNE 2028 INDEX</t>
  </si>
  <si>
    <t>GOI1976</t>
  </si>
  <si>
    <t>7.33% State Government Securities (13/09/2027)</t>
  </si>
  <si>
    <t>IN2220170103</t>
  </si>
  <si>
    <t>GOI2849</t>
  </si>
  <si>
    <t>7.23% State Government Securities (14/06/2027)</t>
  </si>
  <si>
    <t>IN3120170045</t>
  </si>
  <si>
    <t>Benchmark Name - CRISIL IBX 50:50 GILT PLUS SDL INDEX - SEPTEMBER 2027</t>
  </si>
  <si>
    <t>Interest Rate Swaps</t>
  </si>
  <si>
    <t>IRS1095304</t>
  </si>
  <si>
    <t>Interest Rate Swaps Pay Floating Receive Fix -HSBC BANK (14/07/2025) (FV 2500 Lacs)</t>
  </si>
  <si>
    <t>IRS1098398</t>
  </si>
  <si>
    <t>Interest Rate Swaps Pay Floating Receive Fix -ICISECPD (17/07/2025) (FV 2500 Lacs)</t>
  </si>
  <si>
    <t>IRS1101177</t>
  </si>
  <si>
    <t>Interest Rate Swaps Pay Floating Receive Fix -ICISECPD (19/07/2025) (FV 5000 Lacs)</t>
  </si>
  <si>
    <t>GOI2936</t>
  </si>
  <si>
    <t>4.7% Government of India (22/09/2033)</t>
  </si>
  <si>
    <t>IN0020200120</t>
  </si>
  <si>
    <t>HDFB912</t>
  </si>
  <si>
    <t>7.80% HDFC Bank Limited (03/05/2033)</t>
  </si>
  <si>
    <t>INE040A08666</t>
  </si>
  <si>
    <t>SIDB465</t>
  </si>
  <si>
    <t>7.15% Small Industries Dev Bank of India (02/06/2025) **</t>
  </si>
  <si>
    <t>INE556F08JY8</t>
  </si>
  <si>
    <t>MMFS1145</t>
  </si>
  <si>
    <t>4.88% Mahindra &amp; Mahindra Financial Services Limited (23/07/2024) (FRN) **</t>
  </si>
  <si>
    <t>INE774D07UF0</t>
  </si>
  <si>
    <t>IND AAA</t>
  </si>
  <si>
    <t>GOI3607</t>
  </si>
  <si>
    <t>4.04% Government of India (04/10/2028)</t>
  </si>
  <si>
    <t>IN0020210160</t>
  </si>
  <si>
    <t>HDFB908</t>
  </si>
  <si>
    <t>7.97% HDFC Bank Limited (17/02/2033) **</t>
  </si>
  <si>
    <t>INE040A08914</t>
  </si>
  <si>
    <t>POWF496</t>
  </si>
  <si>
    <t>7.59% Power Finance Corporation Limited (17/01/2028) **</t>
  </si>
  <si>
    <t>INE134E08LX5</t>
  </si>
  <si>
    <t>HDFB829</t>
  </si>
  <si>
    <t>7.86% HDFC Bank Limited (02/12/2032) **</t>
  </si>
  <si>
    <t>INE040A08427</t>
  </si>
  <si>
    <t>SUMM21</t>
  </si>
  <si>
    <t>6.59% Summit Digitel Infrastructure Limited (16/06/2026) **</t>
  </si>
  <si>
    <t>INE507T07062</t>
  </si>
  <si>
    <t>GOI1671</t>
  </si>
  <si>
    <t>8.22% State Government Securities (30/03/2026)</t>
  </si>
  <si>
    <t>IN3720150124</t>
  </si>
  <si>
    <t>PGCI455</t>
  </si>
  <si>
    <t>7.52% Power Grid Corporation of India Limited (23/03/2033) **</t>
  </si>
  <si>
    <t>INE752E08684</t>
  </si>
  <si>
    <t>BHFL100</t>
  </si>
  <si>
    <t>7.90% Bajaj Housing Finance Limited (28/04/2028)</t>
  </si>
  <si>
    <t>INE377Y07417</t>
  </si>
  <si>
    <t>IGIF42</t>
  </si>
  <si>
    <t>7.85% India Grid Trust InvIT Fund (28/02/2028) **</t>
  </si>
  <si>
    <t>INE219X07363</t>
  </si>
  <si>
    <t>HDFB911</t>
  </si>
  <si>
    <t>7.79% HDFC Bank Limited (04/03/2025) **</t>
  </si>
  <si>
    <t>INE040A08948</t>
  </si>
  <si>
    <t>RECL437</t>
  </si>
  <si>
    <t>7.46% REC Limited (30/06/2028)</t>
  </si>
  <si>
    <t>INE020B08EK4</t>
  </si>
  <si>
    <t>IRLY373</t>
  </si>
  <si>
    <t>7.45% Indian Railway Finance Corporation Limited (13/10/2028) **</t>
  </si>
  <si>
    <t>INE053F08320</t>
  </si>
  <si>
    <t>IOIC485</t>
  </si>
  <si>
    <t>6.39% Indian Oil Corporation Limited (06/03/2025) **</t>
  </si>
  <si>
    <t>INE242A08452</t>
  </si>
  <si>
    <t>PGCI453</t>
  </si>
  <si>
    <t>7.40% Power Grid Corporation of India Limited (17/02/2033) **</t>
  </si>
  <si>
    <t>INE752E08676</t>
  </si>
  <si>
    <t>VSEL20</t>
  </si>
  <si>
    <t>REPO+2.8% Varanasi Sangam Expressway Private Limited (29/12/2034) (FRN) **</t>
  </si>
  <si>
    <t>INE213Y07018</t>
  </si>
  <si>
    <t>BAFL840</t>
  </si>
  <si>
    <t>Bajaj Finance Limited (18/02/2026) (ZCB) **</t>
  </si>
  <si>
    <t>INE296A07RY7</t>
  </si>
  <si>
    <t>LARS419</t>
  </si>
  <si>
    <t>7.725% Larsen &amp; Toubro Limited (28/04/2028) **</t>
  </si>
  <si>
    <t>INE018A08BE9</t>
  </si>
  <si>
    <t>GOI1530</t>
  </si>
  <si>
    <t>8.21% State Government Securities (31/03/2026)</t>
  </si>
  <si>
    <t>IN1620150186</t>
  </si>
  <si>
    <t>NUCL133</t>
  </si>
  <si>
    <t>7.7% Nuclear Power Corporation Of India Limited (21/03/2038) **</t>
  </si>
  <si>
    <t>INE206D08501</t>
  </si>
  <si>
    <t>TCHF389</t>
  </si>
  <si>
    <t>7.8445% Tata Capital Housing Finance Limited (18/09/2026) **</t>
  </si>
  <si>
    <t>INE033L07IC6</t>
  </si>
  <si>
    <t>POWF173</t>
  </si>
  <si>
    <t>8.7% Power Finance Corporation Limited (14/05/2025) **</t>
  </si>
  <si>
    <t>INE134E08CY2</t>
  </si>
  <si>
    <t>SIDB483</t>
  </si>
  <si>
    <t>7.75% Small Industries Dev Bank of India (27/10/2025) **</t>
  </si>
  <si>
    <t>INE556F08KD0</t>
  </si>
  <si>
    <t>IRLY369</t>
  </si>
  <si>
    <t>7.51% Indian Railway Finance Corporation Limited (15/04/2026) **</t>
  </si>
  <si>
    <t>INE053F08288</t>
  </si>
  <si>
    <t>GOI4746</t>
  </si>
  <si>
    <t>7.36% Government of India (12/09/2025)</t>
  </si>
  <si>
    <t>IN000925C056</t>
  </si>
  <si>
    <t>TCAL473</t>
  </si>
  <si>
    <t>6.7942% Tata Capital Limited (30/04/2024) **</t>
  </si>
  <si>
    <t>INE976I08375</t>
  </si>
  <si>
    <t>GOI4745</t>
  </si>
  <si>
    <t>7.36% Government of India (12/03/2025)</t>
  </si>
  <si>
    <t>IN000325C059</t>
  </si>
  <si>
    <t>RECL385</t>
  </si>
  <si>
    <t>7.89% REC Limited (30/03/2030)</t>
  </si>
  <si>
    <t>INE020B08CI2</t>
  </si>
  <si>
    <t>IILD51</t>
  </si>
  <si>
    <t>8.6% India Infradebt Limited (30/12/2024) **</t>
  </si>
  <si>
    <t>INE537P07497</t>
  </si>
  <si>
    <t>IRLY365</t>
  </si>
  <si>
    <t>7.65% Indian Railway Finance Corporation Limited (30/12/2032) **</t>
  </si>
  <si>
    <t>INE053F08221</t>
  </si>
  <si>
    <t>KOMP1666</t>
  </si>
  <si>
    <t>8.25% Kotak Mahindra Prime Limited (20/06/2025) **</t>
  </si>
  <si>
    <t>INE916DA7SG3</t>
  </si>
  <si>
    <t>TCFS658</t>
  </si>
  <si>
    <t>8.30% Tata Capital Financial Services Limited (13/03/2026) **</t>
  </si>
  <si>
    <t>INE306N07NL3</t>
  </si>
  <si>
    <t>RECL431</t>
  </si>
  <si>
    <t>7.77% REC Limited (31/03/2028)</t>
  </si>
  <si>
    <t>INE020B08EH0</t>
  </si>
  <si>
    <t>SUMM23</t>
  </si>
  <si>
    <t>8.05% Summit Digitel Infrastructure Limited (31/05/2027) **</t>
  </si>
  <si>
    <t>INE507T07096</t>
  </si>
  <si>
    <t>BAFL842</t>
  </si>
  <si>
    <t>8% Bajaj Finance Limited (27/02/2026) **</t>
  </si>
  <si>
    <t>INE296A07SJ6</t>
  </si>
  <si>
    <t>RIND369</t>
  </si>
  <si>
    <t>7.2% Reliance Industries Limited (21/09/2023) (FRN) **</t>
  </si>
  <si>
    <t>INE002A08658</t>
  </si>
  <si>
    <t>KOMP1657</t>
  </si>
  <si>
    <t>7.8815% Kotak Mahindra Prime Limited (17/02/2025) **</t>
  </si>
  <si>
    <t>INE916DA7RZ5</t>
  </si>
  <si>
    <t>BHFL98</t>
  </si>
  <si>
    <t>7.83% Bajaj Housing Finance Limited (12/12/2025) **</t>
  </si>
  <si>
    <t>INE377Y07391</t>
  </si>
  <si>
    <t>IOIC654</t>
  </si>
  <si>
    <t>7.44% Indian Oil Corporation Limited (25/11/2027) **</t>
  </si>
  <si>
    <t>INE242A08544</t>
  </si>
  <si>
    <t>HDBF314</t>
  </si>
  <si>
    <t>INE756I07EU9</t>
  </si>
  <si>
    <t>TCFS665</t>
  </si>
  <si>
    <t>7.82% Tata Capital Financial Services Limited (08/12/2025) **</t>
  </si>
  <si>
    <t>INE306N07NG3</t>
  </si>
  <si>
    <t>MAHT34</t>
  </si>
  <si>
    <t>7.59% Mahanagar Telephone Nigam Limited (20/07/2033) **</t>
  </si>
  <si>
    <t>INE153A08154</t>
  </si>
  <si>
    <t>IND AAA(CE)</t>
  </si>
  <si>
    <t>GOI4530</t>
  </si>
  <si>
    <t>7.25% State Government Securities (23/08/2027)</t>
  </si>
  <si>
    <t>IN1520170094</t>
  </si>
  <si>
    <t>HDFB916</t>
  </si>
  <si>
    <t>7.75% HDFC Bank Limited (13/06/2033) **</t>
  </si>
  <si>
    <t>INE040A08AF2</t>
  </si>
  <si>
    <t>HDFB883</t>
  </si>
  <si>
    <t>7.35% HDFC Bank Limited (10/02/2025) **</t>
  </si>
  <si>
    <t>INE040A08989</t>
  </si>
  <si>
    <t>RECL387</t>
  </si>
  <si>
    <t>6.88% REC Limited (20/03/2025) **</t>
  </si>
  <si>
    <t>INE020B08CK8</t>
  </si>
  <si>
    <t>IDFL56</t>
  </si>
  <si>
    <t>5.955% NIIF Infrastructure Finance Limited (16/02/2024) **</t>
  </si>
  <si>
    <t>INE246R07566</t>
  </si>
  <si>
    <t>EXIM669</t>
  </si>
  <si>
    <t>6.35% Export Import Bank of India (18/02/2025) **</t>
  </si>
  <si>
    <t>INE514E08FT8</t>
  </si>
  <si>
    <t>SUMM22</t>
  </si>
  <si>
    <t>7.4% Summit Digitel Infrastructure Limited (28/09/2028) **</t>
  </si>
  <si>
    <t>INE507T07070</t>
  </si>
  <si>
    <t>POWF463</t>
  </si>
  <si>
    <t>5.77% Power Finance Corporation Limited (11/04/2025) **</t>
  </si>
  <si>
    <t>INE134E08KX7</t>
  </si>
  <si>
    <t>SIDB457</t>
  </si>
  <si>
    <t>5.59% Small Industries Dev Bank of India (21/02/2025) **</t>
  </si>
  <si>
    <t>INE556F08JU6</t>
  </si>
  <si>
    <t>CARE AAA</t>
  </si>
  <si>
    <t>RECL407</t>
  </si>
  <si>
    <t>5.81% REC Limited (31/12/2025) **</t>
  </si>
  <si>
    <t>INE020B08DH2</t>
  </si>
  <si>
    <t>RECL421</t>
  </si>
  <si>
    <t>6.92% REC Limited (20/03/2032) **</t>
  </si>
  <si>
    <t>INE020B08DV3</t>
  </si>
  <si>
    <t>IOIC535</t>
  </si>
  <si>
    <t>5.50% Indian Oil Corporation Limited (20/10/2025) **</t>
  </si>
  <si>
    <t>INE242A08486</t>
  </si>
  <si>
    <t>GOI4749</t>
  </si>
  <si>
    <t>7.36% Government of India (12/03/2027)</t>
  </si>
  <si>
    <t>IN000327C055</t>
  </si>
  <si>
    <t>GOI4750</t>
  </si>
  <si>
    <t>7.36% Government of India (12/09/2027)</t>
  </si>
  <si>
    <t>IN000927C052</t>
  </si>
  <si>
    <t>GOI3348</t>
  </si>
  <si>
    <t>8.21% State Government Securities (31/03/2025)</t>
  </si>
  <si>
    <t>IN2920150447</t>
  </si>
  <si>
    <t>NHBA317</t>
  </si>
  <si>
    <t>7.34% National Housing Bank (07/08/2025) **</t>
  </si>
  <si>
    <t>INE557F08FN7</t>
  </si>
  <si>
    <t>GOI3119</t>
  </si>
  <si>
    <t>6.76% Government of India (22/08/2026)</t>
  </si>
  <si>
    <t>IN000826C023</t>
  </si>
  <si>
    <t>GOI4655</t>
  </si>
  <si>
    <t>7.40% Government of India (19/09/2025)</t>
  </si>
  <si>
    <t>IN000925C049</t>
  </si>
  <si>
    <t>GOI3120</t>
  </si>
  <si>
    <t>6.76% Government of India (22/02/2027)</t>
  </si>
  <si>
    <t>IN000227C024</t>
  </si>
  <si>
    <t>GOI1777</t>
  </si>
  <si>
    <t>8.21% State Government Securities (31/03/2024)</t>
  </si>
  <si>
    <t>IN2920150439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</si>
  <si>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</si>
  <si>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</si>
  <si>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</si>
  <si>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</si>
  <si>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</si>
  <si>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</si>
  <si>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</si>
  <si>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</si>
  <si>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</si>
  <si>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</si>
  <si>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</si>
  <si>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</si>
  <si>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</si>
  <si>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</si>
  <si>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</si>
  <si>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RECL397</t>
  </si>
  <si>
    <t>7.55% REC Limited (10/05/2030) **</t>
  </si>
  <si>
    <t>INE020B08CU7</t>
  </si>
  <si>
    <t>KOMP1662</t>
  </si>
  <si>
    <t>7.8779% Kotak Mahindra Prime Limited (20/05/2025) **</t>
  </si>
  <si>
    <t>INE916DA7SC2</t>
  </si>
  <si>
    <t>GOI5081</t>
  </si>
  <si>
    <t>7.17% Government of India (17/04/2030)</t>
  </si>
  <si>
    <t>IN0020230036</t>
  </si>
  <si>
    <t>GOI3727</t>
  </si>
  <si>
    <t>7.29% State Government Securities (12/01/2034)</t>
  </si>
  <si>
    <t>IN1920210250</t>
  </si>
  <si>
    <t>(c) Securitised Debt</t>
  </si>
  <si>
    <t>FBRT35</t>
  </si>
  <si>
    <t>First Business Receivables Trust (01/01/2024) **</t>
  </si>
  <si>
    <t>INE0BTV15162</t>
  </si>
  <si>
    <t>CRISIL AAA(SO)</t>
  </si>
  <si>
    <t>FBRT39</t>
  </si>
  <si>
    <t>First Business Receivables Trust (01/01/2025) **</t>
  </si>
  <si>
    <t>INE0BTV15204</t>
  </si>
  <si>
    <t>FBRT34</t>
  </si>
  <si>
    <t>First Business Receivables Trust (01/10/2023) **</t>
  </si>
  <si>
    <t>INE0BTV15154</t>
  </si>
  <si>
    <t>FRN - Floating Rate Note , ZCB - Zero Coupon Bond</t>
  </si>
  <si>
    <t>Benchmark Name - NIFTY CORPORATE BOND INDEX B-III</t>
  </si>
  <si>
    <t>NBAR646</t>
  </si>
  <si>
    <t>5.23% National Bank For Agriculture and Rural Development (31/01/2025) **</t>
  </si>
  <si>
    <t>INE261F08DI1</t>
  </si>
  <si>
    <t>RECL276</t>
  </si>
  <si>
    <t>8.30% REC Limited (10/04/2025) **</t>
  </si>
  <si>
    <t>INE020B08930</t>
  </si>
  <si>
    <t>GOI2407</t>
  </si>
  <si>
    <t>8.03% State Government Securities (16/04/2025)</t>
  </si>
  <si>
    <t>IN1520190027</t>
  </si>
  <si>
    <t>NHBA299</t>
  </si>
  <si>
    <t>7.05% National Housing Bank (18/12/2024) **</t>
  </si>
  <si>
    <t>INE557F08FG1</t>
  </si>
  <si>
    <t>NHBA300</t>
  </si>
  <si>
    <t>6.88% National Housing Bank (21/01/2025) **</t>
  </si>
  <si>
    <t>INE557F08FH9</t>
  </si>
  <si>
    <t>POWF306</t>
  </si>
  <si>
    <t>8.39% Power Finance Corporation Limited (19/04/2025) **</t>
  </si>
  <si>
    <t>INE134E08HD5</t>
  </si>
  <si>
    <t>POWF454</t>
  </si>
  <si>
    <t>7.16% Power Finance Corporation Limited (24/04/2025) **</t>
  </si>
  <si>
    <t>INE134E08KP3</t>
  </si>
  <si>
    <t>PGCI444</t>
  </si>
  <si>
    <t>6.85% Power Grid Corporation of India Limited (15/04/2025) **</t>
  </si>
  <si>
    <t>INE752E08643</t>
  </si>
  <si>
    <t>GOI4362</t>
  </si>
  <si>
    <t>6.03% State Government Securities (11/03/2025)</t>
  </si>
  <si>
    <t>IN2920190435</t>
  </si>
  <si>
    <t>GOI1272</t>
  </si>
  <si>
    <t>8.05% State Government Securities (25/02/2025)</t>
  </si>
  <si>
    <t>IN1920140101</t>
  </si>
  <si>
    <t>GOI3096</t>
  </si>
  <si>
    <t>6.69% State Government Securities (17/03/2025)</t>
  </si>
  <si>
    <t>IN2120200273</t>
  </si>
  <si>
    <t>POWF313</t>
  </si>
  <si>
    <t>8.2% Power Finance Corporation Limited (10/03/2025) **</t>
  </si>
  <si>
    <t>INE134E08GY3</t>
  </si>
  <si>
    <t>GOI2401</t>
  </si>
  <si>
    <t>8.09% State Government Securities (11/03/2025)</t>
  </si>
  <si>
    <t>IN2120140115</t>
  </si>
  <si>
    <t>GOI4351</t>
  </si>
  <si>
    <t>5.77% State Government Securities (02/02/2025)</t>
  </si>
  <si>
    <t>IN1520210189</t>
  </si>
  <si>
    <t>POWF170</t>
  </si>
  <si>
    <t>8.95% Power Finance Corporation Limited (30/03/2025) **</t>
  </si>
  <si>
    <t>INE134E08CV8</t>
  </si>
  <si>
    <t>POWF163</t>
  </si>
  <si>
    <t>8.80% Power Finance Corporation Limited (15/01/2025) **</t>
  </si>
  <si>
    <t>INE134E08CP0</t>
  </si>
  <si>
    <t>GOI1629</t>
  </si>
  <si>
    <t>8.06% State Government Securities (29/04/2025)</t>
  </si>
  <si>
    <t>IN3120150021</t>
  </si>
  <si>
    <t>GOI3457</t>
  </si>
  <si>
    <t>8.1% State Government Securities (28/01/2025)</t>
  </si>
  <si>
    <t>IN3420140136</t>
  </si>
  <si>
    <t>PGCI365</t>
  </si>
  <si>
    <t>8.15% Power Grid Corporation of India Limited (08/03/2025) **</t>
  </si>
  <si>
    <t>INE752E07MJ3</t>
  </si>
  <si>
    <t>RECL273</t>
  </si>
  <si>
    <t>8.23% REC Limited (23/01/2025) **</t>
  </si>
  <si>
    <t>INE020B08898</t>
  </si>
  <si>
    <t>GOI1690</t>
  </si>
  <si>
    <t>8.08% State Government Securities (11/03/2025)</t>
  </si>
  <si>
    <t>IN1920140119</t>
  </si>
  <si>
    <t>Benchmark Name - CRISIL IBX 70:30 CPSE PLUS SDL – APRIL 2025</t>
  </si>
  <si>
    <t>GOI1869</t>
  </si>
  <si>
    <t>7.51% State Government Securities (24/05/2027)</t>
  </si>
  <si>
    <t>IN2220170020</t>
  </si>
  <si>
    <t>GOI1873</t>
  </si>
  <si>
    <t>7.52% State Government Securities (24/05/2027)</t>
  </si>
  <si>
    <t>IN1520170045</t>
  </si>
  <si>
    <t>GOI1872</t>
  </si>
  <si>
    <t>IN3120170037</t>
  </si>
  <si>
    <t>GOI3644</t>
  </si>
  <si>
    <t>6.58% State Government Securities (31/03/2027)</t>
  </si>
  <si>
    <t>IN1520200347</t>
  </si>
  <si>
    <t>GOI1713</t>
  </si>
  <si>
    <t>7.59% State Government Securities (15/02/2027)</t>
  </si>
  <si>
    <t>IN1920160091</t>
  </si>
  <si>
    <t>GOI1871</t>
  </si>
  <si>
    <t>7.53% State Government Securities (24/05/2027)</t>
  </si>
  <si>
    <t>IN1620170010</t>
  </si>
  <si>
    <t>GOI1841</t>
  </si>
  <si>
    <t>7.71% State Government Securities (01/03/2027)</t>
  </si>
  <si>
    <t>IN1520160202</t>
  </si>
  <si>
    <t>GOI3755</t>
  </si>
  <si>
    <t>6.54% State Government Securities (09/02/2027)</t>
  </si>
  <si>
    <t>IN2220210271</t>
  </si>
  <si>
    <t>GOI3764</t>
  </si>
  <si>
    <t>IN3320170043</t>
  </si>
  <si>
    <t>GOI4512</t>
  </si>
  <si>
    <t>7.62% State Government Securities (15/02/2027)</t>
  </si>
  <si>
    <t>IN3320160317</t>
  </si>
  <si>
    <t>GOI1834</t>
  </si>
  <si>
    <t>7.92% State Government Securities (15/03/2027)</t>
  </si>
  <si>
    <t>IN3420160175</t>
  </si>
  <si>
    <t>GOI1893</t>
  </si>
  <si>
    <t>7.59% State Government Securities (29/03/2027)</t>
  </si>
  <si>
    <t>IN1920160125</t>
  </si>
  <si>
    <t>GOI3765</t>
  </si>
  <si>
    <t>IN2920170015</t>
  </si>
  <si>
    <t>GOI3085</t>
  </si>
  <si>
    <t>6.72% State Government Securities (24/03/2027)</t>
  </si>
  <si>
    <t>IN2020200290</t>
  </si>
  <si>
    <t>GOI1761</t>
  </si>
  <si>
    <t>7.78% State Government Securities (01/03/2027)</t>
  </si>
  <si>
    <t>IN1320160170</t>
  </si>
  <si>
    <t>GOI1875</t>
  </si>
  <si>
    <t>7.61% State Government Securities (15/02/2027)</t>
  </si>
  <si>
    <t>IN3120160194</t>
  </si>
  <si>
    <t>GOI1829</t>
  </si>
  <si>
    <t>7.62% State Government Securities (29/03/2027)</t>
  </si>
  <si>
    <t>IN3120161424</t>
  </si>
  <si>
    <t>GOI1785</t>
  </si>
  <si>
    <t>7.86% State Government Securities (15/03/2027)</t>
  </si>
  <si>
    <t>IN1920160117</t>
  </si>
  <si>
    <t>GOI1878</t>
  </si>
  <si>
    <t>7.6% State Government Securities (15/02/2027)</t>
  </si>
  <si>
    <t>IN2120160097</t>
  </si>
  <si>
    <t>GOI1702</t>
  </si>
  <si>
    <t>7.19% State Government Securities (25/01/2027)</t>
  </si>
  <si>
    <t>IN1520160186</t>
  </si>
  <si>
    <t>GOI1788</t>
  </si>
  <si>
    <t>7.88% State Government Securities (15/03/2027)</t>
  </si>
  <si>
    <t>IN3520160034</t>
  </si>
  <si>
    <t>GOI1758</t>
  </si>
  <si>
    <t>IN3420160167</t>
  </si>
  <si>
    <t>GOI1759</t>
  </si>
  <si>
    <t>7.74% State Government Securities (01/03/2027)</t>
  </si>
  <si>
    <t>IN3120161309</t>
  </si>
  <si>
    <t>GOI1715</t>
  </si>
  <si>
    <t>IN1520160194</t>
  </si>
  <si>
    <t>GOI4298</t>
  </si>
  <si>
    <t>7.87% State Government Securities (15/03/2027)</t>
  </si>
  <si>
    <t>IN3320160341</t>
  </si>
  <si>
    <t>GOI1831</t>
  </si>
  <si>
    <t>7.64% State Government Securities (29/03/2027)</t>
  </si>
  <si>
    <t>IN3420160183</t>
  </si>
  <si>
    <t>GOI1793</t>
  </si>
  <si>
    <t>7.85% State Government Securities (15/03/2027)</t>
  </si>
  <si>
    <t>IN2920160438</t>
  </si>
  <si>
    <t>GOI1760</t>
  </si>
  <si>
    <t>7.75% State Government Securities (01/03/2027)</t>
  </si>
  <si>
    <t>IN1920160109</t>
  </si>
  <si>
    <t>GOI4371</t>
  </si>
  <si>
    <t>7.61% State Government Securities (11/05/2027)</t>
  </si>
  <si>
    <t>IN3320170035</t>
  </si>
  <si>
    <t>GOI1757</t>
  </si>
  <si>
    <t>7.76% State Government Securities (01/03/2027)</t>
  </si>
  <si>
    <t>IN2120160105</t>
  </si>
  <si>
    <t>GOI5071</t>
  </si>
  <si>
    <t>7.29% State Government Securities (28/12/2026)</t>
  </si>
  <si>
    <t>IN2020160122</t>
  </si>
  <si>
    <t>GOI2940</t>
  </si>
  <si>
    <t>7.14% State Government Securities (11/01/2027)</t>
  </si>
  <si>
    <t>IN1520160178</t>
  </si>
  <si>
    <t>Benchmark Name - CRISIL IBX SDL INDEX - MAY 2027</t>
  </si>
  <si>
    <t>GOI2183</t>
  </si>
  <si>
    <t>8.08% State Government Securities (26/12/2028)</t>
  </si>
  <si>
    <t>IN3120180200</t>
  </si>
  <si>
    <t>SBAI201</t>
  </si>
  <si>
    <t>6.8% State Bank of India (21/08/2035) **</t>
  </si>
  <si>
    <t>INE062A08231</t>
  </si>
  <si>
    <t>GOI2750</t>
  </si>
  <si>
    <t>6.87% State Government Securities (07/10/2030)</t>
  </si>
  <si>
    <t>IN2220200223</t>
  </si>
  <si>
    <t>NHAI67</t>
  </si>
  <si>
    <t>7.7% National Highways Auth Of Ind (13/09/2029) **</t>
  </si>
  <si>
    <t>INE906B07HH5</t>
  </si>
  <si>
    <t>FCOI31</t>
  </si>
  <si>
    <t>7.64% Food Corporation Of India (12/12/2029) **</t>
  </si>
  <si>
    <t>INE861G08050</t>
  </si>
  <si>
    <t>CRISIL AAA(CE)</t>
  </si>
  <si>
    <t>IRLY324</t>
  </si>
  <si>
    <t>8.3% Indian Railway Finance Corporation Limited (23/03/2029) **</t>
  </si>
  <si>
    <t>INE053F07BD9</t>
  </si>
  <si>
    <t>GOI1978</t>
  </si>
  <si>
    <t>8.2% State Government Securities (31/01/2028)</t>
  </si>
  <si>
    <t>IN1620170119</t>
  </si>
  <si>
    <t>NHPC123</t>
  </si>
  <si>
    <t>7.5% NHPC Limited (07/10/2028) **</t>
  </si>
  <si>
    <t>INE848E07AR7</t>
  </si>
  <si>
    <t>NHAI73</t>
  </si>
  <si>
    <t>7.35% National Highways Auth Of Ind (26/04/2030) **</t>
  </si>
  <si>
    <t>INE906B07HP8</t>
  </si>
  <si>
    <t>HDFB896</t>
  </si>
  <si>
    <t>7.05% HDFC Bank Limited (01/12/2031) **</t>
  </si>
  <si>
    <t>INE040A08963</t>
  </si>
  <si>
    <t>IRLY323</t>
  </si>
  <si>
    <t>8.35% Indian Railway Finance Corporation Limited (13/03/2029) **</t>
  </si>
  <si>
    <t>INE053F07BC1</t>
  </si>
  <si>
    <t>GOI2767</t>
  </si>
  <si>
    <t>6.63% State Government Securities (14/10/2030)</t>
  </si>
  <si>
    <t>IN2220200264</t>
  </si>
  <si>
    <t>NBAR509</t>
  </si>
  <si>
    <t>8.24% National Bank For Agriculture and Rural Development (22/03/2029) **</t>
  </si>
  <si>
    <t>INE261F08BF1</t>
  </si>
  <si>
    <t>NTPC146</t>
  </si>
  <si>
    <t>8.3% NTPC Limited (15/01/2029) **</t>
  </si>
  <si>
    <t>INE733E07KJ7</t>
  </si>
  <si>
    <t>POWF462</t>
  </si>
  <si>
    <t>7.75% Power Finance Corporation Limited (11/06/2030) **</t>
  </si>
  <si>
    <t>INE134E08KV1</t>
  </si>
  <si>
    <t>GOI2798</t>
  </si>
  <si>
    <t>6.5% State Government Securities (11/11/2030)</t>
  </si>
  <si>
    <t>IN1520200206</t>
  </si>
  <si>
    <t>HURD211</t>
  </si>
  <si>
    <t>8.37% Housing &amp; Urban Development Corporation Limited (23/03/2029) **</t>
  </si>
  <si>
    <t>INE031A08707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</si>
  <si>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</si>
  <si>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</si>
  <si>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</si>
  <si>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</si>
  <si>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</si>
  <si>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</si>
  <si>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</si>
  <si>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</si>
  <si>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</si>
  <si>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RECL406</t>
  </si>
  <si>
    <t>6.80% REC Limited (20/12/2030) **</t>
  </si>
  <si>
    <t>INE020B08DE9</t>
  </si>
  <si>
    <t>HDFB895</t>
  </si>
  <si>
    <t>7.1% HDFC Bank Limited (12/11/2031) **</t>
  </si>
  <si>
    <t>INE040A08831</t>
  </si>
  <si>
    <t>NTPC222</t>
  </si>
  <si>
    <t>6.69% NTPC Limited (12/09/2031) **</t>
  </si>
  <si>
    <t>INE733E08197</t>
  </si>
  <si>
    <t>HDFB892</t>
  </si>
  <si>
    <t>6.88% HDFC Bank Limited (24/09/2031) **</t>
  </si>
  <si>
    <t>INE040A08781</t>
  </si>
  <si>
    <t>GOI2855</t>
  </si>
  <si>
    <t>6.5% State Government Securities (25/11/2030)</t>
  </si>
  <si>
    <t>IN1520200214</t>
  </si>
  <si>
    <t>NBAR602</t>
  </si>
  <si>
    <t>6.44% National Bank For Agriculture and Rural Development (04/12/2030) **</t>
  </si>
  <si>
    <t>INE261F08CP8</t>
  </si>
  <si>
    <t>NBAR598</t>
  </si>
  <si>
    <t>6.39% National Bank For Agriculture and Rural Development (19/11/2030) **</t>
  </si>
  <si>
    <t>INE261F08CN3</t>
  </si>
  <si>
    <t>IRLY346</t>
  </si>
  <si>
    <t>6.41% Indian Railway Finance Corporation Limited (11/04/2031) **</t>
  </si>
  <si>
    <t>INE053F07CR7</t>
  </si>
  <si>
    <t>POWF457</t>
  </si>
  <si>
    <t>7.68% Power Finance Corporation Limited (15/07/2030) **</t>
  </si>
  <si>
    <t>INE134E08KR9</t>
  </si>
  <si>
    <t>FCOI35</t>
  </si>
  <si>
    <t>7.09% Food Corporation Of India (13/08/2031) **</t>
  </si>
  <si>
    <t>INE861G08084</t>
  </si>
  <si>
    <t>HDFB885</t>
  </si>
  <si>
    <t>7.25% HDFC Bank Limited (17/06/2030) **</t>
  </si>
  <si>
    <t>INE040A08815</t>
  </si>
  <si>
    <t>GOI2761</t>
  </si>
  <si>
    <t>6.7% State Government Securities (23/09/2030)</t>
  </si>
  <si>
    <t>IN1920200251</t>
  </si>
  <si>
    <t>GOI2932</t>
  </si>
  <si>
    <t>6.53% State Government Securities (02/12/2030)</t>
  </si>
  <si>
    <t>IN1920200459</t>
  </si>
  <si>
    <t>NBAR606</t>
  </si>
  <si>
    <t>6.49% National Bank For Agriculture and Rural Development (30/12/2030) **</t>
  </si>
  <si>
    <t>INE261F08CQ6</t>
  </si>
  <si>
    <t>GOI2954</t>
  </si>
  <si>
    <t>6.51% State Government Securities (30/12/2030)</t>
  </si>
  <si>
    <t>IN1920200533</t>
  </si>
  <si>
    <t>IOIC456</t>
  </si>
  <si>
    <t>7.41% Indian Oil Corporation Limited (22/10/2029) **</t>
  </si>
  <si>
    <t>INE242A08437</t>
  </si>
  <si>
    <t>GOI2543</t>
  </si>
  <si>
    <t>7.04% State Government Securities (18/03/2030)</t>
  </si>
  <si>
    <t>IN1520190217</t>
  </si>
  <si>
    <t>HURD208</t>
  </si>
  <si>
    <t>8.58% Housing &amp; Urban Development Corporation Limited (14/02/2029) **</t>
  </si>
  <si>
    <t>INE031A08681</t>
  </si>
  <si>
    <t>NHPC117</t>
  </si>
  <si>
    <t>8.12% NHPC Limited (22/03/2029) **</t>
  </si>
  <si>
    <t>INE848E08136</t>
  </si>
  <si>
    <t>FCOI32</t>
  </si>
  <si>
    <t>7.6% Food Corporation Of India (09/01/2030) **</t>
  </si>
  <si>
    <t>INE861G08068</t>
  </si>
  <si>
    <t>HDFB884</t>
  </si>
  <si>
    <t>7.40% HDFC Bank Limited (28/02/2030) **</t>
  </si>
  <si>
    <t>INE040A08690</t>
  </si>
  <si>
    <t>GOI3511</t>
  </si>
  <si>
    <t>6.83% State Government Securities (23/06/2031)</t>
  </si>
  <si>
    <t>IN2220210131</t>
  </si>
  <si>
    <t>HDFB879</t>
  </si>
  <si>
    <t>8.55% HDFC Bank Limited (27/03/2029) **</t>
  </si>
  <si>
    <t>INE040A08724</t>
  </si>
  <si>
    <t>HDFB878</t>
  </si>
  <si>
    <t>9% HDFC Bank Limited (29/11/2028) **</t>
  </si>
  <si>
    <t>INE040A08AB1</t>
  </si>
  <si>
    <t>NBAR488</t>
  </si>
  <si>
    <t>8.42% National Bank For Agriculture and Rural Development (13/02/2029) **</t>
  </si>
  <si>
    <t>INE261F08BA2</t>
  </si>
  <si>
    <t>PGCI398</t>
  </si>
  <si>
    <t>8.13% Power Grid Corporation of India Limited (25/04/2031) **</t>
  </si>
  <si>
    <t>INE752E07NX2</t>
  </si>
  <si>
    <t>GOI5075</t>
  </si>
  <si>
    <t>7.7% State Government Securities (06/04/2032)</t>
  </si>
  <si>
    <t>IN1020230026</t>
  </si>
  <si>
    <t>IRLY334</t>
  </si>
  <si>
    <t>7.55% Indian Railway Finance Corporation Limited (06/11/2029) **</t>
  </si>
  <si>
    <t>INE053F07BX7</t>
  </si>
  <si>
    <t>GOI2734</t>
  </si>
  <si>
    <t>IN1520200156</t>
  </si>
  <si>
    <t>RECL367</t>
  </si>
  <si>
    <t>8.85% REC Limited (16/04/2029) **</t>
  </si>
  <si>
    <t>INE020B08BQ7</t>
  </si>
  <si>
    <t>NHAI61</t>
  </si>
  <si>
    <t>8.49% National Highways Auth Of Ind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</si>
  <si>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</si>
  <si>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</si>
  <si>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</si>
  <si>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</si>
  <si>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</si>
  <si>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</si>
  <si>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</si>
  <si>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HDFB875</t>
  </si>
  <si>
    <t>9.05% HDFC Bank Limited (16/10/2028) **</t>
  </si>
  <si>
    <t>INE040A08732</t>
  </si>
  <si>
    <t>NBAR516</t>
  </si>
  <si>
    <t>8.5% National Bank For Agriculture and Rural Development (27/02/2029) **</t>
  </si>
  <si>
    <t>INE261F08BC8</t>
  </si>
  <si>
    <t>HURD210</t>
  </si>
  <si>
    <t>8.41% Housing &amp; Urban Development Corporation Limited (15/03/2029) **</t>
  </si>
  <si>
    <t>INE031A08699</t>
  </si>
  <si>
    <t>NHAI62</t>
  </si>
  <si>
    <t>8.27% National Highways Auth Of Ind (28/03/2029) **</t>
  </si>
  <si>
    <t>INE906B07GP0</t>
  </si>
  <si>
    <t>NBAR511</t>
  </si>
  <si>
    <t>8.15% National Bank For Agriculture and Rural Development (28/03/2029) **</t>
  </si>
  <si>
    <t>INE261F08BH7</t>
  </si>
  <si>
    <t>PGCI366</t>
  </si>
  <si>
    <t>8.15% Power Grid Corporation of India Limited (09/03/2030) **</t>
  </si>
  <si>
    <t>INE752E07MK1</t>
  </si>
  <si>
    <t>IRLY325</t>
  </si>
  <si>
    <t>8.23% Indian Railway Finance Corporation Limited (29/03/2029) **</t>
  </si>
  <si>
    <t>INE053F07BE7</t>
  </si>
  <si>
    <t>GOI2446</t>
  </si>
  <si>
    <t>7.83% State Government Securities (08/04/2030)</t>
  </si>
  <si>
    <t>IN2220200017</t>
  </si>
  <si>
    <t>GOI2517</t>
  </si>
  <si>
    <t>7.78% State Government Securities (24/03/2029)</t>
  </si>
  <si>
    <t>IN2220190143</t>
  </si>
  <si>
    <t>HDFB881</t>
  </si>
  <si>
    <t>8.05% HDFC Bank Limited (22/10/2029) **</t>
  </si>
  <si>
    <t>INE040A08AC9</t>
  </si>
  <si>
    <t>POWF460</t>
  </si>
  <si>
    <t>7.79% Power Finance Corporation Limited (22/07/2030) **</t>
  </si>
  <si>
    <t>INE134E08KU3</t>
  </si>
  <si>
    <t>NHPC122</t>
  </si>
  <si>
    <t>7.5% NHPC Limited (06/10/2029) **</t>
  </si>
  <si>
    <t>INE848E07AS5</t>
  </si>
  <si>
    <t>PGCI403</t>
  </si>
  <si>
    <t>7.55% Power Grid Corporation of India Limited (20/09/2031) **</t>
  </si>
  <si>
    <t>INE752E07OB6</t>
  </si>
  <si>
    <t>NHAI65</t>
  </si>
  <si>
    <t>7.49% National Highways Auth Of Ind (01/08/2029) **</t>
  </si>
  <si>
    <t>INE906B07HG7</t>
  </si>
  <si>
    <t>NHPC124</t>
  </si>
  <si>
    <t>7.5% NHPC Limited (07/10/2027) **</t>
  </si>
  <si>
    <t>INE848E07AQ9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</si>
  <si>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</si>
  <si>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</si>
  <si>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</si>
  <si>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</si>
  <si>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</si>
  <si>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</si>
  <si>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</si>
  <si>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State Government Securities (07/10/2030)</t>
  </si>
  <si>
    <t>IN1520200172</t>
  </si>
  <si>
    <t>PGCI363</t>
  </si>
  <si>
    <t>8.20% Power Grid Corporation of India Limited (23/01/2030) **</t>
  </si>
  <si>
    <t>INE752E07MH7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</si>
  <si>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</si>
  <si>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</si>
  <si>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</si>
  <si>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</si>
  <si>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</si>
  <si>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</si>
  <si>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B-III</t>
  </si>
  <si>
    <t>GUAM02</t>
  </si>
  <si>
    <t>Ambuja Cements Limited</t>
  </si>
  <si>
    <t>INE079A01024</t>
  </si>
  <si>
    <t>CIPL03</t>
  </si>
  <si>
    <t>Cipla Limited</t>
  </si>
  <si>
    <t>INE059A01026</t>
  </si>
  <si>
    <t>PSYL01</t>
  </si>
  <si>
    <t>Persistent Systems Limited</t>
  </si>
  <si>
    <t>INE262H01013</t>
  </si>
  <si>
    <t>SLIF01</t>
  </si>
  <si>
    <t>SBI Life Insurance Company Limited</t>
  </si>
  <si>
    <t>INE123W01016</t>
  </si>
  <si>
    <t>Insurance</t>
  </si>
  <si>
    <t>SAEL02</t>
  </si>
  <si>
    <t>TVS Motor Company Limited</t>
  </si>
  <si>
    <t>INE494B01023</t>
  </si>
  <si>
    <t>NITL01</t>
  </si>
  <si>
    <t>Coforge Limited</t>
  </si>
  <si>
    <t>INE591G01017</t>
  </si>
  <si>
    <t>KFIN01</t>
  </si>
  <si>
    <t>KFin Technologies Limited</t>
  </si>
  <si>
    <t>INE138Y01010</t>
  </si>
  <si>
    <t>Capital Markets</t>
  </si>
  <si>
    <t>GHPL01</t>
  </si>
  <si>
    <t>Global Health Limited</t>
  </si>
  <si>
    <t>INE474Q01031</t>
  </si>
  <si>
    <t>MCEL03</t>
  </si>
  <si>
    <t>The Ramco Cements Limited</t>
  </si>
  <si>
    <t>INE331A01037</t>
  </si>
  <si>
    <t>IPPL01</t>
  </si>
  <si>
    <t>Indigo Paints Limited</t>
  </si>
  <si>
    <t>INE09VQ01012</t>
  </si>
  <si>
    <t>ACCL02</t>
  </si>
  <si>
    <t>ACC Limited</t>
  </si>
  <si>
    <t>INE012A01025</t>
  </si>
  <si>
    <t>ESMC02</t>
  </si>
  <si>
    <t>PB Fintech Limited</t>
  </si>
  <si>
    <t>INE417T01026</t>
  </si>
  <si>
    <t>Financial Technology (Fintech)</t>
  </si>
  <si>
    <t>HDLI01</t>
  </si>
  <si>
    <t>HDFC Life Insurance Company Limited</t>
  </si>
  <si>
    <t>INE795G01014</t>
  </si>
  <si>
    <t>NACL03</t>
  </si>
  <si>
    <t>National Aluminium Company Limited</t>
  </si>
  <si>
    <t>INE139A01034</t>
  </si>
  <si>
    <t>GAIL01</t>
  </si>
  <si>
    <t>GAIL (India) Limited</t>
  </si>
  <si>
    <t>INE129A01019</t>
  </si>
  <si>
    <t>Gas</t>
  </si>
  <si>
    <t>MKIP01</t>
  </si>
  <si>
    <t>Mankind Pharma Limited</t>
  </si>
  <si>
    <t>INE634S01028</t>
  </si>
  <si>
    <t>SIEM02</t>
  </si>
  <si>
    <t>Siemens Limited</t>
  </si>
  <si>
    <t>INE003A01024</t>
  </si>
  <si>
    <t>Electrical Equipment</t>
  </si>
  <si>
    <t>IBHF01</t>
  </si>
  <si>
    <t>Indiabulls Housing Finance Limited</t>
  </si>
  <si>
    <t>INE148I01020</t>
  </si>
  <si>
    <t>GRAN02</t>
  </si>
  <si>
    <t>Granules India Limited</t>
  </si>
  <si>
    <t>INE101D01020</t>
  </si>
  <si>
    <t>GRANAUG23</t>
  </si>
  <si>
    <t>Granules India Limited August 2023 Future</t>
  </si>
  <si>
    <t>MCSPAUG23</t>
  </si>
  <si>
    <t>United Spirits Limited August 2023 Future</t>
  </si>
  <si>
    <t>ACCLAUG23</t>
  </si>
  <si>
    <t>ACC Limited August 2023 Future</t>
  </si>
  <si>
    <t>IBHFAUG23</t>
  </si>
  <si>
    <t>Indiabulls Housing Finance Limited August 2023 Future</t>
  </si>
  <si>
    <t>SIEMAUG23</t>
  </si>
  <si>
    <t>Siemens Limited August 2023 Future</t>
  </si>
  <si>
    <t>GAILAUG23</t>
  </si>
  <si>
    <t>GAIL (India) Limited August 2023 Future</t>
  </si>
  <si>
    <t>TTEAAUG23</t>
  </si>
  <si>
    <t>Tata Consumer Products Limited August 2023 Future</t>
  </si>
  <si>
    <t>NACLAUG23</t>
  </si>
  <si>
    <t>National Aluminium Company Limited August 2023 Future</t>
  </si>
  <si>
    <t>DABUAUG23</t>
  </si>
  <si>
    <t>Dabur India Limited August 2023 Future</t>
  </si>
  <si>
    <t>HDLIAUG23</t>
  </si>
  <si>
    <t>HDFC Life Insurance Company Limited August 2023 Future</t>
  </si>
  <si>
    <t>MAHIAUG23</t>
  </si>
  <si>
    <t>Mahindra &amp; Mahindra Limited August 2023 Future</t>
  </si>
  <si>
    <t>IBCLAUG23</t>
  </si>
  <si>
    <t>ICICI Bank Limited August 2023 Future</t>
  </si>
  <si>
    <t>JSPLAUG23</t>
  </si>
  <si>
    <t>Jindal Steel &amp; Power Limited August 2023 Future</t>
  </si>
  <si>
    <t>ZEETAUG23</t>
  </si>
  <si>
    <t>Zee Entertainment Enterprises Limited August 2023 Future</t>
  </si>
  <si>
    <t>TPOWAUG23</t>
  </si>
  <si>
    <t>Tata Power Company Limited August 2023 Future</t>
  </si>
  <si>
    <t>HDFBAUG23</t>
  </si>
  <si>
    <t>HDFC Bank Limited August 2023 Future</t>
  </si>
  <si>
    <t>GUAMAUG23</t>
  </si>
  <si>
    <t>Ambuja Cements Limited August 2023 Future</t>
  </si>
  <si>
    <t>BHAT57</t>
  </si>
  <si>
    <t>8.6% Bharti Telecom Limited (12/12/2025) **</t>
  </si>
  <si>
    <t>INE403D08165</t>
  </si>
  <si>
    <t>CRISIL AA+</t>
  </si>
  <si>
    <t>GOI4900</t>
  </si>
  <si>
    <t>7.41% Government of India (19/12/2036)</t>
  </si>
  <si>
    <t>IN0020220102</t>
  </si>
  <si>
    <t>GOI4976</t>
  </si>
  <si>
    <t>7.26% Government of India (06/02/2033)</t>
  </si>
  <si>
    <t>IN0020220151</t>
  </si>
  <si>
    <t>HDFB872</t>
  </si>
  <si>
    <t>1.50% HDFC Bank Limited (27/03/2027) **</t>
  </si>
  <si>
    <t>INE040A08567</t>
  </si>
  <si>
    <t>GOI5077</t>
  </si>
  <si>
    <t>7.06% Government of India (10/04/2028)</t>
  </si>
  <si>
    <t>IN0020230010</t>
  </si>
  <si>
    <t>MALE572</t>
  </si>
  <si>
    <t>7.6% Poonawalla Fincorp Limited (19/07/2024) **</t>
  </si>
  <si>
    <t>INE511C07755</t>
  </si>
  <si>
    <t>EKAF29</t>
  </si>
  <si>
    <t>9.15% SK Finance Limited (02/02/2025) **</t>
  </si>
  <si>
    <t>INE124N07655</t>
  </si>
  <si>
    <t>CRISIL A+</t>
  </si>
  <si>
    <t>SHEB136</t>
  </si>
  <si>
    <t>7.15% Tata Motors Finance Solutions Limited (25/06/2024) **</t>
  </si>
  <si>
    <t>INE601U08259</t>
  </si>
  <si>
    <t>CRISIL AA</t>
  </si>
  <si>
    <t>SBAI214</t>
  </si>
  <si>
    <t>7.75% State Bank of India (09/09/2027)</t>
  </si>
  <si>
    <t>INE062A08314</t>
  </si>
  <si>
    <t>GOI4659</t>
  </si>
  <si>
    <t>7.40% Government of India (19/09/2027)</t>
  </si>
  <si>
    <t>IN000927C045</t>
  </si>
  <si>
    <t>VIVL26</t>
  </si>
  <si>
    <t>10.25% Vivriti Capital Private Limited (26/12/2024) **</t>
  </si>
  <si>
    <t>INE01HV07338</t>
  </si>
  <si>
    <t>CARE A</t>
  </si>
  <si>
    <t>HDFB914</t>
  </si>
  <si>
    <t>7.65% HDFC Bank Limited (25/05/2033) **</t>
  </si>
  <si>
    <t>INE040A08930</t>
  </si>
  <si>
    <t>AAHF88</t>
  </si>
  <si>
    <t>8.50% Aadhar Housing Finance Limited (26/05/2026) **</t>
  </si>
  <si>
    <t>INE883F07306</t>
  </si>
  <si>
    <t>IND AA</t>
  </si>
  <si>
    <t>GOI3642</t>
  </si>
  <si>
    <t>6.24% State Government Securities (11/08/2026)</t>
  </si>
  <si>
    <t>IN2220210214</t>
  </si>
  <si>
    <t>GOI1474</t>
  </si>
  <si>
    <t>8.51% State Government Securities (09/03/2026)</t>
  </si>
  <si>
    <t>IN2220150204</t>
  </si>
  <si>
    <t>CGPO20</t>
  </si>
  <si>
    <t>9.7% Tata Power Company Limited (25/08/2023) **</t>
  </si>
  <si>
    <t>INE295J08014</t>
  </si>
  <si>
    <t>TBIL2213</t>
  </si>
  <si>
    <t>182 Days Tbill (MD 07/12/2023)</t>
  </si>
  <si>
    <t>IN002023Y102</t>
  </si>
  <si>
    <t>TBIL2145</t>
  </si>
  <si>
    <t>364 Days Tbill (MD 28/12/2023)</t>
  </si>
  <si>
    <t>IN002022Z390</t>
  </si>
  <si>
    <t>TBIL2169</t>
  </si>
  <si>
    <t>182 Days Tbill (MD 24/08/2023)</t>
  </si>
  <si>
    <t>IN002022Y484</t>
  </si>
  <si>
    <t>TBIL2197</t>
  </si>
  <si>
    <t>182 Days Tbill (MD 26/10/2023)</t>
  </si>
  <si>
    <t>IN002023Y045</t>
  </si>
  <si>
    <t>Benchmark Name - NIFTY 50 HYBRID COMPOSITE DEBT 50:50 INDEX</t>
  </si>
  <si>
    <t>BINL01</t>
  </si>
  <si>
    <t>Indus Towers Limited</t>
  </si>
  <si>
    <t>INE121J01017</t>
  </si>
  <si>
    <t>AUPH03</t>
  </si>
  <si>
    <t>Aurobindo Pharma Limited</t>
  </si>
  <si>
    <t>INE406A01037</t>
  </si>
  <si>
    <t>DRRL02</t>
  </si>
  <si>
    <t>Dr. Reddy's Laboratories Limited</t>
  </si>
  <si>
    <t>INE089A01023</t>
  </si>
  <si>
    <t>MNGF02</t>
  </si>
  <si>
    <t>Manappuram Finance Limited</t>
  </si>
  <si>
    <t>INE522D01027</t>
  </si>
  <si>
    <t>PIDI02</t>
  </si>
  <si>
    <t>Pidilite Industries Limited</t>
  </si>
  <si>
    <t>INE318A01026</t>
  </si>
  <si>
    <t>IDFC01</t>
  </si>
  <si>
    <t>IDFC Limited</t>
  </si>
  <si>
    <t>INE043D01016</t>
  </si>
  <si>
    <t>GRAS02</t>
  </si>
  <si>
    <t>Grasim Industries Limited</t>
  </si>
  <si>
    <t>INE047A01021</t>
  </si>
  <si>
    <t>CANB01</t>
  </si>
  <si>
    <t>Canara Bank</t>
  </si>
  <si>
    <t>INE476A01014</t>
  </si>
  <si>
    <t>LICH02</t>
  </si>
  <si>
    <t>LIC Housing Finance Limited</t>
  </si>
  <si>
    <t>INE115A01026</t>
  </si>
  <si>
    <t>ICEM01</t>
  </si>
  <si>
    <t>The India Cements Limited</t>
  </si>
  <si>
    <t>INE383A01012</t>
  </si>
  <si>
    <t>NMDC01</t>
  </si>
  <si>
    <t>NMDC Limited</t>
  </si>
  <si>
    <t>INE584A01023</t>
  </si>
  <si>
    <t>Minerals &amp; Mining</t>
  </si>
  <si>
    <t>ASHL02</t>
  </si>
  <si>
    <t>Ashok Leyland Limited</t>
  </si>
  <si>
    <t>INE208A01029</t>
  </si>
  <si>
    <t>Agricultural, Commercial &amp; Construction Vehicles</t>
  </si>
  <si>
    <t>TOPH02</t>
  </si>
  <si>
    <t>Torrent Pharmaceuticals Limited</t>
  </si>
  <si>
    <t>INE685A01028</t>
  </si>
  <si>
    <t>COAL01</t>
  </si>
  <si>
    <t>Coal India Limited</t>
  </si>
  <si>
    <t>INE522F01014</t>
  </si>
  <si>
    <t>Consumable Fuels</t>
  </si>
  <si>
    <t>ARWE03</t>
  </si>
  <si>
    <t>Delta Corp Limited</t>
  </si>
  <si>
    <t>INE124G01033</t>
  </si>
  <si>
    <t>KPIT03</t>
  </si>
  <si>
    <t>Birlasoft Limited</t>
  </si>
  <si>
    <t>INE836A01035</t>
  </si>
  <si>
    <t>GUJN01</t>
  </si>
  <si>
    <t>Gujarat Narmada Valley Fertilizers and Chemicals Limited</t>
  </si>
  <si>
    <t>INE113A01013</t>
  </si>
  <si>
    <t>LTFL01</t>
  </si>
  <si>
    <t>L&amp;T Finance Holdings Limited</t>
  </si>
  <si>
    <t>INE498L01015</t>
  </si>
  <si>
    <t>SECH03</t>
  </si>
  <si>
    <t>UPL Limited</t>
  </si>
  <si>
    <t>INE628A01036</t>
  </si>
  <si>
    <t>CHLO02</t>
  </si>
  <si>
    <t>Exide Industries Limited</t>
  </si>
  <si>
    <t>INE302A01020</t>
  </si>
  <si>
    <t>BIOC01</t>
  </si>
  <si>
    <t>Biocon Limited</t>
  </si>
  <si>
    <t>INE376G01013</t>
  </si>
  <si>
    <t>MRFL01</t>
  </si>
  <si>
    <t>MRF Limited</t>
  </si>
  <si>
    <t>INE883A01011</t>
  </si>
  <si>
    <t>PVRL01</t>
  </si>
  <si>
    <t>PVR INOX Limited</t>
  </si>
  <si>
    <t>INE191H01014</t>
  </si>
  <si>
    <t>SHTR01</t>
  </si>
  <si>
    <t>Shriram Finance Limited</t>
  </si>
  <si>
    <t>INE721A01013</t>
  </si>
  <si>
    <t>IPLI01</t>
  </si>
  <si>
    <t>ICICI Prudential Life Insurance Company Limited</t>
  </si>
  <si>
    <t>INE726G01019</t>
  </si>
  <si>
    <t>APOT02</t>
  </si>
  <si>
    <t>Apollo Tyres Limited</t>
  </si>
  <si>
    <t>INE438A01022</t>
  </si>
  <si>
    <t>BOOT01</t>
  </si>
  <si>
    <t>Abbott India Limited</t>
  </si>
  <si>
    <t>INE358A01014</t>
  </si>
  <si>
    <t>IHOT02</t>
  </si>
  <si>
    <t>The Indian Hotels Company Limited</t>
  </si>
  <si>
    <t>INE053A01029</t>
  </si>
  <si>
    <t>COFE03</t>
  </si>
  <si>
    <t>Coromandel International Limited</t>
  </si>
  <si>
    <t>INE169A01031</t>
  </si>
  <si>
    <t>BRITAUG23</t>
  </si>
  <si>
    <t>Britannia Industries Limited August 2023 Future</t>
  </si>
  <si>
    <t>COFEAUG23</t>
  </si>
  <si>
    <t>Coromandel International Limited August 2023 Future</t>
  </si>
  <si>
    <t>IHOTAUG23</t>
  </si>
  <si>
    <t>The Indian Hotels Company Limited August 2023 Future</t>
  </si>
  <si>
    <t>BOOTAUG23</t>
  </si>
  <si>
    <t>Abbott India Limited August 2023 Future</t>
  </si>
  <si>
    <t>APOTAUG23</t>
  </si>
  <si>
    <t>Apollo Tyres Limited August 2023 Future</t>
  </si>
  <si>
    <t>IPLIAUG23</t>
  </si>
  <si>
    <t>ICICI Prudential Life Insurance Company Limited August 2023 Future</t>
  </si>
  <si>
    <t>SHTRAUG23</t>
  </si>
  <si>
    <t>Shriram Finance Limited August 2023 Future</t>
  </si>
  <si>
    <t>PVRLAUG23</t>
  </si>
  <si>
    <t>PVR INOX Limited August 2023 Future</t>
  </si>
  <si>
    <t>DIVIAUG23</t>
  </si>
  <si>
    <t>Divi's Laboratories Limited August 2023 Future</t>
  </si>
  <si>
    <t>MRFLAUG23</t>
  </si>
  <si>
    <t>MRF Limited August 2023 Future</t>
  </si>
  <si>
    <t>BIOCAUG23</t>
  </si>
  <si>
    <t>Biocon Limited August 2023 Future</t>
  </si>
  <si>
    <t>TELCAUG23</t>
  </si>
  <si>
    <t>Tata Motors Limited August 2023 Future</t>
  </si>
  <si>
    <t>BTVLAUG23</t>
  </si>
  <si>
    <t>Bharti Airtel Limited August 2023 Future</t>
  </si>
  <si>
    <t>CHLOAUG23</t>
  </si>
  <si>
    <t>Exide Industries Limited August 2023 Future</t>
  </si>
  <si>
    <t>GODPAUG23</t>
  </si>
  <si>
    <t>Godrej Properties Limited August 2023 Future</t>
  </si>
  <si>
    <t>BALCAUG23</t>
  </si>
  <si>
    <t>Balrampur Chini Mills Limited August 2023 Future</t>
  </si>
  <si>
    <t>SECHAUG23</t>
  </si>
  <si>
    <t>UPL Limited August 2023 Future</t>
  </si>
  <si>
    <t>NESTAUG23</t>
  </si>
  <si>
    <t>Nestle India Limited August 2023 Future</t>
  </si>
  <si>
    <t>LTFHAUG23</t>
  </si>
  <si>
    <t>L&amp;T Finance Holdings Limited August 2023 Future</t>
  </si>
  <si>
    <t>GUJNAUG23</t>
  </si>
  <si>
    <t>Gujarat Narmada Valley Fertilizers and Chemicals Limited August 2023 Future</t>
  </si>
  <si>
    <t>VOLTAUG23</t>
  </si>
  <si>
    <t>Voltas Limited August 2023 Future</t>
  </si>
  <si>
    <t>LAKMAUG23</t>
  </si>
  <si>
    <t>Trent Limited August 2023 Future</t>
  </si>
  <si>
    <t>KPITAUG23</t>
  </si>
  <si>
    <t>Birlasoft Limited August 2023 Future</t>
  </si>
  <si>
    <t>TWATAUG23</t>
  </si>
  <si>
    <t>Titan Company Limited August 2023 Future</t>
  </si>
  <si>
    <t>BHELAUG23</t>
  </si>
  <si>
    <t>Bharat Electronics Limited August 2023 Future</t>
  </si>
  <si>
    <t>ARWEAUG23</t>
  </si>
  <si>
    <t>Delta Corp Limited August 2023 Future</t>
  </si>
  <si>
    <t>HLELAUG23</t>
  </si>
  <si>
    <t>Hindustan Unilever Limited August 2023 Future</t>
  </si>
  <si>
    <t>COALAUG23</t>
  </si>
  <si>
    <t>Coal India Limited August 2023 Future</t>
  </si>
  <si>
    <t>TOPHAUG23</t>
  </si>
  <si>
    <t>Torrent Pharmaceuticals Limited August 2023 Future</t>
  </si>
  <si>
    <t>HAILAUG23</t>
  </si>
  <si>
    <t>Havells India Limited August 2023 Future</t>
  </si>
  <si>
    <t>BKBAAUG23</t>
  </si>
  <si>
    <t>Bank of Baroda August 2023 Future</t>
  </si>
  <si>
    <t>HPECAUG23</t>
  </si>
  <si>
    <t>Hindustan Petroleum Corporation Limited August 2023 Future</t>
  </si>
  <si>
    <t>PGCIAUG23</t>
  </si>
  <si>
    <t>Power Grid Corporation of India Limited August 2023 Future</t>
  </si>
  <si>
    <t>SRFLAUG23</t>
  </si>
  <si>
    <t>SRF Limited August 2023 Future</t>
  </si>
  <si>
    <t>CGCEAUG23</t>
  </si>
  <si>
    <t>Crompton Greaves Consumer Electricals Limited August 2023 Future</t>
  </si>
  <si>
    <t>PUBAAUG23</t>
  </si>
  <si>
    <t>Punjab National Bank August 2023 Future</t>
  </si>
  <si>
    <t>TEMAAUG23</t>
  </si>
  <si>
    <t>Tech Mahindra Limited August 2023 Future</t>
  </si>
  <si>
    <t>SLIFAUG23</t>
  </si>
  <si>
    <t>SBI Life Insurance Company Limited August 2023 Future</t>
  </si>
  <si>
    <t>BFSLAUG23</t>
  </si>
  <si>
    <t>Bajaj Finserv Limited August 2023 Future</t>
  </si>
  <si>
    <t>ASHLAUG23</t>
  </si>
  <si>
    <t>Ashok Leyland Limited August 2023 Future</t>
  </si>
  <si>
    <t>MAUDAUG23</t>
  </si>
  <si>
    <t>Maruti Suzuki India Limited August 2023 Future</t>
  </si>
  <si>
    <t>NMDCAUG23</t>
  </si>
  <si>
    <t>NMDC Limited August 2023 Future</t>
  </si>
  <si>
    <t>RINDAUG23</t>
  </si>
  <si>
    <t>Reliance Industries Limited August 2023 Future</t>
  </si>
  <si>
    <t>ICEMAUG23</t>
  </si>
  <si>
    <t>The India Cements Limited August 2023 Future</t>
  </si>
  <si>
    <t>BALNAUG23</t>
  </si>
  <si>
    <t>Bajaj Auto Limited August 2023 Future</t>
  </si>
  <si>
    <t>KMBKAUG23</t>
  </si>
  <si>
    <t>Kotak Mahindra Bank Limited August 2023 Future</t>
  </si>
  <si>
    <t>GCPLAUG23</t>
  </si>
  <si>
    <t>Godrej Consumer Products Limited August 2023 Future</t>
  </si>
  <si>
    <t>BAFLAUG23</t>
  </si>
  <si>
    <t>Bajaj Finance Limited August 2023 Future</t>
  </si>
  <si>
    <t>DLFLAUG23</t>
  </si>
  <si>
    <t>DLF Limited August 2023 Future</t>
  </si>
  <si>
    <t>LICHAUG23</t>
  </si>
  <si>
    <t>LIC Housing Finance Limited August 2023 Future</t>
  </si>
  <si>
    <t>COLGAUG23</t>
  </si>
  <si>
    <t>Colgate Palmolive (India) Limited August 2023 Future</t>
  </si>
  <si>
    <t>APOLAUG23</t>
  </si>
  <si>
    <t>Apollo Hospitals Enterprise Limited August 2023 Future</t>
  </si>
  <si>
    <t>ITCLAUG23</t>
  </si>
  <si>
    <t>ITC Limited August 2023 Future</t>
  </si>
  <si>
    <t>HCLTAUG23</t>
  </si>
  <si>
    <t>HCL Technologies Limited August 2023 Future</t>
  </si>
  <si>
    <t>GRASAUG23</t>
  </si>
  <si>
    <t>Grasim Industries Limited August 2023 Future</t>
  </si>
  <si>
    <t>CANBAUG23</t>
  </si>
  <si>
    <t>Canara Bank August 2023 Future</t>
  </si>
  <si>
    <t>IDFCAUG23</t>
  </si>
  <si>
    <t>IDFC Limited August 2023 Future</t>
  </si>
  <si>
    <t>PIDIAUG23</t>
  </si>
  <si>
    <t>Pidilite Industries Limited August 2023 Future</t>
  </si>
  <si>
    <t>MNGFAUG23</t>
  </si>
  <si>
    <t>Manappuram Finance Limited August 2023 Future</t>
  </si>
  <si>
    <t>BANDAUG23</t>
  </si>
  <si>
    <t>Bandhan Bank Limited August 2023 Future</t>
  </si>
  <si>
    <t>DRRLAUG23</t>
  </si>
  <si>
    <t>Dr. Reddy's Laboratories Limited August 2023 Future</t>
  </si>
  <si>
    <t>AUPHAUG23</t>
  </si>
  <si>
    <t>Aurobindo Pharma Limited August 2023 Future</t>
  </si>
  <si>
    <t>PIINAUG23</t>
  </si>
  <si>
    <t>PI Industries Limited August 2023 Future</t>
  </si>
  <si>
    <t>BINLAUG23</t>
  </si>
  <si>
    <t>Indus Towers Limited August 2023 Future</t>
  </si>
  <si>
    <t>SPILAUG23</t>
  </si>
  <si>
    <t>Sun Pharmaceutical Industries Limited August 2023 Future</t>
  </si>
  <si>
    <t>TCSLAUG23</t>
  </si>
  <si>
    <t>Tata Consultancy Services Limited August 2023 Future</t>
  </si>
  <si>
    <t>LARSAUG23</t>
  </si>
  <si>
    <t>Larsen &amp; Toubro Limited August 2023 Future</t>
  </si>
  <si>
    <t>ASPAAUG23</t>
  </si>
  <si>
    <t>Asian Paints Limited August 2023 Future</t>
  </si>
  <si>
    <t>IIBLAUG23</t>
  </si>
  <si>
    <t>IndusInd Bank Limited August 2023 Future</t>
  </si>
  <si>
    <t>HDBF309</t>
  </si>
  <si>
    <t>HDB Financial Services Limited (30/07/2024) (ZCB) **</t>
  </si>
  <si>
    <t>INE756I07DY3</t>
  </si>
  <si>
    <t>Commercial Paper</t>
  </si>
  <si>
    <t>ICBR407</t>
  </si>
  <si>
    <t>ICICI Securities Limited (22/08/2023) **</t>
  </si>
  <si>
    <t>INE763G14OU4</t>
  </si>
  <si>
    <t>CRISIL A1+</t>
  </si>
  <si>
    <t>RICL168</t>
  </si>
  <si>
    <t>Barclays Investments &amp; Loans (India) Private Limited (05/09/2023) **</t>
  </si>
  <si>
    <t>INE704I14HA0</t>
  </si>
  <si>
    <t>MMFS1175</t>
  </si>
  <si>
    <t>Mahindra &amp; Mahindra Financial Services Limited (24/05/2024) **</t>
  </si>
  <si>
    <t>INE774D14RS5</t>
  </si>
  <si>
    <t>TBIL2171</t>
  </si>
  <si>
    <t>182 Days Tbill (MD 31/08/2023)</t>
  </si>
  <si>
    <t>IN002022Y492</t>
  </si>
  <si>
    <t>TBIL2231</t>
  </si>
  <si>
    <t>182 Days Tbill (MD 25/01/2024)</t>
  </si>
  <si>
    <t>IN002023Y177</t>
  </si>
  <si>
    <t>TBIL2227</t>
  </si>
  <si>
    <t>182 Days Tbill (MD 18/01/2024)</t>
  </si>
  <si>
    <t>IN002023Y169</t>
  </si>
  <si>
    <t>147567</t>
  </si>
  <si>
    <t>Axis Money Market Fund - Direct Plan - Growth Option</t>
  </si>
  <si>
    <t>INF846K01Q62</t>
  </si>
  <si>
    <t>Benchmark Name - NIFTY 50 ARBITRAGE INDEX</t>
  </si>
  <si>
    <t>AXMB50ME</t>
  </si>
  <si>
    <t>INF846K01X63</t>
  </si>
  <si>
    <t>SBIE52ME</t>
  </si>
  <si>
    <t>SBI-ETF Nifty Next 50</t>
  </si>
  <si>
    <t>INF200KA1598</t>
  </si>
  <si>
    <t>RSST53ME</t>
  </si>
  <si>
    <t>INF204KB1V68</t>
  </si>
  <si>
    <t>AXCO50ME</t>
  </si>
  <si>
    <t>INF846K016C7</t>
  </si>
  <si>
    <t>AXNE51ME</t>
  </si>
  <si>
    <t>INF846K01W98</t>
  </si>
  <si>
    <t>AXTF50ME</t>
  </si>
  <si>
    <t>AXIS NIFTY IT ETF</t>
  </si>
  <si>
    <t>INF846K01Y96</t>
  </si>
  <si>
    <t>AXHE50ME</t>
  </si>
  <si>
    <t>INF846K01Z12</t>
  </si>
  <si>
    <t>FOIL01</t>
  </si>
  <si>
    <t>Fine Organic Industries Limited</t>
  </si>
  <si>
    <t>INE686Y01026</t>
  </si>
  <si>
    <t>ALKE01</t>
  </si>
  <si>
    <t>Alkem Laboratories Limited</t>
  </si>
  <si>
    <t>INE540L01014</t>
  </si>
  <si>
    <t>NETW01</t>
  </si>
  <si>
    <t>Netweb Technologies India Limited</t>
  </si>
  <si>
    <t>INE0NT901020</t>
  </si>
  <si>
    <t>IT - Hardware</t>
  </si>
  <si>
    <t>SMFP01</t>
  </si>
  <si>
    <t>Suryoday Small Finance Bank Limited</t>
  </si>
  <si>
    <t>INE428Q01011</t>
  </si>
  <si>
    <t>DEFE01</t>
  </si>
  <si>
    <t>Deepak Fertilizers and Petrochemicals Corporation Limited</t>
  </si>
  <si>
    <t>INE501A01019</t>
  </si>
  <si>
    <t>RI23H2580C</t>
  </si>
  <si>
    <t>Reliance Industries Limited 2580 Call August 2023 Option</t>
  </si>
  <si>
    <t>IRS1092017</t>
  </si>
  <si>
    <t>Interest Rate Swaps Pay Floating Receive Fix -ICICI BANK (07/07/2028) (FV 2000 Lacs)</t>
  </si>
  <si>
    <t>HDBF300</t>
  </si>
  <si>
    <t>HDB Financial Services Limited (07/07/2025) (ZCB) **</t>
  </si>
  <si>
    <t>INE756I07EF0</t>
  </si>
  <si>
    <t>BHAT55</t>
  </si>
  <si>
    <t>8.6% Bharti Telecom Limited (05/12/2024) **</t>
  </si>
  <si>
    <t>INE403D08140</t>
  </si>
  <si>
    <t>AIAH21</t>
  </si>
  <si>
    <t>7.39% AI Assets Holding Limited (22/10/2029) **</t>
  </si>
  <si>
    <t>INE0AED08037</t>
  </si>
  <si>
    <t>ICRA AAA(CE)</t>
  </si>
  <si>
    <t>SHEB142</t>
  </si>
  <si>
    <t>7.28% Tata Motors Finance Solutions Limited (20/01/2025) **</t>
  </si>
  <si>
    <t>INE601U08291</t>
  </si>
  <si>
    <t>PUBA951</t>
  </si>
  <si>
    <t>7.25% Punjab National Bank (29/07/2030) **</t>
  </si>
  <si>
    <t>INE160A08159</t>
  </si>
  <si>
    <t>Certificate of Deposit</t>
  </si>
  <si>
    <t>SIDB522</t>
  </si>
  <si>
    <t>Small Industries Dev Bank of India (21/06/2024)</t>
  </si>
  <si>
    <t>INE556F16AL7</t>
  </si>
  <si>
    <t>CARE A1+</t>
  </si>
  <si>
    <t>Benchmark Name - CRISIL HYBRID 35+65 - AGGRESSIVE INDEX</t>
  </si>
  <si>
    <t>INAV01</t>
  </si>
  <si>
    <t>InterGlobe Aviation Limited</t>
  </si>
  <si>
    <t>INE646L01027</t>
  </si>
  <si>
    <t>Transport Services</t>
  </si>
  <si>
    <t>ASEA02</t>
  </si>
  <si>
    <t>ABB India Limited</t>
  </si>
  <si>
    <t>INE117A01022</t>
  </si>
  <si>
    <t>TBIL2183</t>
  </si>
  <si>
    <t>182 Days Tbill (MD 29/09/2023)</t>
  </si>
  <si>
    <t>IN002022Y534</t>
  </si>
  <si>
    <t>TBIL2161</t>
  </si>
  <si>
    <t>182 Days Tbill (MD 10/08/2023)</t>
  </si>
  <si>
    <t>IN002022Y468</t>
  </si>
  <si>
    <t>TBIL2159</t>
  </si>
  <si>
    <t>182 Days Tbill (MD 03/08/2023)</t>
  </si>
  <si>
    <t>IN002022Y450</t>
  </si>
  <si>
    <t>Benchmark Name - S&amp;P BSE 100 - TRI</t>
  </si>
  <si>
    <t>BEFS01</t>
  </si>
  <si>
    <t>Mrs. Bectors Food Specialities Limited</t>
  </si>
  <si>
    <t>INE495P01012</t>
  </si>
  <si>
    <t>KCUL02</t>
  </si>
  <si>
    <t>Cummins India Limited</t>
  </si>
  <si>
    <t>INE298A01020</t>
  </si>
  <si>
    <t>IDEF01</t>
  </si>
  <si>
    <t>Ideaforge Technology Limited</t>
  </si>
  <si>
    <t>INE349Y01013</t>
  </si>
  <si>
    <t>POCA01</t>
  </si>
  <si>
    <t>Polycab India Limited</t>
  </si>
  <si>
    <t>INE455K01017</t>
  </si>
  <si>
    <t>ZMPL01</t>
  </si>
  <si>
    <t>Zomato Limited</t>
  </si>
  <si>
    <t>INE758T01015</t>
  </si>
  <si>
    <t>CRAF01</t>
  </si>
  <si>
    <t>Craftsman Automation Limited</t>
  </si>
  <si>
    <t>INE00LO01017</t>
  </si>
  <si>
    <t>BHAH02</t>
  </si>
  <si>
    <t>Bharat Heavy Electricals Limited</t>
  </si>
  <si>
    <t>INE257A01026</t>
  </si>
  <si>
    <t>PEFR01</t>
  </si>
  <si>
    <t>Aditya Birla Fashion and Retail Limited</t>
  </si>
  <si>
    <t>INE647O01011</t>
  </si>
  <si>
    <t>CHEL02</t>
  </si>
  <si>
    <t>Zydus Lifesciences Limited</t>
  </si>
  <si>
    <t>INE010B01027</t>
  </si>
  <si>
    <t>ILOM01</t>
  </si>
  <si>
    <t>ICICI Lombard General Insurance Company Limited</t>
  </si>
  <si>
    <t>INE765G01017</t>
  </si>
  <si>
    <t>UBBL02</t>
  </si>
  <si>
    <t>United Breweries Limited</t>
  </si>
  <si>
    <t>INE686F01025</t>
  </si>
  <si>
    <t>UBBLAUG23</t>
  </si>
  <si>
    <t>United Breweries Limited August 2023 Future</t>
  </si>
  <si>
    <t>ILOMAUG23</t>
  </si>
  <si>
    <t>ICICI Lombard General Insurance Company Limited August 2023 Future</t>
  </si>
  <si>
    <t>JVSLAUG23</t>
  </si>
  <si>
    <t>JSW Steel Limited August 2023 Future</t>
  </si>
  <si>
    <t>CHELAUG23</t>
  </si>
  <si>
    <t>Zydus Lifesciences Limited August 2023 Future</t>
  </si>
  <si>
    <t>KCULAUG23</t>
  </si>
  <si>
    <t>Cummins India Limited August 2023 Future</t>
  </si>
  <si>
    <t>MARCAUG23</t>
  </si>
  <si>
    <t>Marico Limited August 2023 Future</t>
  </si>
  <si>
    <t>PEFRAUG23</t>
  </si>
  <si>
    <t>Aditya Birla Fashion and Retail Limited August 2023 Future</t>
  </si>
  <si>
    <t>BHAHAUG23</t>
  </si>
  <si>
    <t>Bharat Heavy Electricals Limited August 2023 Future</t>
  </si>
  <si>
    <t>POWF411</t>
  </si>
  <si>
    <t>7.85% Power Finance Corporation Limited (03/04/2028) **</t>
  </si>
  <si>
    <t>INE134E08JP5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</si>
  <si>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</si>
  <si>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</si>
  <si>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</si>
  <si>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</si>
  <si>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</si>
  <si>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</si>
  <si>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TBIL2217</t>
  </si>
  <si>
    <t>182 Days Tbill (MD 21/12/2023)</t>
  </si>
  <si>
    <t>IN002023Y128</t>
  </si>
  <si>
    <t>Benchmark Name - NIFTY EQUITY SAVINGS INDEX</t>
  </si>
  <si>
    <t>TOPL01</t>
  </si>
  <si>
    <t>Torrent Power Limited</t>
  </si>
  <si>
    <t>INE813H01021</t>
  </si>
  <si>
    <t>GFPL01</t>
  </si>
  <si>
    <t>Go Fashion (India) Limited</t>
  </si>
  <si>
    <t>INE0BJS01011</t>
  </si>
  <si>
    <t>RACM01</t>
  </si>
  <si>
    <t>Rainbow Childrens Medicare Limited</t>
  </si>
  <si>
    <t>INE961O01016</t>
  </si>
  <si>
    <t>TAEL01</t>
  </si>
  <si>
    <t>Tata Elxsi Limited</t>
  </si>
  <si>
    <t>INE670A01012</t>
  </si>
  <si>
    <t>SPCO02</t>
  </si>
  <si>
    <t>Symphony Limited</t>
  </si>
  <si>
    <t>INE225D01027</t>
  </si>
  <si>
    <t>JYLL02</t>
  </si>
  <si>
    <t>Jyothy Labs Limited</t>
  </si>
  <si>
    <t>INE668F01031</t>
  </si>
  <si>
    <t>Household Products</t>
  </si>
  <si>
    <t>Equity &amp; Equity related Foreign Investments</t>
  </si>
  <si>
    <t>951692USD</t>
  </si>
  <si>
    <t>Microsoft Corp</t>
  </si>
  <si>
    <t>US5949181045</t>
  </si>
  <si>
    <t>Systems Software</t>
  </si>
  <si>
    <t>29798540USD</t>
  </si>
  <si>
    <t>Alphabet Inc A</t>
  </si>
  <si>
    <t>US02079K3059</t>
  </si>
  <si>
    <t>Interactive Media &amp; Services</t>
  </si>
  <si>
    <t>40656108USD</t>
  </si>
  <si>
    <t>Booking Holdings Inc</t>
  </si>
  <si>
    <t>US09857L1089</t>
  </si>
  <si>
    <t>Hotels, Resorts &amp; Cruise Lines</t>
  </si>
  <si>
    <t>903472USD</t>
  </si>
  <si>
    <t>Adobe Inc</t>
  </si>
  <si>
    <t>US00724F1012</t>
  </si>
  <si>
    <t>Application Software</t>
  </si>
  <si>
    <t>3632181GBP</t>
  </si>
  <si>
    <t>Relx Plc</t>
  </si>
  <si>
    <t>GB00B2B0DG97</t>
  </si>
  <si>
    <t>Research &amp; Consulting Services</t>
  </si>
  <si>
    <t>976910USD</t>
  </si>
  <si>
    <t>Texas Instruments Inc</t>
  </si>
  <si>
    <t>US8825081040</t>
  </si>
  <si>
    <t>Semiconductors</t>
  </si>
  <si>
    <t>724641USD</t>
  </si>
  <si>
    <t>Taiwan Semiconductor Manufacturing Co Ltd</t>
  </si>
  <si>
    <t>US8740391003</t>
  </si>
  <si>
    <t>2162847GBP</t>
  </si>
  <si>
    <t>Bunzl PLC</t>
  </si>
  <si>
    <t>GB00B0744B38</t>
  </si>
  <si>
    <t>Trading Companies &amp; Distributors</t>
  </si>
  <si>
    <t>20085930USD</t>
  </si>
  <si>
    <t>ASML Holding NV</t>
  </si>
  <si>
    <t>USN070592100</t>
  </si>
  <si>
    <t>Semiconductor Materials &amp; Equipment</t>
  </si>
  <si>
    <t>11872025HKD</t>
  </si>
  <si>
    <t>AIA Group Ltd</t>
  </si>
  <si>
    <t>HK0000069689</t>
  </si>
  <si>
    <t>Life &amp; Health Insurance</t>
  </si>
  <si>
    <t>982352GBP</t>
  </si>
  <si>
    <t>Astrazeneca PLC</t>
  </si>
  <si>
    <t>GB0009895292</t>
  </si>
  <si>
    <t>Pharmaceuticals</t>
  </si>
  <si>
    <t>26124340USD</t>
  </si>
  <si>
    <t>Elevance Health Inc</t>
  </si>
  <si>
    <t>US0367521038</t>
  </si>
  <si>
    <t>Managed Health Care</t>
  </si>
  <si>
    <t>Transaction &amp; Payment Processing Services</t>
  </si>
  <si>
    <t>3826452USD</t>
  </si>
  <si>
    <t>Visa Inc</t>
  </si>
  <si>
    <t>US92826C8394</t>
  </si>
  <si>
    <t>977576USD</t>
  </si>
  <si>
    <t>Thermo Fisher Scientific Inc</t>
  </si>
  <si>
    <t>US8835561023</t>
  </si>
  <si>
    <t>Life Sciences Tools &amp; Services</t>
  </si>
  <si>
    <t>60141USD</t>
  </si>
  <si>
    <t>Intuit Inc</t>
  </si>
  <si>
    <t>US4612021034</t>
  </si>
  <si>
    <t>213743USD</t>
  </si>
  <si>
    <t>Nestle Ltd</t>
  </si>
  <si>
    <t>US6410694060</t>
  </si>
  <si>
    <t>Packaged Foods &amp; Meats</t>
  </si>
  <si>
    <t>2107726USD</t>
  </si>
  <si>
    <t>Dexcom Inc</t>
  </si>
  <si>
    <t>US2521311074</t>
  </si>
  <si>
    <t>Health Care Equipment</t>
  </si>
  <si>
    <t>3406783GBP</t>
  </si>
  <si>
    <t>Reckitt Benckiser Group PLC</t>
  </si>
  <si>
    <t>GB00B24CGK77</t>
  </si>
  <si>
    <t>Industrial Conglomerates</t>
  </si>
  <si>
    <t>3270648USD</t>
  </si>
  <si>
    <t>LULULEMON ATHLETICA INC</t>
  </si>
  <si>
    <t>US5500211090</t>
  </si>
  <si>
    <t>Apparel, Accessories and Luxury Goods</t>
  </si>
  <si>
    <t>Industrial Machinery &amp; Supplies &amp; Components</t>
  </si>
  <si>
    <t>4210789USD</t>
  </si>
  <si>
    <t>Schneider Electric SE</t>
  </si>
  <si>
    <t>US80687P1066</t>
  </si>
  <si>
    <t>Electrical Components &amp; Equipment</t>
  </si>
  <si>
    <t>Silver</t>
  </si>
  <si>
    <t>SILR100</t>
  </si>
  <si>
    <t>SILVER 999 1KG BAR</t>
  </si>
  <si>
    <t>Aggregate Investments by other schemes (At NAV)  as on July 31, 2023 RS 2978.02 Lakh's</t>
  </si>
  <si>
    <t>Benchmark Name - DOMESTIC PRICE OF PHYSICAL SILVER</t>
  </si>
  <si>
    <t>BOCL01</t>
  </si>
  <si>
    <t>Linde India Limited</t>
  </si>
  <si>
    <t>INE473A01011</t>
  </si>
  <si>
    <t>CHOLAUG23</t>
  </si>
  <si>
    <t>Cholamandalam Investment and Finance Company Ltd August 2023 Future</t>
  </si>
  <si>
    <t>LTILAUG23</t>
  </si>
  <si>
    <t>LTIMindtree Limited August 2023 Future</t>
  </si>
  <si>
    <t>BF23H7500C</t>
  </si>
  <si>
    <t>Bajaj Finance Limited 7500 Call August 2023 Option</t>
  </si>
  <si>
    <t>TBIL2165</t>
  </si>
  <si>
    <t>182 Days Tbill (MD 17/08/2023)</t>
  </si>
  <si>
    <t>IN002022Y476</t>
  </si>
  <si>
    <t>IRS1067935</t>
  </si>
  <si>
    <t>Interest Rate Swaps Pay Fix Receive Floating -AXIS BANK (02/09/2023) (FV 3000 Lacs)</t>
  </si>
  <si>
    <t>IRS1051260</t>
  </si>
  <si>
    <t>Interest Rate Swaps Pay Fix Receive Floating -NOMURA (12/08/2023) (FV 2500 Lacs)</t>
  </si>
  <si>
    <t>IRS1051264</t>
  </si>
  <si>
    <t>Interest Rate Swaps Pay Fix Receive Floating -IDFC BANK (12/08/2023) (FV 2500 Lacs)</t>
  </si>
  <si>
    <t>IRS1077933</t>
  </si>
  <si>
    <t>Interest Rate Swaps Pay Fix Receive Floating -ICICI BANK (19/09/2023) (FV 2500 Lacs)</t>
  </si>
  <si>
    <t>Interest Rate Swaps Pay Fix Receive Floating -IDFC BANK (14/08/2023) (FV 2500 Lacs)</t>
  </si>
  <si>
    <t>IRS1051262</t>
  </si>
  <si>
    <t>Interest Rate Swaps Pay Fix Receive Floating -ICISECPD (14/08/2023) (FV 2500 Lacs)</t>
  </si>
  <si>
    <t>IRS1091922</t>
  </si>
  <si>
    <t>Interest Rate Swaps Pay Floating Receive Fix -HSBC BANK (07/07/2028) (FV 2000 Lacs)</t>
  </si>
  <si>
    <t>KMIL465</t>
  </si>
  <si>
    <t>8.1059% Kotak Mahindra Investments Limited (18/07/2025) **</t>
  </si>
  <si>
    <t>INE975F07II7</t>
  </si>
  <si>
    <t>HDBF310</t>
  </si>
  <si>
    <t>8.3774% HDB Financial Services Limited (24/04/2026) **</t>
  </si>
  <si>
    <t>INE756I07ER5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</si>
  <si>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</si>
  <si>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</si>
  <si>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</si>
  <si>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</si>
  <si>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</si>
  <si>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</si>
  <si>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</si>
  <si>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</si>
  <si>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</si>
  <si>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</si>
  <si>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</si>
  <si>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</si>
  <si>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Aggregate Investments by other schemes (At NAV)  as on July 31, 2023 RS 50112.16 Lakh's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</si>
  <si>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</si>
  <si>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</si>
  <si>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</si>
  <si>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</si>
  <si>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</si>
  <si>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</si>
  <si>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</si>
  <si>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ASTP04</t>
  </si>
  <si>
    <t>Astral Limited</t>
  </si>
  <si>
    <t>INE006I01046</t>
  </si>
  <si>
    <t>CROM02</t>
  </si>
  <si>
    <t>CG Power and Industrial Solutions Limited</t>
  </si>
  <si>
    <t>INE067A01029</t>
  </si>
  <si>
    <t>WABT01</t>
  </si>
  <si>
    <t>ZF Commercial Vehicle Control Systems India Limited</t>
  </si>
  <si>
    <t>INE342J01019</t>
  </si>
  <si>
    <t>TLFH01</t>
  </si>
  <si>
    <t>Tube Investments of India Limited</t>
  </si>
  <si>
    <t>INE974X01010</t>
  </si>
  <si>
    <t>SUPI02</t>
  </si>
  <si>
    <t>Supreme Industries Limited</t>
  </si>
  <si>
    <t>INE195A01028</t>
  </si>
  <si>
    <t>AIEL02</t>
  </si>
  <si>
    <t>AIA Engineering Limited</t>
  </si>
  <si>
    <t>INE212H01026</t>
  </si>
  <si>
    <t>VIDI01</t>
  </si>
  <si>
    <t>Vijaya Diagnostic Centre Limited</t>
  </si>
  <si>
    <t>INE043W01024</t>
  </si>
  <si>
    <t>RATN01</t>
  </si>
  <si>
    <t>RBL Bank Limited</t>
  </si>
  <si>
    <t>INE976G01028</t>
  </si>
  <si>
    <t>DLPL01</t>
  </si>
  <si>
    <t>Dr. Lal Path Labs Limited</t>
  </si>
  <si>
    <t>INE600L01024</t>
  </si>
  <si>
    <t>LAUR02</t>
  </si>
  <si>
    <t>Laurus Labs Limited</t>
  </si>
  <si>
    <t>INE947Q01028</t>
  </si>
  <si>
    <t>TTPL02</t>
  </si>
  <si>
    <t>TTK Prestige Limited</t>
  </si>
  <si>
    <t>INE690A01028</t>
  </si>
  <si>
    <t>ENDT01</t>
  </si>
  <si>
    <t>Endurance Technologies Limited</t>
  </si>
  <si>
    <t>INE913H01037</t>
  </si>
  <si>
    <t>GRIN02</t>
  </si>
  <si>
    <t>Grindwell Norton Limited</t>
  </si>
  <si>
    <t>INE536A01023</t>
  </si>
  <si>
    <t>SUFA02</t>
  </si>
  <si>
    <t>Sundram Fasteners Limited</t>
  </si>
  <si>
    <t>INE387A01021</t>
  </si>
  <si>
    <t>PRRC03</t>
  </si>
  <si>
    <t>Navin Fluorine International Limited</t>
  </si>
  <si>
    <t>INE048G01026</t>
  </si>
  <si>
    <t>PHMI02</t>
  </si>
  <si>
    <t>The Phoenix Mills Limited</t>
  </si>
  <si>
    <t>INE211B01039</t>
  </si>
  <si>
    <t>BLDA01</t>
  </si>
  <si>
    <t>Blue Dart Express Limited</t>
  </si>
  <si>
    <t>INE233B01017</t>
  </si>
  <si>
    <t>PRUD01</t>
  </si>
  <si>
    <t>Prudent Corporate Advisory Services Limited</t>
  </si>
  <si>
    <t>INE00F201020</t>
  </si>
  <si>
    <t>YESB03</t>
  </si>
  <si>
    <t>Yes Bank Limited</t>
  </si>
  <si>
    <t>INE528G01035</t>
  </si>
  <si>
    <t>994529USD</t>
  </si>
  <si>
    <t>Nvidia Corp Com</t>
  </si>
  <si>
    <t>US67066G1040</t>
  </si>
  <si>
    <t>947556USD</t>
  </si>
  <si>
    <t>Eli Lilly &amp; Co</t>
  </si>
  <si>
    <t>US5324571083</t>
  </si>
  <si>
    <t>1078451USD</t>
  </si>
  <si>
    <t>Unitedhealth Group Inc</t>
  </si>
  <si>
    <t>US91324P1021</t>
  </si>
  <si>
    <t>1413346USD</t>
  </si>
  <si>
    <t>Netflix Inc</t>
  </si>
  <si>
    <t>US64110L1061</t>
  </si>
  <si>
    <t>Movies &amp; Entertainment</t>
  </si>
  <si>
    <t>919390USD</t>
  </si>
  <si>
    <t>Coca Cola Co.</t>
  </si>
  <si>
    <t>US1912161007</t>
  </si>
  <si>
    <t>Soft Drinks &amp; Non-alcoholic Beverages</t>
  </si>
  <si>
    <t>959184USD</t>
  </si>
  <si>
    <t>Oracle Corporation</t>
  </si>
  <si>
    <t>US68389X1054</t>
  </si>
  <si>
    <t>1206758USD</t>
  </si>
  <si>
    <t>Siemens AG</t>
  </si>
  <si>
    <t>US8261975010</t>
  </si>
  <si>
    <t>25187155USD</t>
  </si>
  <si>
    <t>Medtronic PLC</t>
  </si>
  <si>
    <t>IE00BTN1Y115</t>
  </si>
  <si>
    <t>10683053USD</t>
  </si>
  <si>
    <t>Merck &amp; Co. Inc</t>
  </si>
  <si>
    <t>US58933Y1055</t>
  </si>
  <si>
    <t>960541USD</t>
  </si>
  <si>
    <t>Parker-Hannifin Corp</t>
  </si>
  <si>
    <t>US7010941042</t>
  </si>
  <si>
    <t>43249246USD</t>
  </si>
  <si>
    <t>Alcon Inc</t>
  </si>
  <si>
    <t>CH0432492467</t>
  </si>
  <si>
    <t>Health Care Supplies</t>
  </si>
  <si>
    <t>1447201USD</t>
  </si>
  <si>
    <t>SANOFI-ADR</t>
  </si>
  <si>
    <t>US80105N1054</t>
  </si>
  <si>
    <t>910125USD</t>
  </si>
  <si>
    <t>Autozone Inc</t>
  </si>
  <si>
    <t>US0533321024</t>
  </si>
  <si>
    <t>Automotive Retail</t>
  </si>
  <si>
    <t>922906USD</t>
  </si>
  <si>
    <t>Amdocs Ltd</t>
  </si>
  <si>
    <t>GB0022569080</t>
  </si>
  <si>
    <t>IT Consulting &amp; Other Services</t>
  </si>
  <si>
    <t>24409862USD</t>
  </si>
  <si>
    <t>Alibaba Group Holding Ltd</t>
  </si>
  <si>
    <t>US01609W1027</t>
  </si>
  <si>
    <t>Broadline Retail</t>
  </si>
  <si>
    <t>International Exchange Traded Funds</t>
  </si>
  <si>
    <t>10737617USD</t>
  </si>
  <si>
    <t>iShares VII PLC - iShares NASDAQ 100 UCITS ETF</t>
  </si>
  <si>
    <t>IE00B53SZB19</t>
  </si>
  <si>
    <t>10737041USD</t>
  </si>
  <si>
    <t>ISHARES CORE S&amp;P 500 (USD) UCITS ETF</t>
  </si>
  <si>
    <t>IE00B5BMR087</t>
  </si>
  <si>
    <t>Benchmark Name - NIFTY LARGE MIDCAP 250 TRI</t>
  </si>
  <si>
    <t>MAHE01</t>
  </si>
  <si>
    <t>Max Healthcare Institute Limited</t>
  </si>
  <si>
    <t>INE027H01010</t>
  </si>
  <si>
    <t>LUPL02</t>
  </si>
  <si>
    <t>Lupin Limited</t>
  </si>
  <si>
    <t>INE326A01037</t>
  </si>
  <si>
    <t>SYNI01</t>
  </si>
  <si>
    <t>Syngene International Limited</t>
  </si>
  <si>
    <t>INE398R01022</t>
  </si>
  <si>
    <t>GLPH03</t>
  </si>
  <si>
    <t>Glenmark Pharmaceuticals Limited</t>
  </si>
  <si>
    <t>INE935A01035</t>
  </si>
  <si>
    <t>IPCA03</t>
  </si>
  <si>
    <t>IPCA Laboratories Limited</t>
  </si>
  <si>
    <t>INE571A01038</t>
  </si>
  <si>
    <t>METR01</t>
  </si>
  <si>
    <t>Metropolis Healthcare Limited</t>
  </si>
  <si>
    <t>INE112L01020</t>
  </si>
  <si>
    <t>Aggregate Investments by other schemes (At NAV)  as on July 31, 2023 RS 47.6 Lakh's</t>
  </si>
  <si>
    <t>Benchmark Name - NIFTY HEALTHCARE TRI</t>
  </si>
  <si>
    <t>IRS1110630</t>
  </si>
  <si>
    <t>Interest Rate Swaps Pay Floating Receive Fix -HSBC BANK (31/07/2028) (FV 1000 Lacs)</t>
  </si>
  <si>
    <t>IRS1103932</t>
  </si>
  <si>
    <t>Interest Rate Swaps Pay Floating Receive Fix -NOMURA (24/07/2024) (FV 2500 Lacs)</t>
  </si>
  <si>
    <t>IRS1103928</t>
  </si>
  <si>
    <t>Interest Rate Swaps Pay Floating Receive Fix -ICISECPD (18/07/2024) (FV 2500 Lacs)</t>
  </si>
  <si>
    <t>IRS1104543</t>
  </si>
  <si>
    <t>Interest Rate Swaps Pay Floating Receive Fix -HSBC BANK (24/07/2028) (FV 1500 Lacs)</t>
  </si>
  <si>
    <t>IRS1096071</t>
  </si>
  <si>
    <t>Interest Rate Swaps Pay Floating Receive Fix -HSBC BANK (13/07/2028) (FV 2500 Lacs)</t>
  </si>
  <si>
    <t>MAGH93</t>
  </si>
  <si>
    <t>8.6% Poonawalla Housing Finance Limited (29/11/2024) **</t>
  </si>
  <si>
    <t>INE055I07131</t>
  </si>
  <si>
    <t>CENT241</t>
  </si>
  <si>
    <t>8.1% Century Textiles &amp; Industries Limited (25/04/2026) **</t>
  </si>
  <si>
    <t>INE055A08037</t>
  </si>
  <si>
    <t>JFCS90</t>
  </si>
  <si>
    <t>10% JM Financial Credit Solution Limited (23/07/2024) (FRN) **</t>
  </si>
  <si>
    <t>INE651J07739</t>
  </si>
  <si>
    <t>ICRA AA</t>
  </si>
  <si>
    <t>MOSU199</t>
  </si>
  <si>
    <t>8.15% Samvardhana Motherson International Limited (23/01/2026) **</t>
  </si>
  <si>
    <t>INE775A08089</t>
  </si>
  <si>
    <t>AVFS41</t>
  </si>
  <si>
    <t>9.55% Avanse Financial Services Limited (21/12/2023) **</t>
  </si>
  <si>
    <t>INE087P07220</t>
  </si>
  <si>
    <t>CARE AA-</t>
  </si>
  <si>
    <t>BHAT52</t>
  </si>
  <si>
    <t>8.7% Bharti Telecom Limited (21/11/2024) **</t>
  </si>
  <si>
    <t>INE403D08116</t>
  </si>
  <si>
    <t>MEBP28</t>
  </si>
  <si>
    <t>7.75% Mindspace Business Parks REIT (30/06/2026) **</t>
  </si>
  <si>
    <t>INE0CCU07082</t>
  </si>
  <si>
    <t>DCCD20</t>
  </si>
  <si>
    <t>6.7% DLF Cyber City Developers Limited (30/09/2024) **</t>
  </si>
  <si>
    <t>INE186K07049</t>
  </si>
  <si>
    <t>MUFL367</t>
  </si>
  <si>
    <t>5.35% Muthoot Finance Limited (26/08/2024) (FRN) **</t>
  </si>
  <si>
    <t>INE414G07FZ5</t>
  </si>
  <si>
    <t>SHTR492</t>
  </si>
  <si>
    <t>9.0% Shriram Finance Limited (24/06/2024) **</t>
  </si>
  <si>
    <t>INE721A07RJ5</t>
  </si>
  <si>
    <t>MOFV38</t>
  </si>
  <si>
    <t>9.25% Motilal Oswal Finvest Limited (01/11/2024) **</t>
  </si>
  <si>
    <t>INE01WN07060</t>
  </si>
  <si>
    <t>TCHF371</t>
  </si>
  <si>
    <t>7.75% Tata Capital Housing Finance Limited (18/05/2027) **</t>
  </si>
  <si>
    <t>INE033L07HQ8</t>
  </si>
  <si>
    <t>GODP219</t>
  </si>
  <si>
    <t>8.15% Godrej Properties Limited (03/07/2026) **</t>
  </si>
  <si>
    <t>INE484J08048</t>
  </si>
  <si>
    <t>ICRA AA+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</si>
  <si>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</si>
  <si>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</si>
  <si>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</si>
  <si>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</si>
  <si>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</si>
  <si>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</si>
  <si>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IND AA-</t>
  </si>
  <si>
    <t>ONBH34</t>
  </si>
  <si>
    <t>8.28% Oriental Nagpur Betul Highway Limited (30/03/2024) **</t>
  </si>
  <si>
    <t>INE105N07159</t>
  </si>
  <si>
    <t>NXST20</t>
  </si>
  <si>
    <t>7.86% Nexus Select Trust - REIT (16/06/2026) **</t>
  </si>
  <si>
    <t>INE0NDH07019</t>
  </si>
  <si>
    <t>ICFP134</t>
  </si>
  <si>
    <t>9.95% IndoStar Capital Finance Limited (30/03/2025) **</t>
  </si>
  <si>
    <t>INE896L07918</t>
  </si>
  <si>
    <t>CRISIL AA-</t>
  </si>
  <si>
    <t>GRIL20</t>
  </si>
  <si>
    <t>7.78% Greenlam Industries Limited (28/02/2025) **</t>
  </si>
  <si>
    <t>INE544R07028</t>
  </si>
  <si>
    <t>ICRA AA-</t>
  </si>
  <si>
    <t>MSPG20</t>
  </si>
  <si>
    <t>6.49% Malwa Solar Power Generation Private Limited (01/07/2024) **</t>
  </si>
  <si>
    <t>INE999X07014</t>
  </si>
  <si>
    <t>GRIF31</t>
  </si>
  <si>
    <t>7.15% G R Infraprojects Limited (31/05/2024) **</t>
  </si>
  <si>
    <t>INE201P08142</t>
  </si>
  <si>
    <t>GRIF30</t>
  </si>
  <si>
    <t>7.27% G R Infraprojects Limited (05/12/2025) **</t>
  </si>
  <si>
    <t>INE201P08134</t>
  </si>
  <si>
    <t>TRIF93</t>
  </si>
  <si>
    <t>6.5% TATA Realty &amp; Infrastructure Limited (17/07/2024) **</t>
  </si>
  <si>
    <t>INE371K08185</t>
  </si>
  <si>
    <t>VEFP24</t>
  </si>
  <si>
    <t>10.58% Veritas Finance Private Limited (24/09/2024) **</t>
  </si>
  <si>
    <t>INE448U07190</t>
  </si>
  <si>
    <t>RSOP20</t>
  </si>
  <si>
    <t>6.49% RattanIndia Solar 2 Private Limited (01/07/2024) **</t>
  </si>
  <si>
    <t>INE935V07012</t>
  </si>
  <si>
    <t>EKAF28</t>
  </si>
  <si>
    <t>8.3% SK Finance Limited (29/04/2025) (FRN) **</t>
  </si>
  <si>
    <t>INE124N07572</t>
  </si>
  <si>
    <t>AAHF81</t>
  </si>
  <si>
    <t>8.2% Aadhar Housing Finance Limited (01/09/2023) **</t>
  </si>
  <si>
    <t>INE883F07199</t>
  </si>
  <si>
    <t>CARE AA</t>
  </si>
  <si>
    <t>NCCL35</t>
  </si>
  <si>
    <t>9.65% Nuvoco Vistas Corporation Limited (06/07/2077) **</t>
  </si>
  <si>
    <t>INE118D08052</t>
  </si>
  <si>
    <t>ONBH35</t>
  </si>
  <si>
    <t>8.28% Oriental Nagpur Betul Highway Limited (30/09/2024) **</t>
  </si>
  <si>
    <t>INE105N07167</t>
  </si>
  <si>
    <t>JKCE46</t>
  </si>
  <si>
    <t>7.36% JK Cement Limited (23/07/2024) **</t>
  </si>
  <si>
    <t>INE823G07201</t>
  </si>
  <si>
    <t>CARE AA+</t>
  </si>
  <si>
    <t>SWPL20</t>
  </si>
  <si>
    <t>6.1% Sundew Properties Limited (28/06/2024) **</t>
  </si>
  <si>
    <t>INE424L07018</t>
  </si>
  <si>
    <t>KOGT25</t>
  </si>
  <si>
    <t>10.6% Kogta Financial (India) Limited (09/05/2025) **</t>
  </si>
  <si>
    <t>INE192U07301</t>
  </si>
  <si>
    <t>ICRA A</t>
  </si>
  <si>
    <t>PUBA952</t>
  </si>
  <si>
    <t>7.25% Punjab National Bank (14/10/2030) **</t>
  </si>
  <si>
    <t>INE160A08167</t>
  </si>
  <si>
    <t>GOI1291</t>
  </si>
  <si>
    <t>7.88% Government of India (19/03/2030)</t>
  </si>
  <si>
    <t>IN0020150028</t>
  </si>
  <si>
    <t>GOI2179</t>
  </si>
  <si>
    <t>7.26% Government of India (14/01/2029)</t>
  </si>
  <si>
    <t>IN0020180454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</si>
  <si>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</si>
  <si>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</si>
  <si>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</si>
  <si>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</si>
  <si>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</si>
  <si>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</si>
  <si>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FBRT38</t>
  </si>
  <si>
    <t>First Business Receivables Trust (01/10/2024) **</t>
  </si>
  <si>
    <t>INE0BTV15196</t>
  </si>
  <si>
    <t>FRN - Floating Rate Note</t>
  </si>
  <si>
    <t>Aggregate Investments by other schemes (At NAV)  as on July 31, 2023 RS 1970.33 Lakh's</t>
  </si>
  <si>
    <t>Benchmark Name - NIFTY MEDIUM DURATION DEBT INDEX C-III</t>
  </si>
  <si>
    <t>GOSL303</t>
  </si>
  <si>
    <t>8.35% Godrej Industries Limited (12/12/2025) **</t>
  </si>
  <si>
    <t>INE233A08063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</si>
  <si>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</si>
  <si>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</si>
  <si>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</si>
  <si>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</si>
  <si>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</si>
  <si>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</si>
  <si>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SCOL20</t>
  </si>
  <si>
    <t>6.49% Sepset Constructions Limited (01/07/2024) **</t>
  </si>
  <si>
    <t>INE961M07017</t>
  </si>
  <si>
    <t>BCIP66</t>
  </si>
  <si>
    <t>9% Bahadur Chand Investments Pvt Limited (01/03/2024) **</t>
  </si>
  <si>
    <t>INE087M08050</t>
  </si>
  <si>
    <t>NCCL29</t>
  </si>
  <si>
    <t>7.25% Nuvoco Vistas Corporation Limited (25/09/2023) **</t>
  </si>
  <si>
    <t>INE118D07179</t>
  </si>
  <si>
    <t>GOI5084</t>
  </si>
  <si>
    <t>7.72% Government of India (26/10/2025)</t>
  </si>
  <si>
    <t>IN001025C013</t>
  </si>
  <si>
    <t>GOI2561</t>
  </si>
  <si>
    <t>7.63% Government of India (17/06/2027)</t>
  </si>
  <si>
    <t>IN000627C033</t>
  </si>
  <si>
    <t>GOI1864</t>
  </si>
  <si>
    <t>6.79% Government of India (15/05/2027)</t>
  </si>
  <si>
    <t>IN0020170026</t>
  </si>
  <si>
    <t>BELM29</t>
  </si>
  <si>
    <t>Bharti Enterprises Limited (05/12/2023) **</t>
  </si>
  <si>
    <t>INE396J14216</t>
  </si>
  <si>
    <t>Aggregate Investments by other schemes (At NAV)  as on July 31, 2023 RS 1248.89 Lakh's</t>
  </si>
  <si>
    <t>Benchmark Name - NIFTY CREDIT RISK BOND INDEX C III</t>
  </si>
  <si>
    <t>SKFB02</t>
  </si>
  <si>
    <t>SKF India Limited</t>
  </si>
  <si>
    <t>INE640A01023</t>
  </si>
  <si>
    <t>IRS1108190</t>
  </si>
  <si>
    <t>Interest Rate Swaps Pay Floating Receive Fix -IDFC BANK (27/07/2028) (FV 1000 Lacs)</t>
  </si>
  <si>
    <t>IRS1090306</t>
  </si>
  <si>
    <t>Interest Rate Swaps Pay Floating Receive Fix -ICISECPD (06/07/2026) (FV 1500 Lacs)</t>
  </si>
  <si>
    <t>IRS1083636</t>
  </si>
  <si>
    <t>Interest Rate Swaps Pay Floating Receive Fix -HSBC BANK (26/06/2028) (FV 1500 Lacs)</t>
  </si>
  <si>
    <t>MUFL394</t>
  </si>
  <si>
    <t>8.50% Muthoot Finance Limited (29/01/2026) **</t>
  </si>
  <si>
    <t>INE414G07HK3</t>
  </si>
  <si>
    <t>GOI2923</t>
  </si>
  <si>
    <t>6.80% Government of India (15/06/2027)</t>
  </si>
  <si>
    <t>IN000627C058</t>
  </si>
  <si>
    <t>GOI2922</t>
  </si>
  <si>
    <t>6.80% Government of India (15/12/2027)</t>
  </si>
  <si>
    <t>IN001227C056</t>
  </si>
  <si>
    <t>INBK357</t>
  </si>
  <si>
    <t>8.44% Indian Bank (30/12/2025) **</t>
  </si>
  <si>
    <t>INE562A08073</t>
  </si>
  <si>
    <t>BKBA286</t>
  </si>
  <si>
    <t>8.99% Bank of Baroda (18/12/2024) **</t>
  </si>
  <si>
    <t>INE028A08182</t>
  </si>
  <si>
    <t>LICH562</t>
  </si>
  <si>
    <t>7.33% LIC Housing Finance Limited (12/02/2025) **</t>
  </si>
  <si>
    <t>INE115A07OS8</t>
  </si>
  <si>
    <t>EOPR26</t>
  </si>
  <si>
    <t>6.25% Embassy Office Parks REIT (18/10/2024) **</t>
  </si>
  <si>
    <t>INE041007076</t>
  </si>
  <si>
    <t>Benchmark Name - NIFTY 50 HYBRID COMPOSITE DEBT 15:85 INDEX</t>
  </si>
  <si>
    <t>GOI4639</t>
  </si>
  <si>
    <t>7.36% Government of India (12/09/2052)</t>
  </si>
  <si>
    <t>IN0020220086</t>
  </si>
  <si>
    <t>TBIL2098</t>
  </si>
  <si>
    <t>364 Days Tbill (MD 07/09/2023)</t>
  </si>
  <si>
    <t>IN002022Z234</t>
  </si>
  <si>
    <t>Aggregate Investments by other schemes (At NAV)  as on July 31, 2023 RS 841.6 Lakh's</t>
  </si>
  <si>
    <t>Benchmark Name - NIFTY LONG DURATION DEBT INDEX A-III</t>
  </si>
  <si>
    <t>BHFL78</t>
  </si>
  <si>
    <t>5% Bajaj Housing Finance Limited (15/09/2023) **</t>
  </si>
  <si>
    <t>INE377Y07268</t>
  </si>
  <si>
    <t>IILD61</t>
  </si>
  <si>
    <t>5.75% India Infradebt Limited (15/09/2023) **</t>
  </si>
  <si>
    <t>INE537P07604</t>
  </si>
  <si>
    <t>HDFB909</t>
  </si>
  <si>
    <t>5.4% HDFC Bank Limited (11/08/2023) **</t>
  </si>
  <si>
    <t>INE040A08880</t>
  </si>
  <si>
    <t>NHBA306</t>
  </si>
  <si>
    <t>5.32% National Housing Bank (01/09/2023)</t>
  </si>
  <si>
    <t>INE557F08FK3</t>
  </si>
  <si>
    <t>CANB912</t>
  </si>
  <si>
    <t>Canara Bank (15/09/2023)</t>
  </si>
  <si>
    <t>INE476A16VT8</t>
  </si>
  <si>
    <t>CANB910</t>
  </si>
  <si>
    <t>Canara Bank (01/09/2023)</t>
  </si>
  <si>
    <t>INE476A16VQ4</t>
  </si>
  <si>
    <t>IDBK486</t>
  </si>
  <si>
    <t>IDFC First Bank Limited (18/10/2023)</t>
  </si>
  <si>
    <t>INE092T16VC9</t>
  </si>
  <si>
    <t>BKBA375</t>
  </si>
  <si>
    <t>Bank of Baroda (20/10/2023)</t>
  </si>
  <si>
    <t>INE028A16DO6</t>
  </si>
  <si>
    <t>IND A1+</t>
  </si>
  <si>
    <t>BKBA368</t>
  </si>
  <si>
    <t>Bank of Baroda (21/08/2023)</t>
  </si>
  <si>
    <t>INE028A16DH0</t>
  </si>
  <si>
    <t>PUBA988</t>
  </si>
  <si>
    <t>Punjab National Bank (17/08/2023)</t>
  </si>
  <si>
    <t>INE160A16NJ6</t>
  </si>
  <si>
    <t>ICRA A1+</t>
  </si>
  <si>
    <t>SIDB480</t>
  </si>
  <si>
    <t>Small Industries Dev Bank of India (12/09/2023)</t>
  </si>
  <si>
    <t>INE556F16AA0</t>
  </si>
  <si>
    <t>CANB911</t>
  </si>
  <si>
    <t>Canara Bank (13/09/2023)</t>
  </si>
  <si>
    <t>INE476A16VS0</t>
  </si>
  <si>
    <t>BKBA374</t>
  </si>
  <si>
    <t>Bank of Baroda (12/10/2023)</t>
  </si>
  <si>
    <t>INE028A16DM0</t>
  </si>
  <si>
    <t>PUBA986</t>
  </si>
  <si>
    <t>Punjab National Bank (09/08/2023)</t>
  </si>
  <si>
    <t>INE160A16NF4</t>
  </si>
  <si>
    <t>BKBA354</t>
  </si>
  <si>
    <t>Bank of Baroda (17/08/2023)</t>
  </si>
  <si>
    <t>INE028A16CT7</t>
  </si>
  <si>
    <t>CANB908</t>
  </si>
  <si>
    <t>Canara Bank (22/08/2023)</t>
  </si>
  <si>
    <t>INE476A16VM3</t>
  </si>
  <si>
    <t>BKBA371</t>
  </si>
  <si>
    <t>Bank of Baroda (12/09/2023)</t>
  </si>
  <si>
    <t>INE028A16DA5</t>
  </si>
  <si>
    <t>CANB914</t>
  </si>
  <si>
    <t>Canara Bank (22/09/2023)</t>
  </si>
  <si>
    <t>INE476A16VV4</t>
  </si>
  <si>
    <t>SBAI215</t>
  </si>
  <si>
    <t>State Bank of India (12/09/2023)</t>
  </si>
  <si>
    <t>INE062A16465</t>
  </si>
  <si>
    <t>EXIM738</t>
  </si>
  <si>
    <t>Export Import Bank of India (29/08/2023)</t>
  </si>
  <si>
    <t>INE514E16CD2</t>
  </si>
  <si>
    <t>KMBK831</t>
  </si>
  <si>
    <t>Kotak Mahindra Bank Limited (07/09/2023)</t>
  </si>
  <si>
    <t>INE237A164Q7</t>
  </si>
  <si>
    <t>HDFB823</t>
  </si>
  <si>
    <t>HDFC Bank Limited (12/09/2023)</t>
  </si>
  <si>
    <t>INE040A16DK9</t>
  </si>
  <si>
    <t>KMBK793</t>
  </si>
  <si>
    <t>Kotak Mahindra Bank Limited (11/08/2023)</t>
  </si>
  <si>
    <t>INE237A168P0</t>
  </si>
  <si>
    <t>HDFB821</t>
  </si>
  <si>
    <t>HDFC Bank Limited (14/08/2023)</t>
  </si>
  <si>
    <t>INE040A16DI3</t>
  </si>
  <si>
    <t>CANB886</t>
  </si>
  <si>
    <t>Canara Bank (30/08/2023)</t>
  </si>
  <si>
    <t>INE476A16UR4</t>
  </si>
  <si>
    <t>HDFB820</t>
  </si>
  <si>
    <t>HDFC Bank Limited (11/08/2023)</t>
  </si>
  <si>
    <t>INE040A16DJ1</t>
  </si>
  <si>
    <t>SIDB512</t>
  </si>
  <si>
    <t>Small Industries Dev Bank of India (14/08/2023) **</t>
  </si>
  <si>
    <t>INE556F14JD0</t>
  </si>
  <si>
    <t>NBAR722</t>
  </si>
  <si>
    <t>National Bank For Agriculture and Rural Development (05/09/2023) **</t>
  </si>
  <si>
    <t>INE261F14JZ0</t>
  </si>
  <si>
    <t>SIDB524</t>
  </si>
  <si>
    <t>Small Industries Dev Bank of India (22/09/2023) **</t>
  </si>
  <si>
    <t>INE556F14JK5</t>
  </si>
  <si>
    <t>RRVL117</t>
  </si>
  <si>
    <t>Reliance Retail Ventures Limited (22/09/2023) **</t>
  </si>
  <si>
    <t>INE929O14AP4</t>
  </si>
  <si>
    <t>ULCC145</t>
  </si>
  <si>
    <t>UltraTech Cement Limited (02/08/2023) **</t>
  </si>
  <si>
    <t>INE481G14DW2</t>
  </si>
  <si>
    <t>RRVL111</t>
  </si>
  <si>
    <t>Reliance Retail Ventures Limited (25/08/2023) **</t>
  </si>
  <si>
    <t>INE929O14AK5</t>
  </si>
  <si>
    <t>BAFL854</t>
  </si>
  <si>
    <t>Bajaj Finance Limited (06/09/2023) **</t>
  </si>
  <si>
    <t>INE296A14VA5</t>
  </si>
  <si>
    <t>NBAR724</t>
  </si>
  <si>
    <t>National Bank For Agriculture and Rural Development (12/09/2023) **</t>
  </si>
  <si>
    <t>INE261F14KB9</t>
  </si>
  <si>
    <t>BGFL1049</t>
  </si>
  <si>
    <t>Aditya Birla Finance Limited (14/09/2023) **</t>
  </si>
  <si>
    <t>INE860H140R2</t>
  </si>
  <si>
    <t>ICBR430</t>
  </si>
  <si>
    <t>ICICI Securities Limited (15/09/2023) **</t>
  </si>
  <si>
    <t>INE763G14QC7</t>
  </si>
  <si>
    <t>ICBR432</t>
  </si>
  <si>
    <t>ICICI Securities Limited (22/09/2023) **</t>
  </si>
  <si>
    <t>INE763G14QE3</t>
  </si>
  <si>
    <t>SIDB518</t>
  </si>
  <si>
    <t>Small Industries Dev Bank of India (05/09/2023) **</t>
  </si>
  <si>
    <t>INE556F14JG3</t>
  </si>
  <si>
    <t>LTMR42</t>
  </si>
  <si>
    <t>L&amp;T Metro Rail (Hyderabad) Limited (21/09/2023) **</t>
  </si>
  <si>
    <t>INE128M14548</t>
  </si>
  <si>
    <t>MMFS1176</t>
  </si>
  <si>
    <t>Mahindra &amp; Mahindra Financial Services Limited (11/09/2023) **</t>
  </si>
  <si>
    <t>INE774D14RT3</t>
  </si>
  <si>
    <t>POWF513</t>
  </si>
  <si>
    <t>Power Finance Corporation Limited (15/09/2023) **</t>
  </si>
  <si>
    <t>INE134E14AS6</t>
  </si>
  <si>
    <t>RRVL108</t>
  </si>
  <si>
    <t>Reliance Retail Ventures Limited (08/08/2023) **</t>
  </si>
  <si>
    <t>INE929O14AH1</t>
  </si>
  <si>
    <t>RPAT55</t>
  </si>
  <si>
    <t>Sikka Ports and Terminals Limited (14/08/2023)</t>
  </si>
  <si>
    <t>INE941D14402</t>
  </si>
  <si>
    <t>HDFS137</t>
  </si>
  <si>
    <t>HDFC Securities Limited (21/08/2023) **</t>
  </si>
  <si>
    <t>INE700G14FC2</t>
  </si>
  <si>
    <t>BAFL852</t>
  </si>
  <si>
    <t>Bajaj Finance Limited (23/08/2023) **</t>
  </si>
  <si>
    <t>INE296A14UW1</t>
  </si>
  <si>
    <t>HDFB851</t>
  </si>
  <si>
    <t>HDFC Bank Limited (29/08/2023) **</t>
  </si>
  <si>
    <t>INE040A14052</t>
  </si>
  <si>
    <t>EXIM754</t>
  </si>
  <si>
    <t>Export Import Bank of India (07/09/2023) **</t>
  </si>
  <si>
    <t>INE514E14RB9</t>
  </si>
  <si>
    <t>TISC245</t>
  </si>
  <si>
    <t>Tata Steel Limited (08/09/2023) **</t>
  </si>
  <si>
    <t>INE081A14EH2</t>
  </si>
  <si>
    <t>LARS428</t>
  </si>
  <si>
    <t>Larsen &amp; Toubro Limited (12/09/2023) **</t>
  </si>
  <si>
    <t>INE018A14JR2</t>
  </si>
  <si>
    <t>LARS429</t>
  </si>
  <si>
    <t>Larsen &amp; Toubro Limited (25/09/2023) **</t>
  </si>
  <si>
    <t>INE018A14JT8</t>
  </si>
  <si>
    <t>TISC246</t>
  </si>
  <si>
    <t>Tata Steel Limited (25/09/2023) **</t>
  </si>
  <si>
    <t>INE081A14EI0</t>
  </si>
  <si>
    <t>BGFL1053</t>
  </si>
  <si>
    <t>Aditya Birla Finance Limited (16/10/2023) **</t>
  </si>
  <si>
    <t>INE860H140Y8</t>
  </si>
  <si>
    <t>KOSE235</t>
  </si>
  <si>
    <t>Kotak Securities Limited (19/10/2023) **</t>
  </si>
  <si>
    <t>INE028E14LX7</t>
  </si>
  <si>
    <t>BAFL858</t>
  </si>
  <si>
    <t>Bajaj Finance Limited (23/10/2023) **</t>
  </si>
  <si>
    <t>INE296A14VK4</t>
  </si>
  <si>
    <t>RRVL119</t>
  </si>
  <si>
    <t>Reliance Retail Ventures Limited (27/10/2023) **</t>
  </si>
  <si>
    <t>INE929O14AS8</t>
  </si>
  <si>
    <t>MALE579</t>
  </si>
  <si>
    <t>Poonawalla Fincorp Limited (10/08/2023) **</t>
  </si>
  <si>
    <t>INE511C14VA3</t>
  </si>
  <si>
    <t>GOBO57</t>
  </si>
  <si>
    <t>Godrej &amp; Boyce Manufacturing Co Ltd (18/08/2023) **</t>
  </si>
  <si>
    <t>INE982D14AO9</t>
  </si>
  <si>
    <t>MALE580</t>
  </si>
  <si>
    <t>Poonawalla Fincorp Limited (22/08/2023) **</t>
  </si>
  <si>
    <t>INE511C14VC9</t>
  </si>
  <si>
    <t>BELM32</t>
  </si>
  <si>
    <t>Bharti Enterprises Limited (08/09/2023) **</t>
  </si>
  <si>
    <t>INE396J14257</t>
  </si>
  <si>
    <t>SIDB507</t>
  </si>
  <si>
    <t>Small Industries Dev Bank of India (20/09/2023)</t>
  </si>
  <si>
    <t>INE556F14JA6</t>
  </si>
  <si>
    <t>HDFS141</t>
  </si>
  <si>
    <t>HDFC Securities Limited (21/09/2023) **</t>
  </si>
  <si>
    <t>INE700G14FL3</t>
  </si>
  <si>
    <t>BHAT60</t>
  </si>
  <si>
    <t>Bharti Telecom Limited (18/08/2023) **</t>
  </si>
  <si>
    <t>INE403D14445</t>
  </si>
  <si>
    <t>JBCI117</t>
  </si>
  <si>
    <t>Julius Baer Capital India Pvt Ltd (08/08/2023) **</t>
  </si>
  <si>
    <t>INE824H14LL7</t>
  </si>
  <si>
    <t>LICH629</t>
  </si>
  <si>
    <t>LIC Housing Finance Limited (11/08/2023) **</t>
  </si>
  <si>
    <t>INE115A14DU3</t>
  </si>
  <si>
    <t>BELM35</t>
  </si>
  <si>
    <t>Bharti Enterprises Limited (27/10/2023) **</t>
  </si>
  <si>
    <t>INE396J14299</t>
  </si>
  <si>
    <t>HDFB850</t>
  </si>
  <si>
    <t>HDFC Bank Limited (30/08/2023)</t>
  </si>
  <si>
    <t>INE040A14060</t>
  </si>
  <si>
    <t>HUTE37</t>
  </si>
  <si>
    <t>Tata Teleservices (Maharashtra) Limited (02/08/2023) **</t>
  </si>
  <si>
    <t>INE517B14941</t>
  </si>
  <si>
    <t>NCCL43</t>
  </si>
  <si>
    <t>Nuvoco Vistas Corporation Limited (11/08/2023) **</t>
  </si>
  <si>
    <t>INE118D14712</t>
  </si>
  <si>
    <t>NUVI24</t>
  </si>
  <si>
    <t>Nu Vista Limited (11/08/2023) **</t>
  </si>
  <si>
    <t>INE973U14052</t>
  </si>
  <si>
    <t>BGHP122</t>
  </si>
  <si>
    <t>Birla Group Holdings Private Limited (14/08/2023) **</t>
  </si>
  <si>
    <t>INE09OL14DG2</t>
  </si>
  <si>
    <t>BGFL1045</t>
  </si>
  <si>
    <t>Aditya Birla Finance Limited (21/08/2023) **</t>
  </si>
  <si>
    <t>INE860H140D2</t>
  </si>
  <si>
    <t>BCIP89</t>
  </si>
  <si>
    <t>Bahadur Chand Investments Pvt Limited (05/09/2023) **</t>
  </si>
  <si>
    <t>INE087M14AU5</t>
  </si>
  <si>
    <t>ICBR431</t>
  </si>
  <si>
    <t>ICICI Securities Limited (18/09/2023) **</t>
  </si>
  <si>
    <t>INE763G14QD5</t>
  </si>
  <si>
    <t>MFPL186</t>
  </si>
  <si>
    <t>Infina Finance Private Limited (26/09/2023) **</t>
  </si>
  <si>
    <t>INE879F14HA6</t>
  </si>
  <si>
    <t>LARS430</t>
  </si>
  <si>
    <t>Larsen &amp; Toubro Limited (29/09/2023) **</t>
  </si>
  <si>
    <t>INE018A14JU6</t>
  </si>
  <si>
    <t>NUVI25</t>
  </si>
  <si>
    <t>Nu Vista Limited (10/10/2023) **</t>
  </si>
  <si>
    <t>INE973U14060</t>
  </si>
  <si>
    <t>NUVI26</t>
  </si>
  <si>
    <t>Nu Vista Limited (17/10/2023) **</t>
  </si>
  <si>
    <t>INE973U14078</t>
  </si>
  <si>
    <t>GOFL20</t>
  </si>
  <si>
    <t>Godrej Finance Limited (14/08/2023) **</t>
  </si>
  <si>
    <t>INE02KN14069</t>
  </si>
  <si>
    <t>NEFL247</t>
  </si>
  <si>
    <t>Network18 Media &amp; Investments Limited (24/08/2023) **</t>
  </si>
  <si>
    <t>INE870H14QH7</t>
  </si>
  <si>
    <t>TATE62</t>
  </si>
  <si>
    <t>Tata Teleservices Limited (02/08/2023) **</t>
  </si>
  <si>
    <t>INE037E14AM4</t>
  </si>
  <si>
    <t>SCIN287</t>
  </si>
  <si>
    <t>Standard Chartered Capital Limited (22/08/2023) **</t>
  </si>
  <si>
    <t>INE403G14QN7</t>
  </si>
  <si>
    <t>MALE582</t>
  </si>
  <si>
    <t>Poonawalla Fincorp Limited (30/08/2023) **</t>
  </si>
  <si>
    <t>INE511C14VE5</t>
  </si>
  <si>
    <t>RRVL113</t>
  </si>
  <si>
    <t>Reliance Retail Ventures Limited (01/09/2023) **</t>
  </si>
  <si>
    <t>INE929O14AL3</t>
  </si>
  <si>
    <t>BGHP126</t>
  </si>
  <si>
    <t>Birla Group Holdings Private Limited (27/09/2023) **</t>
  </si>
  <si>
    <t>INE09OL14DQ1</t>
  </si>
  <si>
    <t>HDFB835</t>
  </si>
  <si>
    <t>HDFC Bank Limited (18/10/2023) **</t>
  </si>
  <si>
    <t>INE040A14110</t>
  </si>
  <si>
    <t>RICL171</t>
  </si>
  <si>
    <t>Barclays Investments &amp; Loans (India) Private Limited (22/08/2023) **</t>
  </si>
  <si>
    <t>INE704I14HF9</t>
  </si>
  <si>
    <t>TBIL2214</t>
  </si>
  <si>
    <t>91 Days Tbill (MD 07/09/2023)</t>
  </si>
  <si>
    <t>IN002023X104</t>
  </si>
  <si>
    <t>TBIL2207</t>
  </si>
  <si>
    <t>91 Days Tbill (MD 24/08/2023)</t>
  </si>
  <si>
    <t>IN002023X088</t>
  </si>
  <si>
    <t>TBIL2216</t>
  </si>
  <si>
    <t>91 Days Tbill (MD 14/09/2023)</t>
  </si>
  <si>
    <t>IN002023X112</t>
  </si>
  <si>
    <t>TBIL2230</t>
  </si>
  <si>
    <t>91 Days Tbill (MD 26/10/2023)</t>
  </si>
  <si>
    <t>IN002023X179</t>
  </si>
  <si>
    <t>TBIL2226</t>
  </si>
  <si>
    <t>91 Days Tbill (MD 12/10/2023)</t>
  </si>
  <si>
    <t>IN002023X153</t>
  </si>
  <si>
    <t>TBIL2210</t>
  </si>
  <si>
    <t>91 Days Tbill (MD 31/08/2023)</t>
  </si>
  <si>
    <t>IN002023X096</t>
  </si>
  <si>
    <t>TBIL2222</t>
  </si>
  <si>
    <t>91 Days Tbill (MD 05/10/2023)</t>
  </si>
  <si>
    <t>IN002023X146</t>
  </si>
  <si>
    <t>TBIL2200</t>
  </si>
  <si>
    <t>91 Days Tbill (MD 10/08/2023)</t>
  </si>
  <si>
    <t>IN002023X062</t>
  </si>
  <si>
    <t>Benchmark Name - NIFTY LIQUID INDEX B-I</t>
  </si>
  <si>
    <t>IRS1110632</t>
  </si>
  <si>
    <t>Interest Rate Swaps Pay Floating Receive Fix -HSBC BANK (31/07/2028) (FV 500 Lacs)</t>
  </si>
  <si>
    <t>IRS1104545</t>
  </si>
  <si>
    <t>Interest Rate Swaps Pay Floating Receive Fix -HSBC BANK (24/07/2028) (FV 1000 Lacs)</t>
  </si>
  <si>
    <t>IRS1108188</t>
  </si>
  <si>
    <t>Interest Rate Swaps Pay Floating Receive Fix -IDFC BANK (27/07/2028) (FV 1500 Lacs)</t>
  </si>
  <si>
    <t>Benchmark Name - NIFTY ALL DURATION G-SEC INDEX</t>
  </si>
  <si>
    <t>JKCE01</t>
  </si>
  <si>
    <t>JK Cement Limited</t>
  </si>
  <si>
    <t>INE823G01014</t>
  </si>
  <si>
    <t>BATA02</t>
  </si>
  <si>
    <t>Bata India Limited</t>
  </si>
  <si>
    <t>INE176A01028</t>
  </si>
  <si>
    <t>VSNL01</t>
  </si>
  <si>
    <t>Tata Communications Limited</t>
  </si>
  <si>
    <t>INE151A01013</t>
  </si>
  <si>
    <t>GGLT02</t>
  </si>
  <si>
    <t>Gujarat Gas Limited</t>
  </si>
  <si>
    <t>INE844O01030</t>
  </si>
  <si>
    <t>BFLS01</t>
  </si>
  <si>
    <t>MphasiS Limited</t>
  </si>
  <si>
    <t>INE356A01018</t>
  </si>
  <si>
    <t>BALI02</t>
  </si>
  <si>
    <t>Balkrishna Industries Limited</t>
  </si>
  <si>
    <t>INE787D01026</t>
  </si>
  <si>
    <t>BIRM01</t>
  </si>
  <si>
    <t>3M India Limited</t>
  </si>
  <si>
    <t>INE470A01017</t>
  </si>
  <si>
    <t>Diversified</t>
  </si>
  <si>
    <t>CARU03</t>
  </si>
  <si>
    <t>Carborundum Universal Limited</t>
  </si>
  <si>
    <t>INE120A01034</t>
  </si>
  <si>
    <t>TIIN01</t>
  </si>
  <si>
    <t>Timken India Limited</t>
  </si>
  <si>
    <t>INE325A01013</t>
  </si>
  <si>
    <t>ATUL01</t>
  </si>
  <si>
    <t>Atul Limited</t>
  </si>
  <si>
    <t>INE100A01010</t>
  </si>
  <si>
    <t>BHDY01</t>
  </si>
  <si>
    <t>Bharat Dynamics Limited</t>
  </si>
  <si>
    <t>INE171Z01018</t>
  </si>
  <si>
    <t>Benchmark Name - S&amp;P BSE MIDCAP 150 TRI</t>
  </si>
  <si>
    <t>KIMS01</t>
  </si>
  <si>
    <t>Krishna Institute Of Medical Sciences Limited</t>
  </si>
  <si>
    <t>INE967H01017</t>
  </si>
  <si>
    <t>GALS01</t>
  </si>
  <si>
    <t>Galaxy Surfactants Limited</t>
  </si>
  <si>
    <t>INE600K01018</t>
  </si>
  <si>
    <t>BLUS03</t>
  </si>
  <si>
    <t>Blue Star Limited</t>
  </si>
  <si>
    <t>INE472A01039</t>
  </si>
  <si>
    <t>NAHR01</t>
  </si>
  <si>
    <t>Narayana Hrudayalaya Limited</t>
  </si>
  <si>
    <t>INE410P01011</t>
  </si>
  <si>
    <t>CPIL02</t>
  </si>
  <si>
    <t>CCL Products (India) Limited</t>
  </si>
  <si>
    <t>INE421D01022</t>
  </si>
  <si>
    <t>MINC01</t>
  </si>
  <si>
    <t>Minda Corporation Limited</t>
  </si>
  <si>
    <t>INE842C01021</t>
  </si>
  <si>
    <t>JBCH02</t>
  </si>
  <si>
    <t>JB Chemicals &amp; Pharmaceuticals Limited</t>
  </si>
  <si>
    <t>INE572A01028</t>
  </si>
  <si>
    <t>ROLR01</t>
  </si>
  <si>
    <t>Rolex Rings Limited</t>
  </si>
  <si>
    <t>INE645S01016</t>
  </si>
  <si>
    <t>Benchmark Name - NIFTY 500 MULTICAP 50:25:25 INDEX</t>
  </si>
  <si>
    <t>MASP02</t>
  </si>
  <si>
    <t>Vardhman Textiles Limited</t>
  </si>
  <si>
    <t>INE825A01020</t>
  </si>
  <si>
    <t>STPR03</t>
  </si>
  <si>
    <t>JK Lakshmi Cement Limited</t>
  </si>
  <si>
    <t>INE786A01032</t>
  </si>
  <si>
    <t>IRS1110702</t>
  </si>
  <si>
    <t>Interest Rate Swaps Pay Floating Receive Fix -ICISECPD (27/07/2024) (FV 5000 Lacs)</t>
  </si>
  <si>
    <t>IRS1097028</t>
  </si>
  <si>
    <t>Interest Rate Swaps Pay Floating Receive Fix -HSBC BANK (13/04/2024) (FV 10000 Lacs)</t>
  </si>
  <si>
    <t>IRS1089171</t>
  </si>
  <si>
    <t>Interest Rate Swaps Pay Floating Receive Fix -ICISECPD (28/06/2024) (FV 15000 Lacs)</t>
  </si>
  <si>
    <t>GOI1010</t>
  </si>
  <si>
    <t>8.35% Government of India (27/03/2024)</t>
  </si>
  <si>
    <t>IN0020079045</t>
  </si>
  <si>
    <t>GOI5190</t>
  </si>
  <si>
    <t>8.83% Government of India (12/06/2024)</t>
  </si>
  <si>
    <t>IN000624C048</t>
  </si>
  <si>
    <t>HDFB831</t>
  </si>
  <si>
    <t>HDFC Bank Limited (14/12/2023)</t>
  </si>
  <si>
    <t>INE040A16DO1</t>
  </si>
  <si>
    <t>SIDB516</t>
  </si>
  <si>
    <t>Small Industries Dev Bank of India (29/05/2024)</t>
  </si>
  <si>
    <t>INE556F16AJ1</t>
  </si>
  <si>
    <t>SIDB508</t>
  </si>
  <si>
    <t>Small Industries Dev Bank of India (27/03/2024)</t>
  </si>
  <si>
    <t>INE556F16AH5</t>
  </si>
  <si>
    <t>IBCL1143</t>
  </si>
  <si>
    <t>ICICI Bank Limited (12/12/2023)</t>
  </si>
  <si>
    <t>INE090A161Z0</t>
  </si>
  <si>
    <t>KMBK813</t>
  </si>
  <si>
    <t>Kotak Mahindra Bank Limited (17/01/2024)</t>
  </si>
  <si>
    <t>INE237A160S1</t>
  </si>
  <si>
    <t>NBAR709</t>
  </si>
  <si>
    <t>National Bank For Agriculture and Rural Development (13/03/2024)</t>
  </si>
  <si>
    <t>INE261F16710</t>
  </si>
  <si>
    <t>KMBK834</t>
  </si>
  <si>
    <t>Kotak Mahindra Bank Limited (26/06/2024)</t>
  </si>
  <si>
    <t>INE237A164U9</t>
  </si>
  <si>
    <t>CANB915</t>
  </si>
  <si>
    <t>Canara Bank (14/12/2023)</t>
  </si>
  <si>
    <t>INE476A16VU6</t>
  </si>
  <si>
    <t>UNBI350</t>
  </si>
  <si>
    <t>Union Bank of India (10/01/2024)</t>
  </si>
  <si>
    <t>INE692A16FT3</t>
  </si>
  <si>
    <t>SIDB496</t>
  </si>
  <si>
    <t>Small Industries Dev Bank of India (31/01/2024)</t>
  </si>
  <si>
    <t>INE556F16AF9</t>
  </si>
  <si>
    <t>KMBK815</t>
  </si>
  <si>
    <t>Kotak Mahindra Bank Limited (16/02/2024)</t>
  </si>
  <si>
    <t>INE237A165S0</t>
  </si>
  <si>
    <t>PUBA979</t>
  </si>
  <si>
    <t>Punjab National Bank (16/02/2024)</t>
  </si>
  <si>
    <t>INE160A16MZ4</t>
  </si>
  <si>
    <t>PUBA987</t>
  </si>
  <si>
    <t>Punjab National Bank (07/03/2024)</t>
  </si>
  <si>
    <t>INE160A16NH0</t>
  </si>
  <si>
    <t>NBAR708</t>
  </si>
  <si>
    <t>National Bank For Agriculture and Rural Development (08/03/2024)</t>
  </si>
  <si>
    <t>INE261F16702</t>
  </si>
  <si>
    <t>NBAR712</t>
  </si>
  <si>
    <t>National Bank For Agriculture and Rural Development (28/03/2024)</t>
  </si>
  <si>
    <t>INE261F16728</t>
  </si>
  <si>
    <t>IBCL1151</t>
  </si>
  <si>
    <t>ICICI Bank Limited (30/04/2024)</t>
  </si>
  <si>
    <t>INE090A168Z5</t>
  </si>
  <si>
    <t>KMBK832</t>
  </si>
  <si>
    <t>Kotak Mahindra Bank Limited (07/06/2024)</t>
  </si>
  <si>
    <t>INE237A163U1</t>
  </si>
  <si>
    <t>IBCL1145</t>
  </si>
  <si>
    <t>ICICI Bank Limited (29/12/2023)</t>
  </si>
  <si>
    <t>INE090A162Z8</t>
  </si>
  <si>
    <t>CANB919</t>
  </si>
  <si>
    <t>Canara Bank (10/01/2024)</t>
  </si>
  <si>
    <t>INE476A16VZ5</t>
  </si>
  <si>
    <t>SIDB492</t>
  </si>
  <si>
    <t>Small Industries Dev Bank of India (11/01/2024)</t>
  </si>
  <si>
    <t>INE556F16AE2</t>
  </si>
  <si>
    <t>HDFB833</t>
  </si>
  <si>
    <t>HDFC Bank Limited (05/02/2024)</t>
  </si>
  <si>
    <t>INE040A16DT0</t>
  </si>
  <si>
    <t>KMBK814</t>
  </si>
  <si>
    <t>Kotak Mahindra Bank Limited (13/02/2024)</t>
  </si>
  <si>
    <t>INE237A163S5</t>
  </si>
  <si>
    <t>IIBL939</t>
  </si>
  <si>
    <t>IndusInd Bank Limited (16/02/2024)</t>
  </si>
  <si>
    <t>INE095A16S17</t>
  </si>
  <si>
    <t>IBCL1150</t>
  </si>
  <si>
    <t>ICICI Bank Limited (26/03/2024)</t>
  </si>
  <si>
    <t>INE090A167Z7</t>
  </si>
  <si>
    <t>SIDB517</t>
  </si>
  <si>
    <t>Small Industries Dev Bank of India (06/06/2024)</t>
  </si>
  <si>
    <t>INE556F16AK9</t>
  </si>
  <si>
    <t>IBCL1152</t>
  </si>
  <si>
    <t>ICICI Bank Limited (13/06/2024)</t>
  </si>
  <si>
    <t>INE090A169Z3</t>
  </si>
  <si>
    <t>UNBI352</t>
  </si>
  <si>
    <t>Union Bank of India (19/01/2024)</t>
  </si>
  <si>
    <t>INE692A16FU1</t>
  </si>
  <si>
    <t>IDBK471</t>
  </si>
  <si>
    <t>IDFC First Bank Limited (17/01/2024)</t>
  </si>
  <si>
    <t>INE092T16UB3</t>
  </si>
  <si>
    <t>NBAR698</t>
  </si>
  <si>
    <t>National Bank For Agriculture and Rural Development (23/01/2024)</t>
  </si>
  <si>
    <t>INE261F16686</t>
  </si>
  <si>
    <t>UNBI356</t>
  </si>
  <si>
    <t>Union Bank of India (14/02/2024)</t>
  </si>
  <si>
    <t>INE692A16FX5</t>
  </si>
  <si>
    <t>KMBK819</t>
  </si>
  <si>
    <t>Kotak Mahindra Bank Limited (29/02/2024)</t>
  </si>
  <si>
    <t>INE237A161T7</t>
  </si>
  <si>
    <t>INBK398</t>
  </si>
  <si>
    <t>Indian Bank (05/03/2024)</t>
  </si>
  <si>
    <t>INE562A16LN9</t>
  </si>
  <si>
    <t>UNBI360</t>
  </si>
  <si>
    <t>Union Bank of India (05/03/2024)</t>
  </si>
  <si>
    <t>INE692A16GB9</t>
  </si>
  <si>
    <t>KMBK816</t>
  </si>
  <si>
    <t>Kotak Mahindra Bank Limited (08/03/2024)</t>
  </si>
  <si>
    <t>INE237A168S4</t>
  </si>
  <si>
    <t>KMBK824</t>
  </si>
  <si>
    <t>Kotak Mahindra Bank Limited (26/04/2024)</t>
  </si>
  <si>
    <t>INE237A165T8</t>
  </si>
  <si>
    <t>BKBA364</t>
  </si>
  <si>
    <t>Bank of Baroda (20/12/2023)</t>
  </si>
  <si>
    <t>INE028A16DC1</t>
  </si>
  <si>
    <t>FEBA297</t>
  </si>
  <si>
    <t>The Federal Bank Limited (13/11/2023)</t>
  </si>
  <si>
    <t>INE171A16KJ9</t>
  </si>
  <si>
    <t>NBAR703</t>
  </si>
  <si>
    <t>National Bank For Agriculture and Rural Development (06/02/2024)</t>
  </si>
  <si>
    <t>INE261F16694</t>
  </si>
  <si>
    <t>UNBI354</t>
  </si>
  <si>
    <t>Union Bank of India (09/02/2024)</t>
  </si>
  <si>
    <t>INE692A16FW7</t>
  </si>
  <si>
    <t>SIDB489</t>
  </si>
  <si>
    <t>Small Industries Dev Bank of India (14/02/2024)</t>
  </si>
  <si>
    <t>INE556F16AC6</t>
  </si>
  <si>
    <t>GCPL69</t>
  </si>
  <si>
    <t>Godrej Consumer Products Limited (21/12/2023) **</t>
  </si>
  <si>
    <t>INE102D14856</t>
  </si>
  <si>
    <t>BELM36</t>
  </si>
  <si>
    <t>Bharti Enterprises Limited (22/12/2023) **</t>
  </si>
  <si>
    <t>INE396J14281</t>
  </si>
  <si>
    <t>CHOL1015</t>
  </si>
  <si>
    <t>Cholamandalam Investment and Finance Company Ltd (12/01/2024) **</t>
  </si>
  <si>
    <t>INE121A14VI8</t>
  </si>
  <si>
    <t>EXIM748</t>
  </si>
  <si>
    <t>Export Import Bank of India (22/03/2024) **</t>
  </si>
  <si>
    <t>INE514E14QY3</t>
  </si>
  <si>
    <t>TCFS662</t>
  </si>
  <si>
    <t>Tata Capital Financial Services Limited (21/05/2024) **</t>
  </si>
  <si>
    <t>INE306N14WA3</t>
  </si>
  <si>
    <t>HDFB844</t>
  </si>
  <si>
    <t>HDFC Bank Limited (28/11/2023) **</t>
  </si>
  <si>
    <t>INE040A14136</t>
  </si>
  <si>
    <t>HDFB839</t>
  </si>
  <si>
    <t>HDFC Bank Limited (26/12/2023) **</t>
  </si>
  <si>
    <t>INE040A14169</t>
  </si>
  <si>
    <t>HDFB845</t>
  </si>
  <si>
    <t>HDFC Bank Limited (29/01/2024) **</t>
  </si>
  <si>
    <t>INE040A14185</t>
  </si>
  <si>
    <t>SIDB526</t>
  </si>
  <si>
    <t>Small Industries Dev Bank of India (15/02/2024) **</t>
  </si>
  <si>
    <t>INE556F14JL3</t>
  </si>
  <si>
    <t>TCFS652</t>
  </si>
  <si>
    <t>Tata Capital Financial Services Limited (20/02/2024) **</t>
  </si>
  <si>
    <t>INE306N14VR9</t>
  </si>
  <si>
    <t>TATE60</t>
  </si>
  <si>
    <t>Tata Teleservices Limited (23/02/2024) **</t>
  </si>
  <si>
    <t>INE037E14AK8</t>
  </si>
  <si>
    <t>MMFS1163</t>
  </si>
  <si>
    <t>Mahindra &amp; Mahindra Financial Services Limited (06/03/2024) **</t>
  </si>
  <si>
    <t>INE774D14RQ9</t>
  </si>
  <si>
    <t>HDFB846</t>
  </si>
  <si>
    <t>HDFC Bank Limited (24/05/2024) **</t>
  </si>
  <si>
    <t>INE040A14326</t>
  </si>
  <si>
    <t>AFGL352</t>
  </si>
  <si>
    <t>L&amp;T Finance Limited (19/12/2023) **</t>
  </si>
  <si>
    <t>INE027E14NZ0</t>
  </si>
  <si>
    <t>BELM31</t>
  </si>
  <si>
    <t>Bharti Enterprises Limited (27/02/2024) **</t>
  </si>
  <si>
    <t>INE396J14240</t>
  </si>
  <si>
    <t>BGHP120</t>
  </si>
  <si>
    <t>Birla Group Holdings Private Limited (08/05/2024) **</t>
  </si>
  <si>
    <t>INE09OL14DE7</t>
  </si>
  <si>
    <t>PHOX26</t>
  </si>
  <si>
    <t>Phoenix Arc Pvt Limited (14/05/2024) **</t>
  </si>
  <si>
    <t>INE163K14127</t>
  </si>
  <si>
    <t>TCHF387</t>
  </si>
  <si>
    <t>Tata Capital Housing Finance Limited (28/03/2024) **</t>
  </si>
  <si>
    <t>INE033L14MK7</t>
  </si>
  <si>
    <t>SHKL59</t>
  </si>
  <si>
    <t>Sharekhan Limited (14/12/2023) **</t>
  </si>
  <si>
    <t>INE211H14500</t>
  </si>
  <si>
    <t>RICL165</t>
  </si>
  <si>
    <t>Barclays Investments &amp; Loans (India) Private Limited (22/12/2023) **</t>
  </si>
  <si>
    <t>INE704I14GS4</t>
  </si>
  <si>
    <t>PAFI40</t>
  </si>
  <si>
    <t>Panatone Finvest Limited (22/01/2024) **</t>
  </si>
  <si>
    <t>INE116F14158</t>
  </si>
  <si>
    <t>TCHF385</t>
  </si>
  <si>
    <t>Tata Capital Housing Finance Limited (07/03/2024) **</t>
  </si>
  <si>
    <t>INE033L14MH3</t>
  </si>
  <si>
    <t>SHEB153</t>
  </si>
  <si>
    <t>Tata Motors Finance Solutions Limited (12/03/2024) **</t>
  </si>
  <si>
    <t>INE601U14JH4</t>
  </si>
  <si>
    <t>TMLF470</t>
  </si>
  <si>
    <t>TMF Holdings Limited (12/03/2024) **</t>
  </si>
  <si>
    <t>INE909H14PF9</t>
  </si>
  <si>
    <t>MUFL403</t>
  </si>
  <si>
    <t>Muthoot Finance Limited (08/04/2024) **</t>
  </si>
  <si>
    <t>INE414G14SU5</t>
  </si>
  <si>
    <t>MUFL409</t>
  </si>
  <si>
    <t>Muthoot Finance Limited (18/07/2024) **</t>
  </si>
  <si>
    <t>INE414G14TB3</t>
  </si>
  <si>
    <t>MUFL407</t>
  </si>
  <si>
    <t>Muthoot Finance Limited (13/05/2024) **</t>
  </si>
  <si>
    <t>INE414G14SV3</t>
  </si>
  <si>
    <t>TBIL2215</t>
  </si>
  <si>
    <t>182 Days Tbill (MD 14/12/2023)</t>
  </si>
  <si>
    <t>IN002023Y110</t>
  </si>
  <si>
    <t>TBIL2212</t>
  </si>
  <si>
    <t>182 Days Tbill (MD 30/11/2023)</t>
  </si>
  <si>
    <t>IN002023Y094</t>
  </si>
  <si>
    <t>TBIL2208</t>
  </si>
  <si>
    <t>182 Days Tbill (MD 23/11/2023)</t>
  </si>
  <si>
    <t>IN002023Y086</t>
  </si>
  <si>
    <t>TBIL2181</t>
  </si>
  <si>
    <t>182 Days Tbill (MD 22/09/2023)</t>
  </si>
  <si>
    <t>IN002022Y526</t>
  </si>
  <si>
    <t>Aggregate Investments by other schemes (At NAV)  as on July 31, 2023 RS 19847.77 Lakh's</t>
  </si>
  <si>
    <t>Benchmark Name - NIFTY MONEY MARKET INDEX B-I</t>
  </si>
  <si>
    <t>ADAN02</t>
  </si>
  <si>
    <t>Adani Enterprises Limited</t>
  </si>
  <si>
    <t>INE423A01024</t>
  </si>
  <si>
    <t>Metals &amp; Minerals Trading</t>
  </si>
  <si>
    <t>ONGC02</t>
  </si>
  <si>
    <t>Oil &amp; Natural Gas Corporation Limited</t>
  </si>
  <si>
    <t>INE213A01029</t>
  </si>
  <si>
    <t>Oil</t>
  </si>
  <si>
    <t>MUND02</t>
  </si>
  <si>
    <t>Adani Ports and Special Economic Zone Limited</t>
  </si>
  <si>
    <t>INE742F01042</t>
  </si>
  <si>
    <t>Transport Infrastructure</t>
  </si>
  <si>
    <t>Benchmark Name - NIFTY 50 TRI</t>
  </si>
  <si>
    <t>BRIT32</t>
  </si>
  <si>
    <t>5.50% Britannia Industries Limited (03/06/2024) **</t>
  </si>
  <si>
    <t>INE216A08027</t>
  </si>
  <si>
    <t>Aggregate Investments by other schemes (At NAV)  as on July 31, 2023 RS 1339.74 Lakh's</t>
  </si>
  <si>
    <t>Benchmark Name - NASDAQ 100 TRI (INR)</t>
  </si>
  <si>
    <t>AGEL01</t>
  </si>
  <si>
    <t>Adani Green Energy Limited</t>
  </si>
  <si>
    <t>INE364U01010</t>
  </si>
  <si>
    <t>VNBL02</t>
  </si>
  <si>
    <t>Varun Beverages Limited</t>
  </si>
  <si>
    <t>INE200M01021</t>
  </si>
  <si>
    <t>HALT01</t>
  </si>
  <si>
    <t>Hindustan Aeronautics Limited</t>
  </si>
  <si>
    <t>INE066F01012</t>
  </si>
  <si>
    <t>IOIC01</t>
  </si>
  <si>
    <t>Indian Oil Corporation Limited</t>
  </si>
  <si>
    <t>INE242A01010</t>
  </si>
  <si>
    <t>SESA02</t>
  </si>
  <si>
    <t>Vedanta Limited</t>
  </si>
  <si>
    <t>INE205A01025</t>
  </si>
  <si>
    <t>Diversified Metals</t>
  </si>
  <si>
    <t>BAJA01</t>
  </si>
  <si>
    <t>Bajaj Holdings &amp; Investment Limited</t>
  </si>
  <si>
    <t>INE118A01012</t>
  </si>
  <si>
    <t>SBCP01</t>
  </si>
  <si>
    <t>SBI Cards and Payment Services Limited</t>
  </si>
  <si>
    <t>INE018E01016</t>
  </si>
  <si>
    <t>HDAM01</t>
  </si>
  <si>
    <t>HDFC Asset Management Company Limited</t>
  </si>
  <si>
    <t>INE127D01025</t>
  </si>
  <si>
    <t>IRCT02</t>
  </si>
  <si>
    <t>Indian Railway Catering And Tourism Corporation Limited</t>
  </si>
  <si>
    <t>INE335Y01020</t>
  </si>
  <si>
    <t>ADGL01</t>
  </si>
  <si>
    <t>Adani Total Gas Limited</t>
  </si>
  <si>
    <t>INE399L01023</t>
  </si>
  <si>
    <t>MOTI02</t>
  </si>
  <si>
    <t>Bosch Limited</t>
  </si>
  <si>
    <t>INE323A01026</t>
  </si>
  <si>
    <t>BERG03</t>
  </si>
  <si>
    <t>Berger Paints (I) Limited</t>
  </si>
  <si>
    <t>INE463A01038</t>
  </si>
  <si>
    <t>PROG01</t>
  </si>
  <si>
    <t>Procter &amp; Gamble Hygiene and Health Care Limited</t>
  </si>
  <si>
    <t>INE179A01014</t>
  </si>
  <si>
    <t>MUFL01</t>
  </si>
  <si>
    <t>Muthoot Finance Limited</t>
  </si>
  <si>
    <t>INE414G01012</t>
  </si>
  <si>
    <t>LICO01</t>
  </si>
  <si>
    <t>Life Insurance Corporation Of India</t>
  </si>
  <si>
    <t>INE0J1Y01017</t>
  </si>
  <si>
    <t>ADWI01</t>
  </si>
  <si>
    <t>Adani Wilmar Limited</t>
  </si>
  <si>
    <t>INE699H01024</t>
  </si>
  <si>
    <t>Benchmark Name - NIFTY 100 TRI</t>
  </si>
  <si>
    <t>LTTS01</t>
  </si>
  <si>
    <t>L&amp;T Technology Services Limited</t>
  </si>
  <si>
    <t>INE010V01017</t>
  </si>
  <si>
    <t>IT - Services</t>
  </si>
  <si>
    <t>PFCL01</t>
  </si>
  <si>
    <t>Power Finance Corporation Limited</t>
  </si>
  <si>
    <t>INE134E01011</t>
  </si>
  <si>
    <t>RELC01</t>
  </si>
  <si>
    <t>REC Limited</t>
  </si>
  <si>
    <t>INE020B01018</t>
  </si>
  <si>
    <t>BHFO02</t>
  </si>
  <si>
    <t>Bharat Forge Limited</t>
  </si>
  <si>
    <t>INE465A01025</t>
  </si>
  <si>
    <t>MAXI02</t>
  </si>
  <si>
    <t>Max Financial Services Limited</t>
  </si>
  <si>
    <t>INE180A01020</t>
  </si>
  <si>
    <t>CCOI02</t>
  </si>
  <si>
    <t>Container Corporation of India Limited</t>
  </si>
  <si>
    <t>INE111A01025</t>
  </si>
  <si>
    <t>PLNG01</t>
  </si>
  <si>
    <t>Petronet LNG Limited</t>
  </si>
  <si>
    <t>INE347G01014</t>
  </si>
  <si>
    <t>ABFS01</t>
  </si>
  <si>
    <t>Aditya Birla Capital Limited</t>
  </si>
  <si>
    <t>INE674K01013</t>
  </si>
  <si>
    <t>SAIL01</t>
  </si>
  <si>
    <t>Steel Authority of India Limited</t>
  </si>
  <si>
    <t>INE114A01011</t>
  </si>
  <si>
    <t>OBRL01</t>
  </si>
  <si>
    <t>Oberoi Realty Limited</t>
  </si>
  <si>
    <t>INE093I01010</t>
  </si>
  <si>
    <t>ESCO01</t>
  </si>
  <si>
    <t>Escorts Kubota Limited</t>
  </si>
  <si>
    <t>INE042A01014</t>
  </si>
  <si>
    <t>IFEL01</t>
  </si>
  <si>
    <t>Oracle Financial Services Software Limited</t>
  </si>
  <si>
    <t>INE881D01027</t>
  </si>
  <si>
    <t>BTAT01</t>
  </si>
  <si>
    <t>Vodafone Idea Limited</t>
  </si>
  <si>
    <t>INE669E01016</t>
  </si>
  <si>
    <t>Benchmark Name - NIFTY MIDCAP 50 INDEX TRI</t>
  </si>
  <si>
    <t>Benchmark Name - NIFTY NEXT 50 INDEX TRI</t>
  </si>
  <si>
    <t>KPEL01</t>
  </si>
  <si>
    <t>KPIT Technologies Limited</t>
  </si>
  <si>
    <t>INE04I401011</t>
  </si>
  <si>
    <t>SUZE02</t>
  </si>
  <si>
    <t>Suzlon Energy Limited</t>
  </si>
  <si>
    <t>INE040H01021</t>
  </si>
  <si>
    <t>INEN02</t>
  </si>
  <si>
    <t>Cyient Limited</t>
  </si>
  <si>
    <t>INE136B01020</t>
  </si>
  <si>
    <t>RAKH02</t>
  </si>
  <si>
    <t>Radico Khaitan Limited</t>
  </si>
  <si>
    <t>INE944F01028</t>
  </si>
  <si>
    <t>BSEL02</t>
  </si>
  <si>
    <t>BSE Limited</t>
  </si>
  <si>
    <t>INE118H01025</t>
  </si>
  <si>
    <t>REIN02</t>
  </si>
  <si>
    <t>Redington Limited</t>
  </si>
  <si>
    <t>INE891D01026</t>
  </si>
  <si>
    <t>Commercial Services &amp; Supplies</t>
  </si>
  <si>
    <t>CDSL01</t>
  </si>
  <si>
    <t>Central Depository Services (India) Limited</t>
  </si>
  <si>
    <t>INE736A01011</t>
  </si>
  <si>
    <t>CUBI02</t>
  </si>
  <si>
    <t>City Union Bank Limited</t>
  </si>
  <si>
    <t>INE491A01021</t>
  </si>
  <si>
    <t>IEEL02</t>
  </si>
  <si>
    <t>Indian Energy Exchange Limited</t>
  </si>
  <si>
    <t>INE022Q01020</t>
  </si>
  <si>
    <t>CAMS01</t>
  </si>
  <si>
    <t>Computer Age Management Services Limited</t>
  </si>
  <si>
    <t>INE596I01012</t>
  </si>
  <si>
    <t>AGBL01</t>
  </si>
  <si>
    <t>Angel One Limited</t>
  </si>
  <si>
    <t>INE732I01013</t>
  </si>
  <si>
    <t>AMRA03</t>
  </si>
  <si>
    <t>Amara Raja Batteries Limited</t>
  </si>
  <si>
    <t>INE885A01032</t>
  </si>
  <si>
    <t>MAZG01</t>
  </si>
  <si>
    <t>Mazagon Dock Shipbuilders Limited</t>
  </si>
  <si>
    <t>INE249Z01012</t>
  </si>
  <si>
    <t>RVNL01</t>
  </si>
  <si>
    <t>Rail Vikas Nigam Limited</t>
  </si>
  <si>
    <t>INE415G01027</t>
  </si>
  <si>
    <t>HIMF02</t>
  </si>
  <si>
    <t>HFCL Limited</t>
  </si>
  <si>
    <t>INE548A01028</t>
  </si>
  <si>
    <t>CALC03</t>
  </si>
  <si>
    <t>CESC Limited</t>
  </si>
  <si>
    <t>INE486A01021</t>
  </si>
  <si>
    <t>HICO02</t>
  </si>
  <si>
    <t>Hindustan Copper Limited</t>
  </si>
  <si>
    <t>INE531E01026</t>
  </si>
  <si>
    <t>CHAM01</t>
  </si>
  <si>
    <t>Chambal Fertilizers &amp; Chemicals Limited</t>
  </si>
  <si>
    <t>INE085A01013</t>
  </si>
  <si>
    <t>ROUM01</t>
  </si>
  <si>
    <t>Route Mobile Limited</t>
  </si>
  <si>
    <t>INE450U01017</t>
  </si>
  <si>
    <t>IRBL02</t>
  </si>
  <si>
    <t>IRB Infrastructure Developers Limited</t>
  </si>
  <si>
    <t>INE821I01022</t>
  </si>
  <si>
    <t>SRSL02</t>
  </si>
  <si>
    <t>Shree Renuka Sugars Limited</t>
  </si>
  <si>
    <t>INE087H01022</t>
  </si>
  <si>
    <t>BIRJ01</t>
  </si>
  <si>
    <t>Birla Corporation Limited</t>
  </si>
  <si>
    <t>INE340A01012</t>
  </si>
  <si>
    <t>BOMA01</t>
  </si>
  <si>
    <t>Bank of Maharashtra</t>
  </si>
  <si>
    <t>INE457A01014</t>
  </si>
  <si>
    <t>UTIA01</t>
  </si>
  <si>
    <t>UTI Asset Management Company Limited</t>
  </si>
  <si>
    <t>INE094J01016</t>
  </si>
  <si>
    <t>MEDP01</t>
  </si>
  <si>
    <t>MedPlus Health Services Limited</t>
  </si>
  <si>
    <t>INE804L01022</t>
  </si>
  <si>
    <t>IDBI01</t>
  </si>
  <si>
    <t>IDBI Bank Limited</t>
  </si>
  <si>
    <t>INE008A01015</t>
  </si>
  <si>
    <t>JUIL01</t>
  </si>
  <si>
    <t>Jubilant Ingrevia Limited</t>
  </si>
  <si>
    <t>INE0BY001018</t>
  </si>
  <si>
    <t>WELS02</t>
  </si>
  <si>
    <t>Welspun India Limited</t>
  </si>
  <si>
    <t>INE192B01031</t>
  </si>
  <si>
    <t>CARB02</t>
  </si>
  <si>
    <t>Graphite India Limited</t>
  </si>
  <si>
    <t>INE371A01025</t>
  </si>
  <si>
    <t>LATE01</t>
  </si>
  <si>
    <t>Latent View Analytics Limited</t>
  </si>
  <si>
    <t>INE0I7C01011</t>
  </si>
  <si>
    <t>CAMP01</t>
  </si>
  <si>
    <t>Campus Activewear Limited</t>
  </si>
  <si>
    <t>INE278Y01022</t>
  </si>
  <si>
    <t>BAAM02</t>
  </si>
  <si>
    <t>Balaji Amines Limited</t>
  </si>
  <si>
    <t>INE050E01027</t>
  </si>
  <si>
    <t>ANUP01</t>
  </si>
  <si>
    <t>Anupam Rasayan India Limited</t>
  </si>
  <si>
    <t>INE930P01018</t>
  </si>
  <si>
    <t>INOB01</t>
  </si>
  <si>
    <t>Indian Overseas Bank</t>
  </si>
  <si>
    <t>INE565A01014</t>
  </si>
  <si>
    <t>BIKA02</t>
  </si>
  <si>
    <t>BIKAJI FOODS INTERNATIONAL LIMITED</t>
  </si>
  <si>
    <t>INE00E101023</t>
  </si>
  <si>
    <t>LAXM01</t>
  </si>
  <si>
    <t>Laxmi Organic Industries Limited</t>
  </si>
  <si>
    <t>INE576O01020</t>
  </si>
  <si>
    <t>EATP02</t>
  </si>
  <si>
    <t>Easy Trip Planners Limited</t>
  </si>
  <si>
    <t>INE07O001026</t>
  </si>
  <si>
    <t>UCOB01</t>
  </si>
  <si>
    <t>UCO Bank</t>
  </si>
  <si>
    <t>INE691A01018</t>
  </si>
  <si>
    <t>MARE01</t>
  </si>
  <si>
    <t>Mangalore Refinery and Petrochemicals Limited</t>
  </si>
  <si>
    <t>INE103A01014</t>
  </si>
  <si>
    <t>Benchmark Name - NIFTY SMALLCAP 50 INDEX TRI</t>
  </si>
  <si>
    <t>TBIL2198</t>
  </si>
  <si>
    <t>91 Days Tbill (MD 03/08/2023)</t>
  </si>
  <si>
    <t>IN002023X054</t>
  </si>
  <si>
    <t>TBIL2089</t>
  </si>
  <si>
    <t>364 Days Tbill (MD 24/08/2023)</t>
  </si>
  <si>
    <t>IN002022Z218</t>
  </si>
  <si>
    <t>REP_30661</t>
  </si>
  <si>
    <t>REP_30662</t>
  </si>
  <si>
    <t>REP_30663</t>
  </si>
  <si>
    <t>Benchmark Name - NIFTY 1D RATE INDEX</t>
  </si>
  <si>
    <t>GPPL01</t>
  </si>
  <si>
    <t>Gujarat Pipavav Port Limited</t>
  </si>
  <si>
    <t>INE517F01014</t>
  </si>
  <si>
    <t>TRTL01</t>
  </si>
  <si>
    <t>Triveni Turbine Limited</t>
  </si>
  <si>
    <t>INE152M01016</t>
  </si>
  <si>
    <t>ONCO02</t>
  </si>
  <si>
    <t>One 97 Communications Limited</t>
  </si>
  <si>
    <t>INE982J01020</t>
  </si>
  <si>
    <t>AJPH03</t>
  </si>
  <si>
    <t>Ajanta Pharma Limited</t>
  </si>
  <si>
    <t>INE031B01049</t>
  </si>
  <si>
    <t>CAST03</t>
  </si>
  <si>
    <t>Castrol India Limited</t>
  </si>
  <si>
    <t>INE172A01027</t>
  </si>
  <si>
    <t>ECLE01</t>
  </si>
  <si>
    <t>eClerx Services Limited</t>
  </si>
  <si>
    <t>INE738I01010</t>
  </si>
  <si>
    <t>Benchmark Name - S&amp;P BSE 200 TRI</t>
  </si>
  <si>
    <t>VGIL02</t>
  </si>
  <si>
    <t>V-Guard Industries Limited</t>
  </si>
  <si>
    <t>INE951I01027</t>
  </si>
  <si>
    <t>BKBA322</t>
  </si>
  <si>
    <t>7.84% Bank of Baroda (15/01/2035) **</t>
  </si>
  <si>
    <t>INE028A08208</t>
  </si>
  <si>
    <t>BKBA316</t>
  </si>
  <si>
    <t>7.75% Bank of Baroda (11/09/2034) **</t>
  </si>
  <si>
    <t>INE028A08166</t>
  </si>
  <si>
    <t>151179</t>
  </si>
  <si>
    <t>Axis Long Duration Fund - Direct Plan - Growth Option</t>
  </si>
  <si>
    <t>INF846K014L3</t>
  </si>
  <si>
    <t>Benchmark Name - NIFTY 50 HYBRID COMPOSITE DEBT 70:30 INDEX</t>
  </si>
  <si>
    <t>Benchmark Name - NIFTY 50 HYBRID SHORT DURATION DEBT 25:75 INDEX</t>
  </si>
  <si>
    <t>N23H18200P</t>
  </si>
  <si>
    <t>Nifty 50 Index 18200 Put August 2023 Option</t>
  </si>
  <si>
    <t>AHCO01</t>
  </si>
  <si>
    <t>Ahluwalia Contracts (India) Limited</t>
  </si>
  <si>
    <t>INE758C01029</t>
  </si>
  <si>
    <t>VESU01</t>
  </si>
  <si>
    <t>Vesuvius India Limited</t>
  </si>
  <si>
    <t>INE386A01015</t>
  </si>
  <si>
    <t>OREL01</t>
  </si>
  <si>
    <t>Orient Electric Limited</t>
  </si>
  <si>
    <t>INE142Z01019</t>
  </si>
  <si>
    <t>PNCI02</t>
  </si>
  <si>
    <t>PNC Infratech Limited</t>
  </si>
  <si>
    <t>INE195J01029</t>
  </si>
  <si>
    <t>KNRC02</t>
  </si>
  <si>
    <t>KNR Constructions Limited</t>
  </si>
  <si>
    <t>INE634I01029</t>
  </si>
  <si>
    <t>MFSL01</t>
  </si>
  <si>
    <t>Mas Financial Services Limited</t>
  </si>
  <si>
    <t>INE348L01012</t>
  </si>
  <si>
    <t>MYCE01</t>
  </si>
  <si>
    <t>HeidelbergCement India Limited</t>
  </si>
  <si>
    <t>INE578A01017</t>
  </si>
  <si>
    <t>SJSE01</t>
  </si>
  <si>
    <t>S.J.S. Enterprises Limited</t>
  </si>
  <si>
    <t>INE284S01014</t>
  </si>
  <si>
    <t>EMCL02</t>
  </si>
  <si>
    <t>Alicon Castalloy Limited</t>
  </si>
  <si>
    <t>INE062D01024</t>
  </si>
  <si>
    <t>JAAU03</t>
  </si>
  <si>
    <t>Jamna Auto Industries Limited</t>
  </si>
  <si>
    <t>INE039C01032</t>
  </si>
  <si>
    <t>VSTI01</t>
  </si>
  <si>
    <t>VST Industries Limited</t>
  </si>
  <si>
    <t>INE710A01016</t>
  </si>
  <si>
    <t>Cigarettes &amp; Tobacco Products</t>
  </si>
  <si>
    <t>TCNS01</t>
  </si>
  <si>
    <t>TCNS Clothing Co. Limited</t>
  </si>
  <si>
    <t>INE778U01029</t>
  </si>
  <si>
    <t>JMFL02</t>
  </si>
  <si>
    <t>JM Financial Limited</t>
  </si>
  <si>
    <t>INE780C01023</t>
  </si>
  <si>
    <t>MCEX01</t>
  </si>
  <si>
    <t>Multi Commodity Exchange of India Limited</t>
  </si>
  <si>
    <t>INE745G01035</t>
  </si>
  <si>
    <t>ESSP02</t>
  </si>
  <si>
    <t>EPL Limited</t>
  </si>
  <si>
    <t>INE255A01020</t>
  </si>
  <si>
    <t>ICBR01</t>
  </si>
  <si>
    <t>ICICI Securities Limited</t>
  </si>
  <si>
    <t>INE763G01038</t>
  </si>
  <si>
    <t>TLSL01</t>
  </si>
  <si>
    <t>TeamLease Services Limited</t>
  </si>
  <si>
    <t>INE985S01024</t>
  </si>
  <si>
    <t>ALPM01</t>
  </si>
  <si>
    <t>Alembic Pharmaceuticals Limited</t>
  </si>
  <si>
    <t>INE901L01018</t>
  </si>
  <si>
    <t>AAPH01</t>
  </si>
  <si>
    <t>Aarti Pharmalabs Limited</t>
  </si>
  <si>
    <t>INE0LRU01027</t>
  </si>
  <si>
    <t>SUEN02</t>
  </si>
  <si>
    <t>Suprajit Engineering Limited</t>
  </si>
  <si>
    <t>INE399C01030</t>
  </si>
  <si>
    <t>Benchmark Name - NIFTY SMALLCAP 250 TRI</t>
  </si>
  <si>
    <t>GOI3730</t>
  </si>
  <si>
    <t>7.38% State Government Securities (14/09/2026)</t>
  </si>
  <si>
    <t>IN2920160156</t>
  </si>
  <si>
    <t>GOI3668</t>
  </si>
  <si>
    <t>7.6% State Government Securities (09/08/2026)</t>
  </si>
  <si>
    <t>IN1520160087</t>
  </si>
  <si>
    <t>GOI4855</t>
  </si>
  <si>
    <t>7.61% State Government Securities (09/08/2026)</t>
  </si>
  <si>
    <t>IN2020160072</t>
  </si>
  <si>
    <t>GOI2538</t>
  </si>
  <si>
    <t>7.37% State Government Securities (14/09/2026)</t>
  </si>
  <si>
    <t>IN3120160103</t>
  </si>
  <si>
    <t>GOI4527</t>
  </si>
  <si>
    <t>7.17% State Government Securities (28/09/2026)</t>
  </si>
  <si>
    <t>IN2920160164</t>
  </si>
  <si>
    <t>GOI1623</t>
  </si>
  <si>
    <t>7.58% State Government Securities (24/08/2026)</t>
  </si>
  <si>
    <t>IN2220160054</t>
  </si>
  <si>
    <t>GOI3541</t>
  </si>
  <si>
    <t>IN2220160062</t>
  </si>
  <si>
    <t>GOI4858</t>
  </si>
  <si>
    <t>7.59% State Government Securities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</si>
  <si>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</si>
  <si>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</si>
  <si>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</si>
  <si>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</si>
  <si>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</si>
  <si>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</si>
  <si>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GOI1475</t>
  </si>
  <si>
    <t>8.88% State Government Securities (24/02/2026)</t>
  </si>
  <si>
    <t>IN3420150150</t>
  </si>
  <si>
    <t>GOI1464</t>
  </si>
  <si>
    <t>8.83% State Government Securities (24/02/2026)</t>
  </si>
  <si>
    <t>IN3320150383</t>
  </si>
  <si>
    <t>GOI1454</t>
  </si>
  <si>
    <t>8.47% State Government Securities (10/02/2026)</t>
  </si>
  <si>
    <t>IN2220150188</t>
  </si>
  <si>
    <t>GOI2772</t>
  </si>
  <si>
    <t>8.51% State Government Securities (10/02/2026)</t>
  </si>
  <si>
    <t>IN3420150143</t>
  </si>
  <si>
    <t>GOI4352</t>
  </si>
  <si>
    <t>6.18% State Government Securities (25/01/2026)</t>
  </si>
  <si>
    <t>IN1520210171</t>
  </si>
  <si>
    <t>GOI1438</t>
  </si>
  <si>
    <t>8.27% State Government Securities (13/01/2026)</t>
  </si>
  <si>
    <t>IN1920150076</t>
  </si>
  <si>
    <t>POWF488</t>
  </si>
  <si>
    <t>7.15% Power Finance Corporation Limited (08/09/2025) **</t>
  </si>
  <si>
    <t>INE134E08LR7</t>
  </si>
  <si>
    <t>GOI1478</t>
  </si>
  <si>
    <t>8.57% State Government Securities (09/03/2026)</t>
  </si>
  <si>
    <t>IN3420150168</t>
  </si>
  <si>
    <t>GOI1479</t>
  </si>
  <si>
    <t>8.53% State Government Securities (09/03/2026)</t>
  </si>
  <si>
    <t>IN3120150211</t>
  </si>
  <si>
    <t>NTPC105</t>
  </si>
  <si>
    <t>8.19% NTPC Limited (15/12/2025) **</t>
  </si>
  <si>
    <t>INE733E07JX0</t>
  </si>
  <si>
    <t>RECL287</t>
  </si>
  <si>
    <t>8.11% REC Limited (07/10/2025) **</t>
  </si>
  <si>
    <t>INE020B08963</t>
  </si>
  <si>
    <t>RECL423</t>
  </si>
  <si>
    <t>7.32% REC Limited (27/02/2026) **</t>
  </si>
  <si>
    <t>INE020B08DW1</t>
  </si>
  <si>
    <t>GOI2941</t>
  </si>
  <si>
    <t>8.34% State Government Securities (13/01/2026)</t>
  </si>
  <si>
    <t>IN3320150359</t>
  </si>
  <si>
    <t>EXIM685</t>
  </si>
  <si>
    <t>5.85% Export Import Bank of India (12/09/2025) **</t>
  </si>
  <si>
    <t>INE514E08FV4</t>
  </si>
  <si>
    <t>EXIM524</t>
  </si>
  <si>
    <t>8.02% Export Import Bank of India (29/10/2025) **</t>
  </si>
  <si>
    <t>INE514E08EQ7</t>
  </si>
  <si>
    <t>GOI1651</t>
  </si>
  <si>
    <t>8.20% State Government Securities (09/12/2025)</t>
  </si>
  <si>
    <t>IN1520150096</t>
  </si>
  <si>
    <t>GOI1647</t>
  </si>
  <si>
    <t>8.53% State Government Securities (10/02/2026)</t>
  </si>
  <si>
    <t>IN3320150375</t>
  </si>
  <si>
    <t>NTPC206</t>
  </si>
  <si>
    <t>5.45% NTPC Limited (15/10/2025) **</t>
  </si>
  <si>
    <t>INE733E08163</t>
  </si>
  <si>
    <t>GOI1448</t>
  </si>
  <si>
    <t>IN3120150187</t>
  </si>
  <si>
    <t>GOI2218</t>
  </si>
  <si>
    <t>8.28% State Government Securities (06/03/2026)</t>
  </si>
  <si>
    <t>IN1920180198</t>
  </si>
  <si>
    <t>GOI1434</t>
  </si>
  <si>
    <t>IN1520150104</t>
  </si>
  <si>
    <t>GOI1433</t>
  </si>
  <si>
    <t>IN3120150179</t>
  </si>
  <si>
    <t>GOI1410</t>
  </si>
  <si>
    <t>8.22% State Government Securities (09/12/2025)</t>
  </si>
  <si>
    <t>IN1920150050</t>
  </si>
  <si>
    <t>GOI1346</t>
  </si>
  <si>
    <t>8.23% State Government Securities (09/09/2025)</t>
  </si>
  <si>
    <t>IN2220150089</t>
  </si>
  <si>
    <t>GOI1517</t>
  </si>
  <si>
    <t>8% State Government Securities (20/04/2026)</t>
  </si>
  <si>
    <t>IN1520160012</t>
  </si>
  <si>
    <t>GOI1470</t>
  </si>
  <si>
    <t>8.69% State Government Securities (24/02/2026)</t>
  </si>
  <si>
    <t>IN3120150203</t>
  </si>
  <si>
    <t>GOI3358</t>
  </si>
  <si>
    <t>8.31% State Government Securities (13/01/2026)</t>
  </si>
  <si>
    <t>IN3420150127</t>
  </si>
  <si>
    <t>GOI1421</t>
  </si>
  <si>
    <t>8.27% State Government Securities (23/12/2025)</t>
  </si>
  <si>
    <t>IN3120150161</t>
  </si>
  <si>
    <t>GOI1397</t>
  </si>
  <si>
    <t>8.14% State Government Securities (13/11/2025)</t>
  </si>
  <si>
    <t>IN1920150035</t>
  </si>
  <si>
    <t>GOI1436</t>
  </si>
  <si>
    <t>8.25% State Government Securities (13/01/2026)</t>
  </si>
  <si>
    <t>IN2220150162</t>
  </si>
  <si>
    <t>GOI1447</t>
  </si>
  <si>
    <t>IN1920150084</t>
  </si>
  <si>
    <t>GOI1417</t>
  </si>
  <si>
    <t>8.26% State Government Securities (23/12/2025)</t>
  </si>
  <si>
    <t>IN2220150154</t>
  </si>
  <si>
    <t>GOI4604</t>
  </si>
  <si>
    <t>8.01% State Government Securities (20/04/2026)</t>
  </si>
  <si>
    <t>IN3120160012</t>
  </si>
  <si>
    <t>EXIM559</t>
  </si>
  <si>
    <t>8.02% Export Import Bank of India (20/04/2026) **</t>
  </si>
  <si>
    <t>INE514E08FB6</t>
  </si>
  <si>
    <t>GOI2470</t>
  </si>
  <si>
    <t>5.95% State Government Securities (13/05/2025)</t>
  </si>
  <si>
    <t>IN3120200057</t>
  </si>
  <si>
    <t>Aggregate Investments by other schemes (At NAV)  as on July 31, 2023 RS 28363.4 Lakh's</t>
  </si>
  <si>
    <t>150610</t>
  </si>
  <si>
    <t>INF846K011K1</t>
  </si>
  <si>
    <t>SSNL02</t>
  </si>
  <si>
    <t>Delhivery Limited</t>
  </si>
  <si>
    <t>INE148O01028</t>
  </si>
  <si>
    <t>IMIN01</t>
  </si>
  <si>
    <t>Indiamart Intermesh Limited</t>
  </si>
  <si>
    <t>INE933S01016</t>
  </si>
  <si>
    <t>FESL01</t>
  </si>
  <si>
    <t>Eureka Forbes Ltd</t>
  </si>
  <si>
    <t>INE0KCE01017</t>
  </si>
  <si>
    <t>908440USD</t>
  </si>
  <si>
    <t>Apple Inc</t>
  </si>
  <si>
    <t>US0378331005</t>
  </si>
  <si>
    <t>Technology Hardware, Storage &amp; Peripherals</t>
  </si>
  <si>
    <t>645156USD</t>
  </si>
  <si>
    <t>Amazon Com Inc</t>
  </si>
  <si>
    <t>US0231351067</t>
  </si>
  <si>
    <t>115606002GBP</t>
  </si>
  <si>
    <t>Shell Plc</t>
  </si>
  <si>
    <t>GB00BP6MXD84</t>
  </si>
  <si>
    <t>Integrated Oil &amp; Gas</t>
  </si>
  <si>
    <t>763302USD</t>
  </si>
  <si>
    <t>Sony Group Corporation - ADR</t>
  </si>
  <si>
    <t>US8356993076</t>
  </si>
  <si>
    <t>Consumer Electronics</t>
  </si>
  <si>
    <t>913577USD</t>
  </si>
  <si>
    <t>Boston Scientific Corp</t>
  </si>
  <si>
    <t>US1011371077</t>
  </si>
  <si>
    <t>903491USD</t>
  </si>
  <si>
    <t>Advanced Micro Devices Inc</t>
  </si>
  <si>
    <t>US0079031078</t>
  </si>
  <si>
    <t>461641USD</t>
  </si>
  <si>
    <t>Novo Nordisk A/S</t>
  </si>
  <si>
    <t>US6701002056</t>
  </si>
  <si>
    <t>681997USD</t>
  </si>
  <si>
    <t>AMETEK Inc</t>
  </si>
  <si>
    <t>US0311001004</t>
  </si>
  <si>
    <t>903618USD</t>
  </si>
  <si>
    <t>Costco Wholesale Corp</t>
  </si>
  <si>
    <t>US22160K1051</t>
  </si>
  <si>
    <t>Consumer Staples Merchandise Retail</t>
  </si>
  <si>
    <t>2626060USD</t>
  </si>
  <si>
    <t>First Solar Inc</t>
  </si>
  <si>
    <t>US3364331070</t>
  </si>
  <si>
    <t>126082700USD</t>
  </si>
  <si>
    <t>Canadian Pacific Kansas City Limited</t>
  </si>
  <si>
    <t>CA13646K1084</t>
  </si>
  <si>
    <t>Rail Transportation</t>
  </si>
  <si>
    <t>1130337USD</t>
  </si>
  <si>
    <t>Moody's Corp</t>
  </si>
  <si>
    <t>US6153691059</t>
  </si>
  <si>
    <t>Financial Exchanges &amp; Data</t>
  </si>
  <si>
    <t>12117355USD</t>
  </si>
  <si>
    <t>Motorola Solutions Inc</t>
  </si>
  <si>
    <t>US6200763075</t>
  </si>
  <si>
    <t>Communications Equipment</t>
  </si>
  <si>
    <t>11448018USD</t>
  </si>
  <si>
    <t>Tesla Inc</t>
  </si>
  <si>
    <t>US88160R1014</t>
  </si>
  <si>
    <t>Automobile Manufacturers</t>
  </si>
  <si>
    <t>1946078USD</t>
  </si>
  <si>
    <t>Las Vegas Sands Corp</t>
  </si>
  <si>
    <t>US5178341070</t>
  </si>
  <si>
    <t>Casinos &amp; Gaming</t>
  </si>
  <si>
    <t>975377USD</t>
  </si>
  <si>
    <t>SYNOPSYS INC COM</t>
  </si>
  <si>
    <t>US8716071076</t>
  </si>
  <si>
    <t>47976949USD</t>
  </si>
  <si>
    <t>Crowdstrike Holdings Inc</t>
  </si>
  <si>
    <t>US22788C1053</t>
  </si>
  <si>
    <t>117812USD</t>
  </si>
  <si>
    <t>Gartner Inc</t>
  </si>
  <si>
    <t>US3666511072</t>
  </si>
  <si>
    <t>55256713HKD</t>
  </si>
  <si>
    <t>JD.com Inc</t>
  </si>
  <si>
    <t>KYG8208B1014</t>
  </si>
  <si>
    <t>47836959USD</t>
  </si>
  <si>
    <t>Corteva Inc</t>
  </si>
  <si>
    <t>US22052L1044</t>
  </si>
  <si>
    <t>Fertilizers &amp; Agricultural Chemicals</t>
  </si>
  <si>
    <t>928215USD</t>
  </si>
  <si>
    <t>EMERSON ELECTRIC CO</t>
  </si>
  <si>
    <t>US2910111044</t>
  </si>
  <si>
    <t>40769307USD</t>
  </si>
  <si>
    <t>Spotify Technology SA</t>
  </si>
  <si>
    <t>LU1778762911</t>
  </si>
  <si>
    <t>IRS1110638</t>
  </si>
  <si>
    <t>Interest Rate Swaps Pay Floating Receive Fix -ICISECPD (31/07/2028) (FV 2500 Lacs)</t>
  </si>
  <si>
    <t>IRS1110628</t>
  </si>
  <si>
    <t>Interest Rate Swaps Pay Floating Receive Fix -HSBC BANK (31/07/2028) (FV 3500 Lacs)</t>
  </si>
  <si>
    <t>IRS1106742</t>
  </si>
  <si>
    <t>Interest Rate Swaps Pay Floating Receive Fix -HSBC BANK (18/07/2024) (FV 5000 Lacs)</t>
  </si>
  <si>
    <t>IRS1110735</t>
  </si>
  <si>
    <t>Interest Rate Swaps Pay Floating Receive Fix -IDFC BANK (31/07/2028) (FV 2500 Lacs)</t>
  </si>
  <si>
    <t>IRS1103934</t>
  </si>
  <si>
    <t>Interest Rate Swaps Pay Floating Receive Fix -NOMURA (24/07/2024) (FV 5000 Lacs)</t>
  </si>
  <si>
    <t>IRS1103926</t>
  </si>
  <si>
    <t>Interest Rate Swaps Pay Floating Receive Fix -ICISECPD (18/07/2024) (FV 5000 Lacs)</t>
  </si>
  <si>
    <t>IRS1107870</t>
  </si>
  <si>
    <t>Interest Rate Swaps Pay Floating Receive Fix -ICISECPD (26/07/2028) (FV 2500 Lacs)</t>
  </si>
  <si>
    <t>IRS1106593</t>
  </si>
  <si>
    <t>Interest Rate Swaps Pay Floating Receive Fix -ICICI BANK (26/07/2028) (FV 2500 Lacs)</t>
  </si>
  <si>
    <t>IRS1106591</t>
  </si>
  <si>
    <t>Interest Rate Swaps Pay Floating Receive Fix -IDFC BANK (26/07/2028) (FV 2500 Lacs)</t>
  </si>
  <si>
    <t>IRS1091924</t>
  </si>
  <si>
    <t>Interest Rate Swaps Pay Floating Receive Fix -HSBC BANK (07/07/2028) (FV 3000 Lacs)</t>
  </si>
  <si>
    <t>IRS1092013</t>
  </si>
  <si>
    <t>Interest Rate Swaps Pay Floating Receive Fix -ICICI BANK (07/07/2028) (FV 3000 Lacs)</t>
  </si>
  <si>
    <t>IRS1099462</t>
  </si>
  <si>
    <t>Interest Rate Swaps Pay Floating Receive Fix -IDFC BANK (18/07/2025) (FV 5000 Lacs)</t>
  </si>
  <si>
    <t>IRS1098396</t>
  </si>
  <si>
    <t>Interest Rate Swaps Pay Floating Receive Fix -ICISECPD (17/07/2025) (FV 5000 Lacs)</t>
  </si>
  <si>
    <t>IRS1083297</t>
  </si>
  <si>
    <t>Interest Rate Swaps Pay Floating Receive Fix -IDFC BANK (23/06/2025) (FV 5000 Lacs)</t>
  </si>
  <si>
    <t>IRS1095232</t>
  </si>
  <si>
    <t>Interest Rate Swaps Pay Floating Receive Fix -HSBC BANK (12/07/2028) (FV 5000 Lacs)</t>
  </si>
  <si>
    <t>IRS1090308</t>
  </si>
  <si>
    <t>Interest Rate Swaps Pay Floating Receive Fix -ICISECPD (05/07/2026) (FV 6000 Lacs)</t>
  </si>
  <si>
    <t>IRS1108153</t>
  </si>
  <si>
    <t>Interest Rate Swaps Pay Floating Receive Fix -ICISECPD (27/07/2028) (FV 5000 Lacs)</t>
  </si>
  <si>
    <t>NBAR689</t>
  </si>
  <si>
    <t>7.5% National Bank For Agriculture and Rural Development (17/12/2025)</t>
  </si>
  <si>
    <t>INE261F08DT8</t>
  </si>
  <si>
    <t>HHFL172</t>
  </si>
  <si>
    <t>5.16% Hero Fincorp Limited (19/07/2024) (FRN) **</t>
  </si>
  <si>
    <t>INE957N07625</t>
  </si>
  <si>
    <t>MRHF90</t>
  </si>
  <si>
    <t>6.7% Mahindra Rural Housing Finance Limited (28/05/2024) **</t>
  </si>
  <si>
    <t>INE950O08238</t>
  </si>
  <si>
    <t>IND AA+</t>
  </si>
  <si>
    <t>HDBF312</t>
  </si>
  <si>
    <t>8.1965% HDB Financial Services Limited (30/05/2025) **</t>
  </si>
  <si>
    <t>INE756I07ES3</t>
  </si>
  <si>
    <t>GOI5012</t>
  </si>
  <si>
    <t>7.21% State Government Securities (09/08/2027)</t>
  </si>
  <si>
    <t>IN3120170086</t>
  </si>
  <si>
    <t>HDFB830</t>
  </si>
  <si>
    <t>7.84% HDFC Bank Limited (16/12/2032) **</t>
  </si>
  <si>
    <t>INE040A08435</t>
  </si>
  <si>
    <t>GOI4481</t>
  </si>
  <si>
    <t>6.95% Government of India (16/12/2025)</t>
  </si>
  <si>
    <t>IN001225C076</t>
  </si>
  <si>
    <t>TMLF465</t>
  </si>
  <si>
    <t>7.7% TMF Holdings Limited (25/02/2025) **</t>
  </si>
  <si>
    <t>INE909H08444</t>
  </si>
  <si>
    <t>EXIM719</t>
  </si>
  <si>
    <t>5.20% Export Import Bank of India (04/03/2025)</t>
  </si>
  <si>
    <t>INE514E08FW2</t>
  </si>
  <si>
    <t>SBAI198</t>
  </si>
  <si>
    <t>7.99% State Bank of India (28/06/2029) **</t>
  </si>
  <si>
    <t>INE062A08207</t>
  </si>
  <si>
    <t>POWF511</t>
  </si>
  <si>
    <t>7.44% Power Finance Corporation Limited (10/05/2028) **</t>
  </si>
  <si>
    <t>INE134E08MN4</t>
  </si>
  <si>
    <t>HDFB901</t>
  </si>
  <si>
    <t>7.77% HDFC Bank Limited (28/06/2027) **</t>
  </si>
  <si>
    <t>INE040A08823</t>
  </si>
  <si>
    <t>EOPR24</t>
  </si>
  <si>
    <t>6.4% Embassy Office Parks REIT (15/02/2024) **</t>
  </si>
  <si>
    <t>INE041007050</t>
  </si>
  <si>
    <t>GOI3124</t>
  </si>
  <si>
    <t>6.76% Government of India (22/02/2029)</t>
  </si>
  <si>
    <t>IN000229C020</t>
  </si>
  <si>
    <t>GOI3117</t>
  </si>
  <si>
    <t>6.76% Government of India (22/08/2025)</t>
  </si>
  <si>
    <t>IN000825C025</t>
  </si>
  <si>
    <t>YIPL20</t>
  </si>
  <si>
    <t>6.49% Yarrow Infrastructure Private Limited (01/07/2024) **</t>
  </si>
  <si>
    <t>INE001W07011</t>
  </si>
  <si>
    <t>FICC534</t>
  </si>
  <si>
    <t>8.54% Smfg India Credit Company Limited (24/03/2025) **</t>
  </si>
  <si>
    <t>INE535H07BY7</t>
  </si>
  <si>
    <t>SIDB460</t>
  </si>
  <si>
    <t>5.4% Small Industries Dev Bank of India (17/03/2025) **</t>
  </si>
  <si>
    <t>INE556F08JW2</t>
  </si>
  <si>
    <t>POWF479</t>
  </si>
  <si>
    <t>6.35% Power Finance Corporation Limited (30/06/2025) **</t>
  </si>
  <si>
    <t>INE134E08LF2</t>
  </si>
  <si>
    <t>RECL379</t>
  </si>
  <si>
    <t>7.55% REC Limited (26/09/2023) **</t>
  </si>
  <si>
    <t>INE020B08CC5</t>
  </si>
  <si>
    <t>GOI2357</t>
  </si>
  <si>
    <t>6.80% Government of India (15/06/2029)</t>
  </si>
  <si>
    <t>IN000629C054</t>
  </si>
  <si>
    <t>GOI3121</t>
  </si>
  <si>
    <t>6.76% Government of India (22/08/2027)</t>
  </si>
  <si>
    <t>IN000827C021</t>
  </si>
  <si>
    <t>LARS378</t>
  </si>
  <si>
    <t>7.25% Larsen &amp; Toubro Limited (06/05/2024) **</t>
  </si>
  <si>
    <t>INE018A08BB5</t>
  </si>
  <si>
    <t>POWF483</t>
  </si>
  <si>
    <t>6.09% Power Finance Corporation Limited (27/08/2026) **</t>
  </si>
  <si>
    <t>INE134E08LK2</t>
  </si>
  <si>
    <t>GOI2511</t>
  </si>
  <si>
    <t>6.54% State Government Securities (01/07/2030)</t>
  </si>
  <si>
    <t>IN1520200073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</si>
  <si>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</si>
  <si>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</si>
  <si>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</si>
  <si>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</si>
  <si>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</si>
  <si>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</si>
  <si>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GOI1609</t>
  </si>
  <si>
    <t>8.65% State Government Securities (24/02/2026)</t>
  </si>
  <si>
    <t>IN2920150256</t>
  </si>
  <si>
    <t>GOI1453</t>
  </si>
  <si>
    <t>8.39% State Government Securities (27/01/2026)</t>
  </si>
  <si>
    <t>IN2120150098</t>
  </si>
  <si>
    <t>PGCI373</t>
  </si>
  <si>
    <t>8.40% Power Grid Corporation of India Limited (27/05/2025) **</t>
  </si>
  <si>
    <t>INE752E07MR6</t>
  </si>
  <si>
    <t>GOI1370</t>
  </si>
  <si>
    <t>7.98% State Government Securities (14/10/2025)</t>
  </si>
  <si>
    <t>IN1920150019</t>
  </si>
  <si>
    <t>LICH537</t>
  </si>
  <si>
    <t>7.99% LIC Housing Finance Limited (12/07/2029) **</t>
  </si>
  <si>
    <t>INE115A07OF5</t>
  </si>
  <si>
    <t>LICH267</t>
  </si>
  <si>
    <t>8.5% LIC Housing Finance Limited (24/02/2025) **</t>
  </si>
  <si>
    <t>INE115A07GS4</t>
  </si>
  <si>
    <t>GOI2186</t>
  </si>
  <si>
    <t>7.32% Government of India (28/01/2024)</t>
  </si>
  <si>
    <t>IN0020180488</t>
  </si>
  <si>
    <t>GOI1904</t>
  </si>
  <si>
    <t>7.2% State Government Securities (09/08/2027)</t>
  </si>
  <si>
    <t>IN2220170061</t>
  </si>
  <si>
    <t>POWF459</t>
  </si>
  <si>
    <t>7.17% Power Finance Corporation Limited (22/05/2025) **</t>
  </si>
  <si>
    <t>INE134E08KT5</t>
  </si>
  <si>
    <t>GOI2738</t>
  </si>
  <si>
    <t>6.69% State Government Securities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</si>
  <si>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</si>
  <si>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</si>
  <si>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</si>
  <si>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</si>
  <si>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</si>
  <si>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</si>
  <si>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</si>
  <si>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GOI4067</t>
  </si>
  <si>
    <t>7.17% State Government Securities (02/03/2032)</t>
  </si>
  <si>
    <t>IN3420210269</t>
  </si>
  <si>
    <t>GOI1290</t>
  </si>
  <si>
    <t>7.68% Government of India (15/12/2023)</t>
  </si>
  <si>
    <t>IN0020150010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</si>
  <si>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</si>
  <si>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</si>
  <si>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</si>
  <si>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</si>
  <si>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</si>
  <si>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</si>
  <si>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GOI1398</t>
  </si>
  <si>
    <t>8.12% State Government Securities (13/11/2025)</t>
  </si>
  <si>
    <t>IN2220150121</t>
  </si>
  <si>
    <t>GOI838</t>
  </si>
  <si>
    <t>8.97% Government of India (05/12/2030)</t>
  </si>
  <si>
    <t>IN0020110055</t>
  </si>
  <si>
    <t>FBRT36</t>
  </si>
  <si>
    <t>First Business Receivables Trust (01/04/2024) **</t>
  </si>
  <si>
    <t>INE0BTV15170</t>
  </si>
  <si>
    <t>FBRT37</t>
  </si>
  <si>
    <t>First Business Receivables Trust (01/07/2024) **</t>
  </si>
  <si>
    <t>INE0BTV15188</t>
  </si>
  <si>
    <t>Aggregate Investments by other schemes (At NAV)  as on July 31, 2023 RS 954.72 Lakh's</t>
  </si>
  <si>
    <t>Benchmark Name - NIFTY SHORT DURATION DEBT INDEX B-II</t>
  </si>
  <si>
    <t>IRS1110731</t>
  </si>
  <si>
    <t>Interest Rate Swaps Pay Floating Receive Fix -ICISECPD (31/07/2025) (FV 2500 Lacs)</t>
  </si>
  <si>
    <t>IRS1108071</t>
  </si>
  <si>
    <t>Interest Rate Swaps Pay Floating Receive Fix -HSBC BANK (28/07/2025) (FV 2500 Lacs)</t>
  </si>
  <si>
    <t>IRS1090161</t>
  </si>
  <si>
    <t>Interest Rate Swaps Pay Floating Receive Fix -HSBC BANK (07/07/2025) (FV 2500 Lacs)</t>
  </si>
  <si>
    <t>IRS1099984</t>
  </si>
  <si>
    <t>Interest Rate Swaps Pay Floating Receive Fix -HSBC BANK (18/07/2025) (FV 2500 Lacs)</t>
  </si>
  <si>
    <t>IRS1083412</t>
  </si>
  <si>
    <t>Interest Rate Swaps Pay Floating Receive Fix -ICISECPD (26/06/2025) (FV 5000 Lacs)</t>
  </si>
  <si>
    <t>NHBA319</t>
  </si>
  <si>
    <t>7.77% National Housing Bank (02/04/2026) **</t>
  </si>
  <si>
    <t>INE557F08FP2</t>
  </si>
  <si>
    <t>BHFL70</t>
  </si>
  <si>
    <t>5.70% Bajaj Housing Finance Limited (10/06/2024) **</t>
  </si>
  <si>
    <t>INE377Y07227</t>
  </si>
  <si>
    <t>LICH524</t>
  </si>
  <si>
    <t>8.79% LIC Housing Finance Limited (05/03/2024) **</t>
  </si>
  <si>
    <t>INE115A07NY8</t>
  </si>
  <si>
    <t>SHEB132</t>
  </si>
  <si>
    <t>6.3% Tata Motors Finance Solutions Limited (31/05/2024) (FRN) **</t>
  </si>
  <si>
    <t>INE601U08234</t>
  </si>
  <si>
    <t>SIDB525</t>
  </si>
  <si>
    <t>7.55% Small Industries Dev Bank of India (22/09/2026) **</t>
  </si>
  <si>
    <t>INE556F08KJ7</t>
  </si>
  <si>
    <t>MOSU198</t>
  </si>
  <si>
    <t>6.65% Samvardhana Motherson International Limited (14/09/2023) **</t>
  </si>
  <si>
    <t>INE775A08048</t>
  </si>
  <si>
    <t>HDFB900</t>
  </si>
  <si>
    <t>7.28% HDFC Bank Limited (01/03/2024) **</t>
  </si>
  <si>
    <t>INE040A08898</t>
  </si>
  <si>
    <t>TCHF345</t>
  </si>
  <si>
    <t>Tata Capital Housing Finance Limited (24/01/2024) (ZCB) **</t>
  </si>
  <si>
    <t>INE033L07GY4</t>
  </si>
  <si>
    <t>EOPR23</t>
  </si>
  <si>
    <t>6.7% Embassy Office Parks REIT (09/10/2023) **</t>
  </si>
  <si>
    <t>INE041007043</t>
  </si>
  <si>
    <t>HDBF301</t>
  </si>
  <si>
    <t>7.7% HDB Financial Services Limited (11/08/2025)</t>
  </si>
  <si>
    <t>INE756I07EG8</t>
  </si>
  <si>
    <t>BHFL84</t>
  </si>
  <si>
    <t>5.84% Bajaj Housing Finance Limited (21/02/2024) **</t>
  </si>
  <si>
    <t>INE377Y07292</t>
  </si>
  <si>
    <t>GOI4086</t>
  </si>
  <si>
    <t>7.77% State Government Securities (28/02/2024)</t>
  </si>
  <si>
    <t>IN1720160275</t>
  </si>
  <si>
    <t>GOI2393</t>
  </si>
  <si>
    <t>6.80% Government of India (15/12/2023)</t>
  </si>
  <si>
    <t>IN001223C055</t>
  </si>
  <si>
    <t>GOI3584</t>
  </si>
  <si>
    <t>8.83% Government of India (12/12/2023)</t>
  </si>
  <si>
    <t>IN001223C048</t>
  </si>
  <si>
    <t>GOI3075</t>
  </si>
  <si>
    <t>9.23% Government of India (23/12/2023)</t>
  </si>
  <si>
    <t>IN001223C063</t>
  </si>
  <si>
    <t>TCHF360</t>
  </si>
  <si>
    <t>5.86% Tata Capital Housing Finance Limited (23/02/2024) **</t>
  </si>
  <si>
    <t>INE033L07HP0</t>
  </si>
  <si>
    <t>GOI1168</t>
  </si>
  <si>
    <t>9.55% State Government Securities (12/02/2024)</t>
  </si>
  <si>
    <t>IN1920130102</t>
  </si>
  <si>
    <t>DMED28</t>
  </si>
  <si>
    <t>6.85% DME Development Limited (16/03/2036) (FRN) **</t>
  </si>
  <si>
    <t>INE0J7Q07108</t>
  </si>
  <si>
    <t>DMED29</t>
  </si>
  <si>
    <t>6.85% DME Development Limited (16/03/2037) (FRN) **</t>
  </si>
  <si>
    <t>INE0J7Q07017</t>
  </si>
  <si>
    <t>DMED25</t>
  </si>
  <si>
    <t>6.85% DME Development Limited (16/03/2033) (FRN) **</t>
  </si>
  <si>
    <t>INE0J7Q07074</t>
  </si>
  <si>
    <t>DMED27</t>
  </si>
  <si>
    <t>6.85% DME Development Limited (16/03/2035) (FRN) **</t>
  </si>
  <si>
    <t>INE0J7Q07090</t>
  </si>
  <si>
    <t>DMED24</t>
  </si>
  <si>
    <t>6.85% DME Development Limited (16/03/2032) (FRN) **</t>
  </si>
  <si>
    <t>INE0J7Q07066</t>
  </si>
  <si>
    <t>DMED23</t>
  </si>
  <si>
    <t>6.85% DME Development Limited (16/03/2031) (FRN) **</t>
  </si>
  <si>
    <t>INE0J7Q07058</t>
  </si>
  <si>
    <t>DMED26</t>
  </si>
  <si>
    <t>6.85% DME Development Limited (16/03/2034) (FRN) **</t>
  </si>
  <si>
    <t>INE0J7Q07082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</si>
  <si>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</si>
  <si>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</si>
  <si>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</si>
  <si>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</si>
  <si>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</si>
  <si>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</si>
  <si>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</si>
  <si>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</si>
  <si>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</si>
  <si>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BKBA362</t>
  </si>
  <si>
    <t>Bank of Baroda (30/11/2023)</t>
  </si>
  <si>
    <t>INE028A16CZ4</t>
  </si>
  <si>
    <t>UNBI353</t>
  </si>
  <si>
    <t>Union Bank of India (06/02/2024)</t>
  </si>
  <si>
    <t>INE692A16FV9</t>
  </si>
  <si>
    <t>CANB913</t>
  </si>
  <si>
    <t>Canara Bank (15/12/2023)</t>
  </si>
  <si>
    <t>INE476A16UL7</t>
  </si>
  <si>
    <t>INBK397</t>
  </si>
  <si>
    <t>Indian Bank (14/02/2024)</t>
  </si>
  <si>
    <t>INE562A16LL3</t>
  </si>
  <si>
    <t>IIBL940</t>
  </si>
  <si>
    <t>IndusInd Bank Limited (20/02/2024)</t>
  </si>
  <si>
    <t>INE095A16S33</t>
  </si>
  <si>
    <t>SIDB503</t>
  </si>
  <si>
    <t>Small Industries Dev Bank of India (14/03/2024)</t>
  </si>
  <si>
    <t>INE556F16AG7</t>
  </si>
  <si>
    <t>CANB885</t>
  </si>
  <si>
    <t>Canara Bank (28/08/2023)</t>
  </si>
  <si>
    <t>INE476A16UQ6</t>
  </si>
  <si>
    <t>KMBK807</t>
  </si>
  <si>
    <t>Kotak Mahindra Bank Limited (06/12/2023)</t>
  </si>
  <si>
    <t>INE237A162R9</t>
  </si>
  <si>
    <t>EXIM742</t>
  </si>
  <si>
    <t>Export Import Bank of India (15/03/2024)</t>
  </si>
  <si>
    <t>INE514E16CF7</t>
  </si>
  <si>
    <t>HDFB853</t>
  </si>
  <si>
    <t>HDFC Bank Limited (19/03/2024) **</t>
  </si>
  <si>
    <t>INE040A14250</t>
  </si>
  <si>
    <t>CHOL1019</t>
  </si>
  <si>
    <t>Cholamandalam Investment and Finance Company Ltd (23/11/2023) **</t>
  </si>
  <si>
    <t>INE121A14VL2</t>
  </si>
  <si>
    <t>TATE59</t>
  </si>
  <si>
    <t>Tata Teleservices Limited (10/11/2023) **</t>
  </si>
  <si>
    <t>INE037E14AI2</t>
  </si>
  <si>
    <t>HDFB842</t>
  </si>
  <si>
    <t>HDFC Bank Limited (16/04/2024) **</t>
  </si>
  <si>
    <t>INE040A14276</t>
  </si>
  <si>
    <t>SIDB514</t>
  </si>
  <si>
    <t>Small Industries Dev Bank of India (20/11/2023) **</t>
  </si>
  <si>
    <t>INE556F14JF5</t>
  </si>
  <si>
    <t>Benchmark Name - NIFTY LOW DURATION DEBT INDEX B-I</t>
  </si>
  <si>
    <t>GOI1662</t>
  </si>
  <si>
    <t>IN2920150454</t>
  </si>
  <si>
    <t>Aggregate Investments by other schemes (At NAV)  as on July 31, 2023 RS 122.65 Lakh's</t>
  </si>
  <si>
    <t>Benchmark Name - NIFTY IT TRI</t>
  </si>
  <si>
    <t>TTKH01</t>
  </si>
  <si>
    <t>TTK Healthcare Limited</t>
  </si>
  <si>
    <t>INE910C01018</t>
  </si>
  <si>
    <t>NBAR587</t>
  </si>
  <si>
    <t>5.14% National Bank For Agriculture and Rural Development (31/01/2024)</t>
  </si>
  <si>
    <t>INE261F08CK9</t>
  </si>
  <si>
    <t>LICH626</t>
  </si>
  <si>
    <t>6.8975% LIC Housing Finance Limited (16/11/2023) **</t>
  </si>
  <si>
    <t>INE115A07PX5</t>
  </si>
  <si>
    <t>NBAR613</t>
  </si>
  <si>
    <t>5.44% National Bank For Agriculture and Rural Development (05/02/2024) **</t>
  </si>
  <si>
    <t>INE261F08CU8</t>
  </si>
  <si>
    <t>HDFB897</t>
  </si>
  <si>
    <t>5.9% HDFC Bank Limited (25/02/2025) **</t>
  </si>
  <si>
    <t>INE040A08971</t>
  </si>
  <si>
    <t>GOI2203</t>
  </si>
  <si>
    <t>8.45% State Government Securities (03/09/2023)</t>
  </si>
  <si>
    <t>IN1520180093</t>
  </si>
  <si>
    <t>GOI1152</t>
  </si>
  <si>
    <t>9.24% State Government Securities (16/01/2024)</t>
  </si>
  <si>
    <t>IN2220130164</t>
  </si>
  <si>
    <t>MAGH94</t>
  </si>
  <si>
    <t>8.5% Poonawalla Housing Finance Limited (16/09/2024) **</t>
  </si>
  <si>
    <t>INE055I07149</t>
  </si>
  <si>
    <t>GOI1074</t>
  </si>
  <si>
    <t>9.77% State Government Securities (28/08/2023)</t>
  </si>
  <si>
    <t>IN1020130051</t>
  </si>
  <si>
    <t>MALE569</t>
  </si>
  <si>
    <t>9% Poonawalla Fincorp Limited (05/04/2024) **</t>
  </si>
  <si>
    <t>INE511C07599</t>
  </si>
  <si>
    <t>MALE568</t>
  </si>
  <si>
    <t>9% Poonawalla Fincorp Limited (13/02/2024) **</t>
  </si>
  <si>
    <t>INE511C07581</t>
  </si>
  <si>
    <t>GOI4992</t>
  </si>
  <si>
    <t>7.72% Government of India (26/04/2024)</t>
  </si>
  <si>
    <t>IN000424C019</t>
  </si>
  <si>
    <t>GOI1082</t>
  </si>
  <si>
    <t>9.55% State Government Securities (11/09/2023)</t>
  </si>
  <si>
    <t>IN3120130098</t>
  </si>
  <si>
    <t>SATR39</t>
  </si>
  <si>
    <t>Sansar Trust (25/02/2026) **</t>
  </si>
  <si>
    <t>INE0N4M15010</t>
  </si>
  <si>
    <t>CANB882</t>
  </si>
  <si>
    <t>Canara Bank (04/12/2023)</t>
  </si>
  <si>
    <t>INE476A16UN3</t>
  </si>
  <si>
    <t>SIDB474</t>
  </si>
  <si>
    <t>Small Industries Dev Bank of India (29/08/2023)</t>
  </si>
  <si>
    <t>INE556F16986</t>
  </si>
  <si>
    <t>BKBA361</t>
  </si>
  <si>
    <t>Bank of Baroda (15/11/2023)</t>
  </si>
  <si>
    <t>INE028A16CY7</t>
  </si>
  <si>
    <t>KMBK808</t>
  </si>
  <si>
    <t>Kotak Mahindra Bank Limited (11/12/2023)</t>
  </si>
  <si>
    <t>INE237A164R5</t>
  </si>
  <si>
    <t>ULCC148</t>
  </si>
  <si>
    <t>UltraTech Cement Limited (03/08/2023) **</t>
  </si>
  <si>
    <t>INE481G14DZ5</t>
  </si>
  <si>
    <t>PHFL100</t>
  </si>
  <si>
    <t>Piramal Capital &amp; Housing Finance Limited (05/09/2023) **</t>
  </si>
  <si>
    <t>INE516Y14CV2</t>
  </si>
  <si>
    <t>SIDB523</t>
  </si>
  <si>
    <t>Small Industries Dev Bank of India (18/12/2023) **</t>
  </si>
  <si>
    <t>INE556F14JJ7</t>
  </si>
  <si>
    <t>IIFW275</t>
  </si>
  <si>
    <t>360 One Prime Limited (16/01/2024) **</t>
  </si>
  <si>
    <t>INE248U14NU9</t>
  </si>
  <si>
    <t>SHKL61</t>
  </si>
  <si>
    <t>Sharekhan Limited (18/01/2024) **</t>
  </si>
  <si>
    <t>INE211H14542</t>
  </si>
  <si>
    <t>JMFP873</t>
  </si>
  <si>
    <t>JM Financial Products Limited (28/02/2024) **</t>
  </si>
  <si>
    <t>INE523H140N0</t>
  </si>
  <si>
    <t>EFIL96</t>
  </si>
  <si>
    <t>Nuvama Wealth Finance Limited (01/03/2024) **</t>
  </si>
  <si>
    <t>INE918K14AG4</t>
  </si>
  <si>
    <t>MOFV55</t>
  </si>
  <si>
    <t>Motilal Oswal Finvest Limited (14/03/2024) **</t>
  </si>
  <si>
    <t>INE01WN14942</t>
  </si>
  <si>
    <t>HDFB841</t>
  </si>
  <si>
    <t>HDFC Bank Limited (06/02/2024) **</t>
  </si>
  <si>
    <t>INE040A14201</t>
  </si>
  <si>
    <t>TBIL2218</t>
  </si>
  <si>
    <t>91 Days Tbill (MD 29/09/2023)</t>
  </si>
  <si>
    <t>IN002023X138</t>
  </si>
  <si>
    <t>Aggregate Investments by other schemes (At NAV)  as on July 31, 2023 RS 20021.93 Lakh's</t>
  </si>
  <si>
    <t>Benchmark Name - NIFTY ULTRA SHORT DURATION DEBT INDEX B-I</t>
  </si>
  <si>
    <t>GSPL01</t>
  </si>
  <si>
    <t>Gujarat State Petronet Limited</t>
  </si>
  <si>
    <t>INE246F01010</t>
  </si>
  <si>
    <t>Jio Financial Services Limited</t>
  </si>
  <si>
    <t>Nippon India ETF Nifty Midcap 150</t>
  </si>
  <si>
    <t>ICICI Prudential Constant Maturity Gilt Fund - Direct Plan - Growth Option</t>
  </si>
  <si>
    <t>7.988% HDB Financial Services Limited (08/12/2026) **</t>
  </si>
  <si>
    <t>Nifty 500 TRI Index (65%) + Nifty Composite Debt Index (20%) + Domestic Price of Physical Gold (7.5%) + Domestic Price of Physical Silver (7.5%)</t>
  </si>
  <si>
    <t>Note -   Schemes &amp; Benchmark Riskometer(s) mentioned are as per the latest details available with the AMC as on the date of hosting of portfolio.
                For latest riskometer(s), kindly visit www.axismf.com.</t>
  </si>
  <si>
    <t>AXISESG</t>
  </si>
  <si>
    <t>Axis ESG Equity Fund</t>
  </si>
  <si>
    <t>ESG Score $</t>
  </si>
  <si>
    <t>Link to BRSR</t>
  </si>
  <si>
    <t>https://www.bseindia.com/xml-data/corpfiling/AttachHis/b369f968-361d-4e42-be3d-1e1c85886dbe.pdf</t>
  </si>
  <si>
    <t>https://www.bseindia.com/xml-data/corpfiling/AttachHis//0fb0e6bd-7110-44c3-a750-76933ddf105c.pdf</t>
  </si>
  <si>
    <t>https://www.bseindia.com/xml-data/corpfiling/AttachHis/66218d73-aa7a-4a62-8f31-83febdb9ca28.pdf</t>
  </si>
  <si>
    <t>https://www.bseindia.com/xml-data/corpfiling/AttachHis/8d4eedf7-1ca7-4d17-b542-bba0c3f1053c.pdf</t>
  </si>
  <si>
    <t>https://www.bseindia.com/xml-data/corpfiling/AttachHis/85d30027-f9f7-4478-91f8-5870fb8a5add.pdf</t>
  </si>
  <si>
    <t>https://www.bseindia.com/xml-data/corpfiling/AttachLive/974f47e6-933e-4b4f-9218-e08f314011d2.pdf</t>
  </si>
  <si>
    <t>https://www.infoedge.in/pdfs/Report_filings/InfoEdge_Annual_Report_2023.pdf</t>
  </si>
  <si>
    <t>https://www.bseindia.com/xml-data/corpfiling/AttachHis//3ba3c011-0411-49ba-a250-f746a5b9d940.pdf</t>
  </si>
  <si>
    <t>https://www.bseindia.com/xml-data/corpfiling/AttachHis/f63315c4-0a2d-46bd-ba57-21b9d446180c.pdf</t>
  </si>
  <si>
    <t>https://www.bseindia.com/xml-data/corpfiling/AttachHis/b22b182c-3ce9-4ea9-85b9-61d868eedc0e.pdf</t>
  </si>
  <si>
    <t>https://www.bseindia.com/xml-data/corpfiling/AttachHis/f3025278-0d58-49d9-8188-11a54ea878ce.pdf</t>
  </si>
  <si>
    <t>https://www.bseindia.com/xml-data/corpfiling/AttachHis/c13d2265-6407-4c16-b921-87593724daca.pdf</t>
  </si>
  <si>
    <t>https://insights.techmahindra.com/investors/tml-integrated-annual-report-fy-2022-23.pdf</t>
  </si>
  <si>
    <t>https://www.bseindia.com/xml-data/corpfiling/AttachHis/af7bf28e-4b46-4584-9749-370ab9b5396d.pdf</t>
  </si>
  <si>
    <t>https://www.coforge.com/hubfs/Annual-Report-2023.pdf</t>
  </si>
  <si>
    <t>https://www.bseindia.com/xml-data/corpfiling/AttachHis/99198777-43c6-4bc5-81ee-097541b1120d.pdf</t>
  </si>
  <si>
    <t>https://www.bseindia.com/xml-data/corpfiling/AttachHis/db167469-d497-43ed-8496-8eba256c851b.pdf</t>
  </si>
  <si>
    <t>https://www.drreddys.com/cms/cms/sites/default/files/2022-07/BRSR_FY2022.pdf</t>
  </si>
  <si>
    <t>https://www.bseindia.com/xml-data/corpfiling/AttachHis/5838d1dd-0d09-45af-9fc6-7e662f74c697.pdf</t>
  </si>
  <si>
    <t>https://www.tataconsumer.com/sites/g/files/gfwrlq316/files/2023-05/BRSR%20for%20Website.pdf</t>
  </si>
  <si>
    <t>https://search.abb.com/library/Download.aspx?DocumentID=9AKK108468A0034&amp;LanguageCode=en&amp;DocumentPartId=&amp;Action=Launch</t>
  </si>
  <si>
    <t>https://www.bseindia.com/xml-data/corpfiling/AttachLive/86411942-58e7-4543-985d-537d08a03b1f.pdf</t>
  </si>
  <si>
    <t>https://www.bseindia.com/xml-data/corpfiling/AttachHis/6664f869-d4d5-498f-aaf4-4fccc5e1bd80.pdf</t>
  </si>
  <si>
    <t>36959534USD</t>
  </si>
  <si>
    <t>Recruit Holdings Co. Ltd</t>
  </si>
  <si>
    <t>US75629J1016</t>
  </si>
  <si>
    <t>Human Resource &amp; Employment Services</t>
  </si>
  <si>
    <t>4980572USD</t>
  </si>
  <si>
    <t>Industria De Diseno Textil S.A</t>
  </si>
  <si>
    <t>US4557931098</t>
  </si>
  <si>
    <t>Apparel Retail</t>
  </si>
  <si>
    <t>2282206USD</t>
  </si>
  <si>
    <t>Mastercard Incorporated</t>
  </si>
  <si>
    <t>US57636Q1040</t>
  </si>
  <si>
    <t>31976317USD</t>
  </si>
  <si>
    <t>Raia Drogasil</t>
  </si>
  <si>
    <t>US7507231089</t>
  </si>
  <si>
    <t>Drug Retail</t>
  </si>
  <si>
    <t>2477074GBP</t>
  </si>
  <si>
    <t>Unilever PLC</t>
  </si>
  <si>
    <t>GB00B10RZP78</t>
  </si>
  <si>
    <t>Personal Care Products</t>
  </si>
  <si>
    <t>224184USD</t>
  </si>
  <si>
    <t>Roche Holding Ltd</t>
  </si>
  <si>
    <t>US7711951043</t>
  </si>
  <si>
    <t>2888512USD</t>
  </si>
  <si>
    <t>Vestas Wind Systems AS</t>
  </si>
  <si>
    <t>US9254581013</t>
  </si>
  <si>
    <t>Heavy Electrical Equipment</t>
  </si>
  <si>
    <t>1042296USD</t>
  </si>
  <si>
    <t>Banco Bilbao Vizcaya Argentaria</t>
  </si>
  <si>
    <t>US05946K1016</t>
  </si>
  <si>
    <t>Diversified Banks</t>
  </si>
  <si>
    <t>1755645USD</t>
  </si>
  <si>
    <t>Salesforce Inc</t>
  </si>
  <si>
    <t>US79466L3024</t>
  </si>
  <si>
    <t>10020730GBP</t>
  </si>
  <si>
    <t>Greggs PLC</t>
  </si>
  <si>
    <t>GB00B63QSB39</t>
  </si>
  <si>
    <t>Restaurants</t>
  </si>
  <si>
    <t>115767USD</t>
  </si>
  <si>
    <t>Deckers Outdoor Corp</t>
  </si>
  <si>
    <t>US2435371073</t>
  </si>
  <si>
    <t>Footwear</t>
  </si>
  <si>
    <t>1002903USD</t>
  </si>
  <si>
    <t>DBS Group Holdings Ltd</t>
  </si>
  <si>
    <t>US23304Y1001</t>
  </si>
  <si>
    <t>761900USD</t>
  </si>
  <si>
    <t>HITACHI Limited</t>
  </si>
  <si>
    <t>US4335785071</t>
  </si>
  <si>
    <t>1626624GBP</t>
  </si>
  <si>
    <t>Kingfisher PLC</t>
  </si>
  <si>
    <t>GB0033195214</t>
  </si>
  <si>
    <t>Home Improvement Retail</t>
  </si>
  <si>
    <t>27712419GBP</t>
  </si>
  <si>
    <t>Spirax-Sarco Engineering PLC</t>
  </si>
  <si>
    <t>GB00BWFGQN14</t>
  </si>
  <si>
    <t>599396USD</t>
  </si>
  <si>
    <t>Norsk Hydro As</t>
  </si>
  <si>
    <t>US6565316055</t>
  </si>
  <si>
    <t>Aluminum</t>
  </si>
  <si>
    <t>$ Weighted average score - excluding foregin securities - 62.10</t>
  </si>
  <si>
    <t>$ Weighted average score - including foregin securities - 47.38</t>
  </si>
  <si>
    <t>ESG Scores disclosed in the above portfolio is provided based on ESG scores of domestic securities, it does not include ESG scores for foreign securities.</t>
  </si>
  <si>
    <t>Benchmark Name - NIFTY 100 ESG TRI</t>
  </si>
  <si>
    <t xml:space="preserve">Security wise ESG scores disclosed above are provided by CRISIL (ESG rating provider).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</si>
</sst>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166" fontId="2" fillId="0" borderId="7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6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right" vertical="top" wrapText="1"/>
    </xf>
    <xf numFmtId="166" fontId="2" fillId="0" borderId="8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0" fillId="0" borderId="0" xfId="0" applyAlignment="1" applyProtection="1">
      <alignment wrapText="1"/>
      <protection locked="0"/>
    </xf>
    <xf numFmtId="0" fontId="4" fillId="0" borderId="5" xfId="0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21" applyFont="1" applyAlignment="1">
      <alignment horizontal="left" vertical="top" wrapText="1"/>
      <protection/>
    </xf>
    <xf numFmtId="0" fontId="8" fillId="0" borderId="0" xfId="20" applyFont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right" vertical="top" wrapText="1"/>
    </xf>
    <xf numFmtId="166" fontId="2" fillId="0" borderId="7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6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right"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externalLink" Target="externalLinks/externalLink1.xml" /><Relationship Id="rId7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4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6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8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74547827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00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77732621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6005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65095141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48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231294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248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74481600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107528001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7625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153</xdr:row>
      <xdr:rowOff>0</xdr:rowOff>
    </xdr:from>
    <xdr:to>
      <xdr:col>2</xdr:col>
      <xdr:colOff>0</xdr:colOff>
      <xdr:row>154</xdr:row>
      <xdr:rowOff>0</xdr:rowOff>
    </xdr:to>
    <xdr:pic>
      <xdr:nvPicPr>
        <xdr:cNvPr id="42999804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165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4</xdr:col>
      <xdr:colOff>0</xdr:colOff>
      <xdr:row>154</xdr:row>
      <xdr:rowOff>0</xdr:rowOff>
    </xdr:to>
    <xdr:pic>
      <xdr:nvPicPr>
        <xdr:cNvPr id="30423899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5165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pic>
      <xdr:nvPicPr>
        <xdr:cNvPr id="177068448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1629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4</xdr:col>
      <xdr:colOff>0</xdr:colOff>
      <xdr:row>49</xdr:row>
      <xdr:rowOff>0</xdr:rowOff>
    </xdr:to>
    <xdr:pic>
      <xdr:nvPicPr>
        <xdr:cNvPr id="101306294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81629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47762220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4583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134748507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4583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175857131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2307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144025724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2307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pic>
      <xdr:nvPicPr>
        <xdr:cNvPr id="80290357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160270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60270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236</xdr:row>
      <xdr:rowOff>0</xdr:rowOff>
    </xdr:from>
    <xdr:to>
      <xdr:col>2</xdr:col>
      <xdr:colOff>0</xdr:colOff>
      <xdr:row>237</xdr:row>
      <xdr:rowOff>0</xdr:rowOff>
    </xdr:to>
    <xdr:pic>
      <xdr:nvPicPr>
        <xdr:cNvPr id="112203354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6048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4</xdr:col>
      <xdr:colOff>0</xdr:colOff>
      <xdr:row>237</xdr:row>
      <xdr:rowOff>0</xdr:rowOff>
    </xdr:to>
    <xdr:pic>
      <xdr:nvPicPr>
        <xdr:cNvPr id="128214454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86048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46334731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054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93332315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5054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66851990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1453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pic>
      <xdr:nvPicPr>
        <xdr:cNvPr id="87934230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1453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13863067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57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67551574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057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160952721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211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166925332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211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199</xdr:row>
      <xdr:rowOff>0</xdr:rowOff>
    </xdr:from>
    <xdr:to>
      <xdr:col>2</xdr:col>
      <xdr:colOff>0</xdr:colOff>
      <xdr:row>200</xdr:row>
      <xdr:rowOff>0</xdr:rowOff>
    </xdr:to>
    <xdr:pic>
      <xdr:nvPicPr>
        <xdr:cNvPr id="3622466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6136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4</xdr:col>
      <xdr:colOff>0</xdr:colOff>
      <xdr:row>200</xdr:row>
      <xdr:rowOff>0</xdr:rowOff>
    </xdr:to>
    <xdr:pic>
      <xdr:nvPicPr>
        <xdr:cNvPr id="207512029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26136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109</xdr:row>
      <xdr:rowOff>9525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859250"/>
          <a:ext cx="4610100" cy="2876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4</xdr:col>
      <xdr:colOff>0</xdr:colOff>
      <xdr:row>109</xdr:row>
      <xdr:rowOff>9525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6859250"/>
          <a:ext cx="3333750" cy="2876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2120864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3531591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47185194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88065402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1348061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296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14805710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296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80686955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60382143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17208922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42597493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91793295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5135630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57600944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55161506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44246039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8008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4</xdr:col>
      <xdr:colOff>0</xdr:colOff>
      <xdr:row>39</xdr:row>
      <xdr:rowOff>0</xdr:rowOff>
    </xdr:to>
    <xdr:pic>
      <xdr:nvPicPr>
        <xdr:cNvPr id="205249405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8008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57937091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55066631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127</xdr:row>
      <xdr:rowOff>0</xdr:rowOff>
    </xdr:from>
    <xdr:to>
      <xdr:col>2</xdr:col>
      <xdr:colOff>0</xdr:colOff>
      <xdr:row>128</xdr:row>
      <xdr:rowOff>0</xdr:rowOff>
    </xdr:to>
    <xdr:pic>
      <xdr:nvPicPr>
        <xdr:cNvPr id="211969628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pic>
      <xdr:nvPicPr>
        <xdr:cNvPr id="150593742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9550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95360661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77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24116729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677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pic>
      <xdr:nvPicPr>
        <xdr:cNvPr id="790460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75545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75545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3</xdr:row>
      <xdr:rowOff>47625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0" y="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Axis Floater Fund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25476626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211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211998435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211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46525836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2307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160101865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2307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72686350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10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4</xdr:col>
      <xdr:colOff>0</xdr:colOff>
      <xdr:row>32</xdr:row>
      <xdr:rowOff>0</xdr:rowOff>
    </xdr:to>
    <xdr:pic>
      <xdr:nvPicPr>
        <xdr:cNvPr id="91784712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410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0</xdr:rowOff>
    </xdr:to>
    <xdr:pic>
      <xdr:nvPicPr>
        <xdr:cNvPr id="201248085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1169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4</xdr:col>
      <xdr:colOff>0</xdr:colOff>
      <xdr:row>129</xdr:row>
      <xdr:rowOff>0</xdr:rowOff>
    </xdr:to>
    <xdr:pic>
      <xdr:nvPicPr>
        <xdr:cNvPr id="114837446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1169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201159175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5436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4</xdr:col>
      <xdr:colOff>0</xdr:colOff>
      <xdr:row>39</xdr:row>
      <xdr:rowOff>0</xdr:rowOff>
    </xdr:to>
    <xdr:pic>
      <xdr:nvPicPr>
        <xdr:cNvPr id="175626684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5436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93</xdr:row>
      <xdr:rowOff>0</xdr:rowOff>
    </xdr:from>
    <xdr:to>
      <xdr:col>2</xdr:col>
      <xdr:colOff>0</xdr:colOff>
      <xdr:row>94</xdr:row>
      <xdr:rowOff>0</xdr:rowOff>
    </xdr:to>
    <xdr:pic>
      <xdr:nvPicPr>
        <xdr:cNvPr id="106796844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4495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4</xdr:col>
      <xdr:colOff>0</xdr:colOff>
      <xdr:row>94</xdr:row>
      <xdr:rowOff>0</xdr:rowOff>
    </xdr:to>
    <xdr:pic>
      <xdr:nvPicPr>
        <xdr:cNvPr id="183560227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54495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0</xdr:rowOff>
    </xdr:to>
    <xdr:pic>
      <xdr:nvPicPr>
        <xdr:cNvPr id="183286605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6683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4</xdr:col>
      <xdr:colOff>0</xdr:colOff>
      <xdr:row>83</xdr:row>
      <xdr:rowOff>0</xdr:rowOff>
    </xdr:to>
    <xdr:pic>
      <xdr:nvPicPr>
        <xdr:cNvPr id="136995181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6683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pic>
      <xdr:nvPicPr>
        <xdr:cNvPr id="70315328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445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4</xdr:col>
      <xdr:colOff>0</xdr:colOff>
      <xdr:row>81</xdr:row>
      <xdr:rowOff>0</xdr:rowOff>
    </xdr:to>
    <xdr:pic>
      <xdr:nvPicPr>
        <xdr:cNvPr id="90292955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3445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86</xdr:row>
      <xdr:rowOff>0</xdr:rowOff>
    </xdr:from>
    <xdr:to>
      <xdr:col>2</xdr:col>
      <xdr:colOff>0</xdr:colOff>
      <xdr:row>87</xdr:row>
      <xdr:rowOff>0</xdr:rowOff>
    </xdr:to>
    <xdr:pic>
      <xdr:nvPicPr>
        <xdr:cNvPr id="89411985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3160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26928595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43160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0</xdr:rowOff>
    </xdr:to>
    <xdr:pic>
      <xdr:nvPicPr>
        <xdr:cNvPr id="194000942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4976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pic>
      <xdr:nvPicPr>
        <xdr:cNvPr id="125292087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94976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64516673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34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137346226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5349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86528237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154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15876260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4154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1310289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93337931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pic>
      <xdr:nvPicPr>
        <xdr:cNvPr id="49188509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0884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4</xdr:col>
      <xdr:colOff>0</xdr:colOff>
      <xdr:row>135</xdr:row>
      <xdr:rowOff>0</xdr:rowOff>
    </xdr:to>
    <xdr:pic>
      <xdr:nvPicPr>
        <xdr:cNvPr id="53960779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20884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8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895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895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82221804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40067748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0386290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75954898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168178140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1453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pic>
      <xdr:nvPicPr>
        <xdr:cNvPr id="214717338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1453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22749897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729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34228072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3729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34442778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2482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01708039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2482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0</xdr:rowOff>
    </xdr:to>
    <xdr:pic>
      <xdr:nvPicPr>
        <xdr:cNvPr id="61260921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8872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4</xdr:col>
      <xdr:colOff>0</xdr:colOff>
      <xdr:row>72</xdr:row>
      <xdr:rowOff>0</xdr:rowOff>
    </xdr:to>
    <xdr:pic>
      <xdr:nvPicPr>
        <xdr:cNvPr id="202154523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8872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4</xdr:col>
      <xdr:colOff>0</xdr:colOff>
      <xdr:row>82</xdr:row>
      <xdr:rowOff>0</xdr:rowOff>
    </xdr:to>
    <xdr:pic>
      <xdr:nvPicPr>
        <xdr:cNvPr id="97561584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3506450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82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3506450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210005794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4867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4</xdr:col>
      <xdr:colOff>0</xdr:colOff>
      <xdr:row>51</xdr:row>
      <xdr:rowOff>0</xdr:rowOff>
    </xdr:to>
    <xdr:pic>
      <xdr:nvPicPr>
        <xdr:cNvPr id="115658382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84867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131990806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17252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17252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110298972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1453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pic>
      <xdr:nvPicPr>
        <xdr:cNvPr id="158068952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1453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445623959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34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89100391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5734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161925</xdr:rowOff>
    </xdr:from>
    <xdr:to>
      <xdr:col>2</xdr:col>
      <xdr:colOff>0</xdr:colOff>
      <xdr:row>23</xdr:row>
      <xdr:rowOff>1514475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4610100</xdr:colOff>
      <xdr:row>22</xdr:row>
      <xdr:rowOff>161925</xdr:rowOff>
    </xdr:from>
    <xdr:to>
      <xdr:col>5</xdr:col>
      <xdr:colOff>0</xdr:colOff>
      <xdr:row>24</xdr:row>
      <xdr:rowOff>66675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4448175" cy="1600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5349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4610100</xdr:colOff>
      <xdr:row>75</xdr:row>
      <xdr:rowOff>0</xdr:rowOff>
    </xdr:from>
    <xdr:to>
      <xdr:col>5</xdr:col>
      <xdr:colOff>0</xdr:colOff>
      <xdr:row>76</xdr:row>
      <xdr:rowOff>19050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2534900"/>
          <a:ext cx="4448175" cy="1552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107444524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1966831368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3817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847384127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1148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77533041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41148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0</xdr:rowOff>
    </xdr:to>
    <xdr:pic>
      <xdr:nvPicPr>
        <xdr:cNvPr id="84837840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688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pic>
      <xdr:nvPicPr>
        <xdr:cNvPr id="190853050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688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205</xdr:row>
      <xdr:rowOff>0</xdr:rowOff>
    </xdr:from>
    <xdr:to>
      <xdr:col>2</xdr:col>
      <xdr:colOff>0</xdr:colOff>
      <xdr:row>206</xdr:row>
      <xdr:rowOff>0</xdr:rowOff>
    </xdr:to>
    <xdr:pic>
      <xdr:nvPicPr>
        <xdr:cNvPr id="139361247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5851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4</xdr:col>
      <xdr:colOff>0</xdr:colOff>
      <xdr:row>206</xdr:row>
      <xdr:rowOff>0</xdr:rowOff>
    </xdr:to>
    <xdr:pic>
      <xdr:nvPicPr>
        <xdr:cNvPr id="78910237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35851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171</xdr:row>
      <xdr:rowOff>0</xdr:rowOff>
    </xdr:from>
    <xdr:to>
      <xdr:col>2</xdr:col>
      <xdr:colOff>0</xdr:colOff>
      <xdr:row>172</xdr:row>
      <xdr:rowOff>0</xdr:rowOff>
    </xdr:to>
    <xdr:pic>
      <xdr:nvPicPr>
        <xdr:cNvPr id="351533300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0797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4</xdr:col>
      <xdr:colOff>0</xdr:colOff>
      <xdr:row>172</xdr:row>
      <xdr:rowOff>0</xdr:rowOff>
    </xdr:to>
    <xdr:pic>
      <xdr:nvPicPr>
        <xdr:cNvPr id="180612013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80797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28787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728787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142270137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2198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60142670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2198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22024892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9156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pic>
      <xdr:nvPicPr>
        <xdr:cNvPr id="20376475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9156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0</xdr:rowOff>
    </xdr:to>
    <xdr:pic>
      <xdr:nvPicPr>
        <xdr:cNvPr id="102767714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68805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pic>
      <xdr:nvPicPr>
        <xdr:cNvPr id="2094756569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68805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195728493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01425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pic>
      <xdr:nvPicPr>
        <xdr:cNvPr id="136793385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1401425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2123906036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296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154183968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296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319380195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296400"/>
          <a:ext cx="46101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1611237640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9296400"/>
          <a:ext cx="3333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4</xdr:col>
      <xdr:colOff>0</xdr:colOff>
      <xdr:row>95</xdr:row>
      <xdr:rowOff>0</xdr:rowOff>
    </xdr:to>
    <xdr:pic>
      <xdr:nvPicPr>
        <xdr:cNvPr id="194012150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5611475"/>
          <a:ext cx="333375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95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611475"/>
          <a:ext cx="4610100" cy="1533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ISIN</v>
          </cell>
          <cell r="C1" t="str">
            <v>BRSR Links</v>
          </cell>
          <cell r="D1" t="str">
            <v>Scores</v>
          </cell>
        </row>
        <row r="2">
          <cell r="B2" t="str">
            <v>INE455K01017</v>
          </cell>
          <cell r="C2" t="str">
            <v>https://www.bseindia.com/xml-data/corpfiling/AttachHis/34eb2d83-a7e5-49d1-a001-dbe72566242a.pdf</v>
          </cell>
          <cell r="D2">
            <v>50</v>
          </cell>
        </row>
        <row r="3">
          <cell r="B3" t="str">
            <v>INE726G01019</v>
          </cell>
          <cell r="C3" t="str">
            <v>https://www.bseindia.com/xml-data/corpfiling/AttachHis/6cee6405-b6cd-42d2-9120-e39dba725617.pdf</v>
          </cell>
          <cell r="D3">
            <v>60</v>
          </cell>
        </row>
        <row r="4">
          <cell r="B4" t="str">
            <v>INE101A01026</v>
          </cell>
          <cell r="C4" t="str">
            <v>https://www.bseindia.com/xml-data/corpfiling/AttachHis/3d9e0916-806c-48c6-9de4-fd4d86ce1eaf.pdf</v>
          </cell>
          <cell r="D4">
            <v>61</v>
          </cell>
        </row>
        <row r="5">
          <cell r="B5" t="str">
            <v>INE155A01022</v>
          </cell>
          <cell r="C5" t="str">
            <v>https://www.bseindia.com/xml-data/corpfiling/AttachHis/3c1b853a-7115-455f-a3c3-285693b4e943.pdf</v>
          </cell>
          <cell r="D5">
            <v>56</v>
          </cell>
        </row>
        <row r="6">
          <cell r="B6" t="str">
            <v>INE494B01023</v>
          </cell>
          <cell r="C6" t="str">
            <v>https://www.bseindia.com/xml-data/corpfiling/AttachHis/7647aa83-bf37-43da-a79d-978cbb2f16ab.pdf</v>
          </cell>
          <cell r="D6">
            <v>52</v>
          </cell>
        </row>
        <row r="7">
          <cell r="B7" t="str">
            <v>INE668F01031</v>
          </cell>
          <cell r="C7" t="str">
            <v>https://www.bseindia.com/xml-data/corpfiling/AttachHis/6417731d-9036-47bf-ad99-4f2019c1fad0.pdf</v>
          </cell>
          <cell r="D7">
            <v>57</v>
          </cell>
        </row>
        <row r="8">
          <cell r="B8" t="str">
            <v>INE825V01034</v>
          </cell>
          <cell r="C8" t="str">
            <v>https://www.bseindia.com/xml-data/corpfiling/AttachHis/461249e9-9c1d-47e7-9aa8-04a9eeecd4f7.pdf</v>
          </cell>
          <cell r="D8">
            <v>43</v>
          </cell>
        </row>
        <row r="9">
          <cell r="B9" t="str">
            <v>INE0BJS01011</v>
          </cell>
          <cell r="C9" t="str">
            <v>NA</v>
          </cell>
          <cell r="D9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69"/>
  <sheetViews>
    <sheetView tabSelected="1" workbookViewId="0" topLeftCell="A1"/>
  </sheetViews>
  <sheetFormatPr defaultColWidth="9.140625" defaultRowHeight="15"/>
  <cols>
    <col min="1" max="1" width="7.00390625" style="0" customWidth="1"/>
    <col min="2" max="2" width="16.7109375" style="0" customWidth="1"/>
    <col min="3" max="3" width="48.7109375" style="0" bestFit="1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3</v>
      </c>
      <c r="C2" s="2" t="s">
        <v>4</v>
      </c>
    </row>
    <row r="3" spans="1:3" ht="12.95" customHeight="1">
      <c r="A3" s="2">
        <v>2</v>
      </c>
      <c r="B3" s="2" t="s">
        <v>5</v>
      </c>
      <c r="C3" s="2" t="s">
        <v>6</v>
      </c>
    </row>
    <row r="4" spans="1:3" ht="12.95" customHeight="1">
      <c r="A4" s="2">
        <v>3</v>
      </c>
      <c r="B4" s="2" t="s">
        <v>7</v>
      </c>
      <c r="C4" s="2" t="s">
        <v>8</v>
      </c>
    </row>
    <row r="5" spans="1:3" ht="12.95" customHeight="1">
      <c r="A5" s="2">
        <v>4</v>
      </c>
      <c r="B5" s="2" t="s">
        <v>9</v>
      </c>
      <c r="C5" s="2" t="s">
        <v>10</v>
      </c>
    </row>
    <row r="6" spans="1:3" ht="12.95" customHeight="1">
      <c r="A6" s="2">
        <v>5</v>
      </c>
      <c r="B6" s="2" t="s">
        <v>11</v>
      </c>
      <c r="C6" s="2" t="s">
        <v>12</v>
      </c>
    </row>
    <row r="7" spans="1:3" ht="12.95" customHeight="1">
      <c r="A7" s="2">
        <v>6</v>
      </c>
      <c r="B7" s="2" t="s">
        <v>13</v>
      </c>
      <c r="C7" s="2" t="s">
        <v>14</v>
      </c>
    </row>
    <row r="8" spans="1:3" ht="12.95" customHeight="1">
      <c r="A8" s="2">
        <v>7</v>
      </c>
      <c r="B8" s="2" t="s">
        <v>16</v>
      </c>
      <c r="C8" s="2" t="s">
        <v>17</v>
      </c>
    </row>
    <row r="9" spans="1:3" ht="12.95" customHeight="1">
      <c r="A9" s="2">
        <v>8</v>
      </c>
      <c r="B9" s="2" t="s">
        <v>18</v>
      </c>
      <c r="C9" s="2" t="s">
        <v>19</v>
      </c>
    </row>
    <row r="10" spans="1:3" ht="12.95" customHeight="1">
      <c r="A10" s="2">
        <v>9</v>
      </c>
      <c r="B10" s="2" t="s">
        <v>20</v>
      </c>
      <c r="C10" s="2" t="s">
        <v>21</v>
      </c>
    </row>
    <row r="11" spans="1:3" ht="12.95" customHeight="1">
      <c r="A11" s="2">
        <v>10</v>
      </c>
      <c r="B11" s="2" t="s">
        <v>22</v>
      </c>
      <c r="C11" s="2" t="s">
        <v>23</v>
      </c>
    </row>
    <row r="12" spans="1:3" ht="12.95" customHeight="1">
      <c r="A12" s="2">
        <v>11</v>
      </c>
      <c r="B12" s="2" t="s">
        <v>24</v>
      </c>
      <c r="C12" s="2" t="s">
        <v>25</v>
      </c>
    </row>
    <row r="13" spans="1:3" ht="12.95" customHeight="1">
      <c r="A13" s="2">
        <v>12</v>
      </c>
      <c r="B13" s="2" t="s">
        <v>26</v>
      </c>
      <c r="C13" s="2" t="s">
        <v>27</v>
      </c>
    </row>
    <row r="14" spans="1:3" ht="12.95" customHeight="1">
      <c r="A14" s="2">
        <v>13</v>
      </c>
      <c r="B14" s="2" t="s">
        <v>28</v>
      </c>
      <c r="C14" s="2" t="s">
        <v>29</v>
      </c>
    </row>
    <row r="15" spans="1:3" ht="12.95" customHeight="1">
      <c r="A15" s="2">
        <v>14</v>
      </c>
      <c r="B15" s="2" t="s">
        <v>30</v>
      </c>
      <c r="C15" s="2" t="s">
        <v>31</v>
      </c>
    </row>
    <row r="16" spans="1:3" ht="12.95" customHeight="1">
      <c r="A16" s="2">
        <v>15</v>
      </c>
      <c r="B16" s="2" t="s">
        <v>32</v>
      </c>
      <c r="C16" s="2" t="s">
        <v>33</v>
      </c>
    </row>
    <row r="17" spans="1:3" ht="12.95" customHeight="1">
      <c r="A17" s="2">
        <v>16</v>
      </c>
      <c r="B17" s="2" t="s">
        <v>34</v>
      </c>
      <c r="C17" s="2" t="s">
        <v>35</v>
      </c>
    </row>
    <row r="18" spans="1:3" ht="12.95" customHeight="1">
      <c r="A18" s="2">
        <v>17</v>
      </c>
      <c r="B18" s="2" t="s">
        <v>36</v>
      </c>
      <c r="C18" s="2" t="s">
        <v>37</v>
      </c>
    </row>
    <row r="19" spans="1:3" ht="12.95" customHeight="1">
      <c r="A19" s="2">
        <v>18</v>
      </c>
      <c r="B19" s="2" t="s">
        <v>38</v>
      </c>
      <c r="C19" s="2" t="s">
        <v>39</v>
      </c>
    </row>
    <row r="20" spans="1:3" ht="12.95" customHeight="1">
      <c r="A20" s="2">
        <v>19</v>
      </c>
      <c r="B20" s="2" t="s">
        <v>40</v>
      </c>
      <c r="C20" s="2" t="s">
        <v>41</v>
      </c>
    </row>
    <row r="21" spans="1:3" ht="12.95" customHeight="1">
      <c r="A21" s="2">
        <v>20</v>
      </c>
      <c r="B21" s="2" t="s">
        <v>42</v>
      </c>
      <c r="C21" s="2" t="s">
        <v>43</v>
      </c>
    </row>
    <row r="22" spans="1:3" ht="12.95" customHeight="1">
      <c r="A22" s="2">
        <v>21</v>
      </c>
      <c r="B22" s="2" t="s">
        <v>44</v>
      </c>
      <c r="C22" s="2" t="s">
        <v>45</v>
      </c>
    </row>
    <row r="23" spans="1:3" ht="12.95" customHeight="1">
      <c r="A23" s="94">
        <v>22</v>
      </c>
      <c r="B23" s="94" t="s">
        <v>4157</v>
      </c>
      <c r="C23" s="94" t="s">
        <v>4158</v>
      </c>
    </row>
    <row r="24" spans="1:3" ht="12.95" customHeight="1">
      <c r="A24" s="94">
        <v>23</v>
      </c>
      <c r="B24" s="2" t="s">
        <v>46</v>
      </c>
      <c r="C24" s="2" t="s">
        <v>47</v>
      </c>
    </row>
    <row r="25" spans="1:3" ht="12.95" customHeight="1">
      <c r="A25" s="94">
        <v>24</v>
      </c>
      <c r="B25" s="2" t="s">
        <v>48</v>
      </c>
      <c r="C25" s="2" t="s">
        <v>49</v>
      </c>
    </row>
    <row r="26" spans="1:3" ht="12.95" customHeight="1">
      <c r="A26" s="94">
        <v>25</v>
      </c>
      <c r="B26" s="2" t="s">
        <v>50</v>
      </c>
      <c r="C26" s="2" t="s">
        <v>51</v>
      </c>
    </row>
    <row r="27" spans="1:3" ht="12.95" customHeight="1">
      <c r="A27" s="94">
        <v>26</v>
      </c>
      <c r="B27" s="2" t="s">
        <v>52</v>
      </c>
      <c r="C27" s="2" t="s">
        <v>53</v>
      </c>
    </row>
    <row r="28" spans="1:3" ht="12.95" customHeight="1">
      <c r="A28" s="94">
        <v>27</v>
      </c>
      <c r="B28" s="2" t="s">
        <v>54</v>
      </c>
      <c r="C28" s="2" t="s">
        <v>55</v>
      </c>
    </row>
    <row r="29" spans="1:3" ht="12.95" customHeight="1">
      <c r="A29" s="94">
        <v>28</v>
      </c>
      <c r="B29" s="2" t="s">
        <v>56</v>
      </c>
      <c r="C29" s="2" t="s">
        <v>57</v>
      </c>
    </row>
    <row r="30" spans="1:3" ht="12.95" customHeight="1">
      <c r="A30" s="94">
        <v>29</v>
      </c>
      <c r="B30" s="2" t="s">
        <v>58</v>
      </c>
      <c r="C30" s="2" t="s">
        <v>59</v>
      </c>
    </row>
    <row r="31" spans="1:3" ht="12.95" customHeight="1">
      <c r="A31" s="94">
        <v>30</v>
      </c>
      <c r="B31" s="2" t="s">
        <v>60</v>
      </c>
      <c r="C31" s="2" t="s">
        <v>61</v>
      </c>
    </row>
    <row r="32" spans="1:3" ht="12.95" customHeight="1">
      <c r="A32" s="94">
        <v>31</v>
      </c>
      <c r="B32" s="2" t="s">
        <v>62</v>
      </c>
      <c r="C32" s="2" t="s">
        <v>63</v>
      </c>
    </row>
    <row r="33" spans="1:3" ht="12.95" customHeight="1">
      <c r="A33" s="94">
        <v>32</v>
      </c>
      <c r="B33" s="2" t="s">
        <v>64</v>
      </c>
      <c r="C33" s="2" t="s">
        <v>65</v>
      </c>
    </row>
    <row r="34" spans="1:3" ht="12.95" customHeight="1">
      <c r="A34" s="94">
        <v>33</v>
      </c>
      <c r="B34" s="2" t="s">
        <v>66</v>
      </c>
      <c r="C34" s="2" t="s">
        <v>67</v>
      </c>
    </row>
    <row r="35" spans="1:3" ht="12.95" customHeight="1">
      <c r="A35" s="94">
        <v>34</v>
      </c>
      <c r="B35" s="2" t="s">
        <v>68</v>
      </c>
      <c r="C35" s="2" t="s">
        <v>69</v>
      </c>
    </row>
    <row r="36" spans="1:3" ht="12.95" customHeight="1">
      <c r="A36" s="94">
        <v>35</v>
      </c>
      <c r="B36" s="2" t="s">
        <v>70</v>
      </c>
      <c r="C36" s="2" t="s">
        <v>71</v>
      </c>
    </row>
    <row r="37" spans="1:3" ht="12.95" customHeight="1">
      <c r="A37" s="94">
        <v>36</v>
      </c>
      <c r="B37" s="2" t="s">
        <v>72</v>
      </c>
      <c r="C37" s="2" t="s">
        <v>73</v>
      </c>
    </row>
    <row r="38" spans="1:3" ht="12.95" customHeight="1">
      <c r="A38" s="94">
        <v>37</v>
      </c>
      <c r="B38" s="2" t="s">
        <v>74</v>
      </c>
      <c r="C38" s="2" t="s">
        <v>75</v>
      </c>
    </row>
    <row r="39" spans="1:3" ht="12.95" customHeight="1">
      <c r="A39" s="94">
        <v>38</v>
      </c>
      <c r="B39" s="2" t="s">
        <v>76</v>
      </c>
      <c r="C39" s="2" t="s">
        <v>77</v>
      </c>
    </row>
    <row r="40" spans="1:3" ht="12.95" customHeight="1">
      <c r="A40" s="94">
        <v>39</v>
      </c>
      <c r="B40" s="2" t="s">
        <v>78</v>
      </c>
      <c r="C40" s="2" t="s">
        <v>79</v>
      </c>
    </row>
    <row r="41" spans="1:3" ht="12.95" customHeight="1">
      <c r="A41" s="94">
        <v>40</v>
      </c>
      <c r="B41" s="2" t="s">
        <v>80</v>
      </c>
      <c r="C41" s="2" t="s">
        <v>81</v>
      </c>
    </row>
    <row r="42" spans="1:3" ht="12.95" customHeight="1">
      <c r="A42" s="94">
        <v>41</v>
      </c>
      <c r="B42" s="2" t="s">
        <v>82</v>
      </c>
      <c r="C42" s="2" t="s">
        <v>83</v>
      </c>
    </row>
    <row r="43" spans="1:3" ht="12.95" customHeight="1">
      <c r="A43" s="94">
        <v>42</v>
      </c>
      <c r="B43" s="2" t="s">
        <v>84</v>
      </c>
      <c r="C43" s="2" t="s">
        <v>85</v>
      </c>
    </row>
    <row r="44" spans="1:3" ht="12.95" customHeight="1">
      <c r="A44" s="94">
        <v>43</v>
      </c>
      <c r="B44" s="2" t="s">
        <v>86</v>
      </c>
      <c r="C44" s="2" t="s">
        <v>87</v>
      </c>
    </row>
    <row r="45" spans="1:3" ht="12.95" customHeight="1">
      <c r="A45" s="94">
        <v>44</v>
      </c>
      <c r="B45" s="2" t="s">
        <v>88</v>
      </c>
      <c r="C45" s="2" t="s">
        <v>89</v>
      </c>
    </row>
    <row r="46" spans="1:3" ht="12.95" customHeight="1">
      <c r="A46" s="94">
        <v>45</v>
      </c>
      <c r="B46" s="2" t="s">
        <v>90</v>
      </c>
      <c r="C46" s="2" t="s">
        <v>91</v>
      </c>
    </row>
    <row r="47" spans="1:3" ht="12.95" customHeight="1">
      <c r="A47" s="94">
        <v>46</v>
      </c>
      <c r="B47" s="2" t="s">
        <v>92</v>
      </c>
      <c r="C47" s="2" t="s">
        <v>93</v>
      </c>
    </row>
    <row r="48" spans="1:3" ht="12.95" customHeight="1">
      <c r="A48" s="94">
        <v>47</v>
      </c>
      <c r="B48" s="2" t="s">
        <v>94</v>
      </c>
      <c r="C48" s="2" t="s">
        <v>95</v>
      </c>
    </row>
    <row r="49" spans="1:3" ht="12.95" customHeight="1">
      <c r="A49" s="94">
        <v>48</v>
      </c>
      <c r="B49" s="2" t="s">
        <v>96</v>
      </c>
      <c r="C49" s="2" t="s">
        <v>97</v>
      </c>
    </row>
    <row r="50" spans="1:3" ht="12.95" customHeight="1">
      <c r="A50" s="94">
        <v>49</v>
      </c>
      <c r="B50" s="2" t="s">
        <v>98</v>
      </c>
      <c r="C50" s="2" t="s">
        <v>99</v>
      </c>
    </row>
    <row r="51" spans="1:3" ht="12.95" customHeight="1">
      <c r="A51" s="94">
        <v>50</v>
      </c>
      <c r="B51" s="2" t="s">
        <v>100</v>
      </c>
      <c r="C51" s="2" t="s">
        <v>101</v>
      </c>
    </row>
    <row r="52" spans="1:3" ht="12.95" customHeight="1">
      <c r="A52" s="94">
        <v>51</v>
      </c>
      <c r="B52" s="2" t="s">
        <v>102</v>
      </c>
      <c r="C52" s="2" t="s">
        <v>103</v>
      </c>
    </row>
    <row r="53" spans="1:3" ht="12.95" customHeight="1">
      <c r="A53" s="94">
        <v>52</v>
      </c>
      <c r="B53" s="2" t="s">
        <v>104</v>
      </c>
      <c r="C53" s="2" t="s">
        <v>105</v>
      </c>
    </row>
    <row r="54" spans="1:3" ht="12.95" customHeight="1">
      <c r="A54" s="94">
        <v>53</v>
      </c>
      <c r="B54" s="2" t="s">
        <v>106</v>
      </c>
      <c r="C54" s="2" t="s">
        <v>107</v>
      </c>
    </row>
    <row r="55" spans="1:3" ht="12.95" customHeight="1">
      <c r="A55" s="94">
        <v>54</v>
      </c>
      <c r="B55" s="2" t="s">
        <v>108</v>
      </c>
      <c r="C55" s="2" t="s">
        <v>109</v>
      </c>
    </row>
    <row r="56" spans="1:3" ht="12.95" customHeight="1">
      <c r="A56" s="94">
        <v>55</v>
      </c>
      <c r="B56" s="2" t="s">
        <v>110</v>
      </c>
      <c r="C56" s="2" t="s">
        <v>111</v>
      </c>
    </row>
    <row r="57" spans="1:3" ht="12.95" customHeight="1">
      <c r="A57" s="94">
        <v>56</v>
      </c>
      <c r="B57" s="2" t="s">
        <v>112</v>
      </c>
      <c r="C57" s="2" t="s">
        <v>113</v>
      </c>
    </row>
    <row r="58" spans="1:3" ht="12.95" customHeight="1">
      <c r="A58" s="94">
        <v>57</v>
      </c>
      <c r="B58" s="2" t="s">
        <v>114</v>
      </c>
      <c r="C58" s="2" t="s">
        <v>115</v>
      </c>
    </row>
    <row r="59" spans="1:3" ht="12.95" customHeight="1">
      <c r="A59" s="94">
        <v>58</v>
      </c>
      <c r="B59" s="2" t="s">
        <v>116</v>
      </c>
      <c r="C59" s="2" t="s">
        <v>117</v>
      </c>
    </row>
    <row r="60" spans="1:3" ht="12.95" customHeight="1">
      <c r="A60" s="94">
        <v>59</v>
      </c>
      <c r="B60" s="2" t="s">
        <v>118</v>
      </c>
      <c r="C60" s="2" t="s">
        <v>119</v>
      </c>
    </row>
    <row r="61" spans="1:3" ht="12.95" customHeight="1">
      <c r="A61" s="94">
        <v>60</v>
      </c>
      <c r="B61" s="2" t="s">
        <v>120</v>
      </c>
      <c r="C61" s="2" t="s">
        <v>121</v>
      </c>
    </row>
    <row r="62" spans="1:3" ht="12.95" customHeight="1">
      <c r="A62" s="94">
        <v>61</v>
      </c>
      <c r="B62" s="2" t="s">
        <v>122</v>
      </c>
      <c r="C62" s="2" t="s">
        <v>123</v>
      </c>
    </row>
    <row r="63" spans="1:3" ht="12.95" customHeight="1">
      <c r="A63" s="94">
        <v>62</v>
      </c>
      <c r="B63" s="2" t="s">
        <v>124</v>
      </c>
      <c r="C63" s="2" t="s">
        <v>125</v>
      </c>
    </row>
    <row r="64" spans="1:3" ht="12.95" customHeight="1">
      <c r="A64" s="94">
        <v>63</v>
      </c>
      <c r="B64" s="2" t="s">
        <v>126</v>
      </c>
      <c r="C64" s="2" t="s">
        <v>127</v>
      </c>
    </row>
    <row r="65" spans="1:3" ht="12.95" customHeight="1">
      <c r="A65" s="94">
        <v>64</v>
      </c>
      <c r="B65" s="2" t="s">
        <v>128</v>
      </c>
      <c r="C65" s="2" t="s">
        <v>129</v>
      </c>
    </row>
    <row r="66" spans="1:3" ht="12.95" customHeight="1">
      <c r="A66" s="94">
        <v>65</v>
      </c>
      <c r="B66" s="2" t="s">
        <v>130</v>
      </c>
      <c r="C66" s="2" t="s">
        <v>131</v>
      </c>
    </row>
    <row r="67" spans="1:3" ht="12.95" customHeight="1">
      <c r="A67" s="94">
        <v>66</v>
      </c>
      <c r="B67" s="2" t="s">
        <v>132</v>
      </c>
      <c r="C67" s="2" t="s">
        <v>133</v>
      </c>
    </row>
    <row r="68" spans="1:3" ht="12.95" customHeight="1">
      <c r="A68" s="94">
        <v>67</v>
      </c>
      <c r="B68" s="2" t="s">
        <v>134</v>
      </c>
      <c r="C68" s="2" t="s">
        <v>135</v>
      </c>
    </row>
    <row r="69" spans="1:3" ht="12.95" customHeight="1">
      <c r="A69" s="94">
        <v>68</v>
      </c>
      <c r="B69" s="2" t="s">
        <v>136</v>
      </c>
      <c r="C69" s="2" t="s">
        <v>137</v>
      </c>
    </row>
    <row r="70" ht="12.95" customHeight="1"/>
  </sheetData>
  <hyperlinks>
    <hyperlink ref="B2" location="JR_PAGE_ANCHOR_0_2" display="AXIS112"/>
    <hyperlink ref="B3" location="JR_PAGE_ANCHOR_0_3" display="AXIS113"/>
    <hyperlink ref="B4" location="JR_PAGE_ANCHOR_0_4" display="AXISASD"/>
    <hyperlink ref="B5" location="JR_PAGE_ANCHOR_0_5" display="AXISBCF"/>
    <hyperlink ref="B6" location="JR_PAGE_ANCHOR_0_6" display="AXISBDF"/>
    <hyperlink ref="B7" location="JR_PAGE_ANCHOR_0_7" display="AXISBETF"/>
    <hyperlink ref="B8" location="JR_PAGE_ANCHOR_0_8" display="AXISBTF"/>
    <hyperlink ref="B9" location="JR_PAGE_ANCHOR_0_9" display="AXISCETF"/>
    <hyperlink ref="B10" location="JR_PAGE_ANCHOR_0_10" display="AXISCGF"/>
    <hyperlink ref="B11" location="JR_PAGE_ANCHOR_0_11" display="AXISCIB"/>
    <hyperlink ref="B12" location="JR_PAGE_ANCHOR_0_12" display="AXISCIG"/>
    <hyperlink ref="B13" location="JR_PAGE_ANCHOR_0_13" display="AXISCOF"/>
    <hyperlink ref="B14" location="JR_PAGE_ANCHOR_0_14" display="AXISCPSE"/>
    <hyperlink ref="B15" location="JR_PAGE_ANCHOR_0_15" display="AXISCSDL"/>
    <hyperlink ref="B16" location="JR_PAGE_ANCHOR_0_16" display="AXISDBF"/>
    <hyperlink ref="B17" location="JR_PAGE_ANCHOR_0_17" display="AXISDEF"/>
    <hyperlink ref="B18" location="JR_PAGE_ANCHOR_0_18" display="AXISEAF"/>
    <hyperlink ref="B19" location="JR_PAGE_ANCHOR_0_19" display="AXISEFOF"/>
    <hyperlink ref="B20" location="JR_PAGE_ANCHOR_0_20" display="AXISEHF"/>
    <hyperlink ref="B21" location="JR_PAGE_ANCHOR_0_21" display="AXISEQF"/>
    <hyperlink ref="B22" location="JR_PAGE_ANCHOR_0_22" display="AXISESF"/>
    <hyperlink ref="B24" location="JR_PAGE_ANCHOR_0_24" display="AXISETS"/>
    <hyperlink ref="B25" location="JR_PAGE_ANCHOR_0_25" display="AXISF25"/>
    <hyperlink ref="B26" location="JR_PAGE_ANCHOR_0_26" display="AXISFLO"/>
    <hyperlink ref="B27" location="JR_PAGE_ANCHOR_0_27" display="AXISGCE"/>
    <hyperlink ref="B28" location="JR_PAGE_ANCHOR_0_28" display="AXISGEA"/>
    <hyperlink ref="B29" location="JR_PAGE_ANCHOR_0_29" display="AXISGETF"/>
    <hyperlink ref="B30" location="JR_PAGE_ANCHOR_0_30" display="AXISGIF"/>
    <hyperlink ref="B31" location="JR_PAGE_ANCHOR_0_31" display="AXISGLD"/>
    <hyperlink ref="B32" location="JR_PAGE_ANCHOR_0_32" display="AXISGOF"/>
    <hyperlink ref="B33" location="JR_PAGE_ANCHOR_0_33" display="AXISHETF"/>
    <hyperlink ref="B34" location="JR_PAGE_ANCHOR_0_34" display="AXISIFD"/>
    <hyperlink ref="B35" location="JR_PAGE_ANCHOR_0_35" display="AXISIOF"/>
    <hyperlink ref="B36" location="JR_PAGE_ANCHOR_0_36" display="AXISISF"/>
    <hyperlink ref="B37" location="JR_PAGE_ANCHOR_0_37" display="AXISLDF"/>
    <hyperlink ref="B38" location="JR_PAGE_ANCHOR_0_38" display="AXISLFA"/>
    <hyperlink ref="B39" location="JR_PAGE_ANCHOR_0_39" display="AXISM10"/>
    <hyperlink ref="B40" location="JR_PAGE_ANCHOR_0_40" display="AXISMCF"/>
    <hyperlink ref="B41" location="JR_PAGE_ANCHOR_0_41" display="AXISMLC"/>
    <hyperlink ref="B42" location="JR_PAGE_ANCHOR_0_42" display="AXISMLF"/>
    <hyperlink ref="B43" location="JR_PAGE_ANCHOR_0_43" display="AXISMMF"/>
    <hyperlink ref="B44" location="JR_PAGE_ANCHOR_0_44" display="AXISN50"/>
    <hyperlink ref="B45" location="JR_PAGE_ANCHOR_0_45" display="AXISNETF"/>
    <hyperlink ref="B46" location="JR_PAGE_ANCHOR_0_46" display="AXISNFOF"/>
    <hyperlink ref="B47" location="JR_PAGE_ANCHOR_0_47" display="AXISNIF"/>
    <hyperlink ref="B48" location="JR_PAGE_ANCHOR_0_48" display="AXISNIT"/>
    <hyperlink ref="B49" location="JR_PAGE_ANCHOR_0_49" display="AXISNM50"/>
    <hyperlink ref="B50" location="JR_PAGE_ANCHOR_0_50" display="AXISNNF"/>
    <hyperlink ref="B51" location="JR_PAGE_ANCHOR_0_51" display="AXISNS50"/>
    <hyperlink ref="B52" location="JR_PAGE_ANCHOR_0_52" display="AXISONF"/>
    <hyperlink ref="B53" location="JR_PAGE_ANCHOR_0_53" display="AXISQUA"/>
    <hyperlink ref="B54" location="JR_PAGE_ANCHOR_0_54" display="AXISRAP"/>
    <hyperlink ref="B55" location="JR_PAGE_ANCHOR_0_55" display="AXISRCP"/>
    <hyperlink ref="B56" location="JR_PAGE_ANCHOR_0_56" display="AXISRDP"/>
    <hyperlink ref="B57" location="JR_PAGE_ANCHOR_0_57" display="AXISSCF"/>
    <hyperlink ref="B58" location="JR_PAGE_ANCHOR_0_58" display="AXISSDI"/>
    <hyperlink ref="B59" location="JR_PAGE_ANCHOR_0_59" display="AXISSDL"/>
    <hyperlink ref="B60" location="JR_PAGE_ANCHOR_0_60" display="AXISSETF"/>
    <hyperlink ref="B61" location="JR_PAGE_ANCHOR_0_61" display="AXISSIL"/>
    <hyperlink ref="B62" location="JR_PAGE_ANCHOR_0_62" display="AXISSSF"/>
    <hyperlink ref="B63" location="JR_PAGE_ANCHOR_0_63" display="AXISSTF"/>
    <hyperlink ref="B64" location="JR_PAGE_ANCHOR_0_64" display="AXISTAA"/>
    <hyperlink ref="B65" location="JR_PAGE_ANCHOR_0_65" display="AXISTAF"/>
    <hyperlink ref="B66" location="JR_PAGE_ANCHOR_0_66" display="AXISTETF"/>
    <hyperlink ref="B67" location="JR_PAGE_ANCHOR_0_67" display="AXISTSF"/>
    <hyperlink ref="B68" location="JR_PAGE_ANCHOR_0_68" display="AXISUSF"/>
    <hyperlink ref="B69" location="JR_PAGE_ANCHOR_0_69" display="AXISVAL"/>
    <hyperlink ref="B23" location="JR_PAGE_ANCHOR_0_23" display="AXISESG"/>
  </hyperlinks>
  <printOptions/>
  <pageMargins left="0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J9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311980</v>
      </c>
      <c r="F7" s="21">
        <v>5151.4138</v>
      </c>
      <c r="G7" s="22">
        <v>0.0679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54376</v>
      </c>
      <c r="F8" s="21">
        <v>3969.6111</v>
      </c>
      <c r="G8" s="22">
        <v>0.0523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383144</v>
      </c>
      <c r="F9" s="21">
        <v>3824.9266</v>
      </c>
      <c r="G9" s="22">
        <v>0.0504</v>
      </c>
      <c r="H9" s="40"/>
      <c r="I9" s="24"/>
      <c r="J9" s="5"/>
    </row>
    <row r="10" spans="1:10" ht="12.95" customHeight="1">
      <c r="A10" s="18" t="s">
        <v>251</v>
      </c>
      <c r="B10" s="19" t="s">
        <v>252</v>
      </c>
      <c r="C10" s="15" t="s">
        <v>253</v>
      </c>
      <c r="D10" s="15" t="s">
        <v>254</v>
      </c>
      <c r="E10" s="20">
        <v>138165</v>
      </c>
      <c r="F10" s="21">
        <v>3522.1713</v>
      </c>
      <c r="G10" s="22">
        <v>0.0464</v>
      </c>
      <c r="H10" s="40"/>
      <c r="I10" s="24"/>
      <c r="J10" s="5"/>
    </row>
    <row r="11" spans="1:10" ht="12.95" customHeight="1">
      <c r="A11" s="18" t="s">
        <v>758</v>
      </c>
      <c r="B11" s="19" t="s">
        <v>759</v>
      </c>
      <c r="C11" s="15" t="s">
        <v>760</v>
      </c>
      <c r="D11" s="15" t="s">
        <v>388</v>
      </c>
      <c r="E11" s="20">
        <v>83763</v>
      </c>
      <c r="F11" s="21">
        <v>3143.4579</v>
      </c>
      <c r="G11" s="22">
        <v>0.0414</v>
      </c>
      <c r="H11" s="40"/>
      <c r="I11" s="24"/>
      <c r="J11" s="5"/>
    </row>
    <row r="12" spans="1:10" ht="12.95" customHeight="1">
      <c r="A12" s="18" t="s">
        <v>267</v>
      </c>
      <c r="B12" s="19" t="s">
        <v>268</v>
      </c>
      <c r="C12" s="15" t="s">
        <v>269</v>
      </c>
      <c r="D12" s="15" t="s">
        <v>270</v>
      </c>
      <c r="E12" s="20">
        <v>90000</v>
      </c>
      <c r="F12" s="21">
        <v>3079.305</v>
      </c>
      <c r="G12" s="22">
        <v>0.0406</v>
      </c>
      <c r="H12" s="40"/>
      <c r="I12" s="24"/>
      <c r="J12" s="5"/>
    </row>
    <row r="13" spans="1:10" ht="12.95" customHeight="1">
      <c r="A13" s="18" t="s">
        <v>321</v>
      </c>
      <c r="B13" s="19" t="s">
        <v>322</v>
      </c>
      <c r="C13" s="15" t="s">
        <v>323</v>
      </c>
      <c r="D13" s="15" t="s">
        <v>270</v>
      </c>
      <c r="E13" s="20">
        <v>190904</v>
      </c>
      <c r="F13" s="21">
        <v>2588.0855</v>
      </c>
      <c r="G13" s="22">
        <v>0.0341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109744</v>
      </c>
      <c r="F14" s="21">
        <v>2037.4522</v>
      </c>
      <c r="G14" s="22">
        <v>0.0269</v>
      </c>
      <c r="H14" s="40"/>
      <c r="I14" s="24"/>
      <c r="J14" s="5"/>
    </row>
    <row r="15" spans="1:10" ht="12.95" customHeight="1">
      <c r="A15" s="18" t="s">
        <v>819</v>
      </c>
      <c r="B15" s="19" t="s">
        <v>820</v>
      </c>
      <c r="C15" s="15" t="s">
        <v>821</v>
      </c>
      <c r="D15" s="15" t="s">
        <v>822</v>
      </c>
      <c r="E15" s="20">
        <v>51704</v>
      </c>
      <c r="F15" s="21">
        <v>1869.4615</v>
      </c>
      <c r="G15" s="22">
        <v>0.0247</v>
      </c>
      <c r="H15" s="40"/>
      <c r="I15" s="24"/>
      <c r="J15" s="5"/>
    </row>
    <row r="16" spans="1:10" ht="12.95" customHeight="1">
      <c r="A16" s="18" t="s">
        <v>708</v>
      </c>
      <c r="B16" s="19" t="s">
        <v>709</v>
      </c>
      <c r="C16" s="15" t="s">
        <v>710</v>
      </c>
      <c r="D16" s="15" t="s">
        <v>711</v>
      </c>
      <c r="E16" s="20">
        <v>57016</v>
      </c>
      <c r="F16" s="21">
        <v>1528.7985</v>
      </c>
      <c r="G16" s="22">
        <v>0.0202</v>
      </c>
      <c r="H16" s="40"/>
      <c r="I16" s="24"/>
      <c r="J16" s="5"/>
    </row>
    <row r="17" spans="1:10" ht="12.95" customHeight="1">
      <c r="A17" s="18" t="s">
        <v>823</v>
      </c>
      <c r="B17" s="19" t="s">
        <v>824</v>
      </c>
      <c r="C17" s="15" t="s">
        <v>825</v>
      </c>
      <c r="D17" s="15" t="s">
        <v>298</v>
      </c>
      <c r="E17" s="20">
        <v>69976</v>
      </c>
      <c r="F17" s="21">
        <v>1492.5881</v>
      </c>
      <c r="G17" s="22">
        <v>0.0197</v>
      </c>
      <c r="H17" s="40"/>
      <c r="I17" s="24"/>
      <c r="J17" s="5"/>
    </row>
    <row r="18" spans="1:10" ht="12.95" customHeight="1">
      <c r="A18" s="18" t="s">
        <v>735</v>
      </c>
      <c r="B18" s="19" t="s">
        <v>736</v>
      </c>
      <c r="C18" s="15" t="s">
        <v>737</v>
      </c>
      <c r="D18" s="15" t="s">
        <v>258</v>
      </c>
      <c r="E18" s="20">
        <v>75000</v>
      </c>
      <c r="F18" s="21">
        <v>1198.725</v>
      </c>
      <c r="G18" s="22">
        <v>0.0158</v>
      </c>
      <c r="H18" s="40"/>
      <c r="I18" s="24"/>
      <c r="J18" s="5"/>
    </row>
    <row r="19" spans="1:10" ht="12.95" customHeight="1">
      <c r="A19" s="18" t="s">
        <v>826</v>
      </c>
      <c r="B19" s="19" t="s">
        <v>827</v>
      </c>
      <c r="C19" s="15" t="s">
        <v>828</v>
      </c>
      <c r="D19" s="15" t="s">
        <v>320</v>
      </c>
      <c r="E19" s="20">
        <v>74042</v>
      </c>
      <c r="F19" s="21">
        <v>1185.3384</v>
      </c>
      <c r="G19" s="22">
        <v>0.0156</v>
      </c>
      <c r="H19" s="40"/>
      <c r="I19" s="24"/>
      <c r="J19" s="5"/>
    </row>
    <row r="20" spans="1:10" ht="12.95" customHeight="1">
      <c r="A20" s="18" t="s">
        <v>829</v>
      </c>
      <c r="B20" s="19" t="s">
        <v>830</v>
      </c>
      <c r="C20" s="15" t="s">
        <v>831</v>
      </c>
      <c r="D20" s="15" t="s">
        <v>731</v>
      </c>
      <c r="E20" s="20">
        <v>31120</v>
      </c>
      <c r="F20" s="21">
        <v>1146.5542</v>
      </c>
      <c r="G20" s="22">
        <v>0.0151</v>
      </c>
      <c r="H20" s="40"/>
      <c r="I20" s="24"/>
      <c r="J20" s="5"/>
    </row>
    <row r="21" spans="1:10" ht="12.95" customHeight="1">
      <c r="A21" s="18" t="s">
        <v>832</v>
      </c>
      <c r="B21" s="19" t="s">
        <v>833</v>
      </c>
      <c r="C21" s="15" t="s">
        <v>834</v>
      </c>
      <c r="D21" s="15" t="s">
        <v>262</v>
      </c>
      <c r="E21" s="20">
        <v>115834</v>
      </c>
      <c r="F21" s="21">
        <v>1108.4155</v>
      </c>
      <c r="G21" s="22">
        <v>0.0146</v>
      </c>
      <c r="H21" s="40"/>
      <c r="I21" s="24"/>
      <c r="J21" s="5"/>
    </row>
    <row r="22" spans="1:10" ht="12.95" customHeight="1">
      <c r="A22" s="18" t="s">
        <v>719</v>
      </c>
      <c r="B22" s="19" t="s">
        <v>720</v>
      </c>
      <c r="C22" s="15" t="s">
        <v>721</v>
      </c>
      <c r="D22" s="15" t="s">
        <v>278</v>
      </c>
      <c r="E22" s="20">
        <v>71000</v>
      </c>
      <c r="F22" s="21">
        <v>1047.392</v>
      </c>
      <c r="G22" s="22">
        <v>0.0138</v>
      </c>
      <c r="H22" s="40"/>
      <c r="I22" s="24"/>
      <c r="J22" s="5"/>
    </row>
    <row r="23" spans="1:10" ht="12.95" customHeight="1">
      <c r="A23" s="18" t="s">
        <v>835</v>
      </c>
      <c r="B23" s="19" t="s">
        <v>836</v>
      </c>
      <c r="C23" s="15" t="s">
        <v>837</v>
      </c>
      <c r="D23" s="15" t="s">
        <v>764</v>
      </c>
      <c r="E23" s="20">
        <v>279366</v>
      </c>
      <c r="F23" s="21">
        <v>966.1873</v>
      </c>
      <c r="G23" s="22">
        <v>0.0127</v>
      </c>
      <c r="H23" s="40"/>
      <c r="I23" s="24"/>
      <c r="J23" s="5"/>
    </row>
    <row r="24" spans="1:10" ht="12.95" customHeight="1">
      <c r="A24" s="18" t="s">
        <v>741</v>
      </c>
      <c r="B24" s="19" t="s">
        <v>742</v>
      </c>
      <c r="C24" s="15" t="s">
        <v>743</v>
      </c>
      <c r="D24" s="15" t="s">
        <v>744</v>
      </c>
      <c r="E24" s="20">
        <v>4096</v>
      </c>
      <c r="F24" s="21">
        <v>923.7832</v>
      </c>
      <c r="G24" s="22">
        <v>0.0122</v>
      </c>
      <c r="H24" s="40"/>
      <c r="I24" s="24"/>
      <c r="J24" s="5"/>
    </row>
    <row r="25" spans="1:10" ht="12.95" customHeight="1">
      <c r="A25" s="18" t="s">
        <v>361</v>
      </c>
      <c r="B25" s="19" t="s">
        <v>362</v>
      </c>
      <c r="C25" s="15" t="s">
        <v>363</v>
      </c>
      <c r="D25" s="15" t="s">
        <v>266</v>
      </c>
      <c r="E25" s="20">
        <v>3673</v>
      </c>
      <c r="F25" s="21">
        <v>885.5015</v>
      </c>
      <c r="G25" s="22">
        <v>0.0117</v>
      </c>
      <c r="H25" s="40"/>
      <c r="I25" s="24"/>
      <c r="J25" s="5"/>
    </row>
    <row r="26" spans="1:10" ht="12.95" customHeight="1">
      <c r="A26" s="18" t="s">
        <v>385</v>
      </c>
      <c r="B26" s="19" t="s">
        <v>386</v>
      </c>
      <c r="C26" s="15" t="s">
        <v>387</v>
      </c>
      <c r="D26" s="15" t="s">
        <v>388</v>
      </c>
      <c r="E26" s="20">
        <v>68906</v>
      </c>
      <c r="F26" s="21">
        <v>872.1777</v>
      </c>
      <c r="G26" s="22">
        <v>0.0115</v>
      </c>
      <c r="H26" s="40"/>
      <c r="I26" s="24"/>
      <c r="J26" s="5"/>
    </row>
    <row r="27" spans="1:10" ht="12.95" customHeight="1">
      <c r="A27" s="18" t="s">
        <v>307</v>
      </c>
      <c r="B27" s="19" t="s">
        <v>308</v>
      </c>
      <c r="C27" s="15" t="s">
        <v>309</v>
      </c>
      <c r="D27" s="15" t="s">
        <v>310</v>
      </c>
      <c r="E27" s="20">
        <v>143615</v>
      </c>
      <c r="F27" s="21">
        <v>849.77</v>
      </c>
      <c r="G27" s="22">
        <v>0.0112</v>
      </c>
      <c r="H27" s="40"/>
      <c r="I27" s="24"/>
      <c r="J27" s="5"/>
    </row>
    <row r="28" spans="1:10" ht="12.95" customHeight="1">
      <c r="A28" s="18" t="s">
        <v>838</v>
      </c>
      <c r="B28" s="19" t="s">
        <v>839</v>
      </c>
      <c r="C28" s="15" t="s">
        <v>840</v>
      </c>
      <c r="D28" s="15" t="s">
        <v>258</v>
      </c>
      <c r="E28" s="20">
        <v>75000</v>
      </c>
      <c r="F28" s="21">
        <v>849.075</v>
      </c>
      <c r="G28" s="22">
        <v>0.0112</v>
      </c>
      <c r="H28" s="40"/>
      <c r="I28" s="24"/>
      <c r="J28" s="5"/>
    </row>
    <row r="29" spans="1:10" ht="12.95" customHeight="1">
      <c r="A29" s="18" t="s">
        <v>303</v>
      </c>
      <c r="B29" s="19" t="s">
        <v>304</v>
      </c>
      <c r="C29" s="15" t="s">
        <v>305</v>
      </c>
      <c r="D29" s="15" t="s">
        <v>306</v>
      </c>
      <c r="E29" s="20">
        <v>25000</v>
      </c>
      <c r="F29" s="21">
        <v>844.3375</v>
      </c>
      <c r="G29" s="22">
        <v>0.0111</v>
      </c>
      <c r="H29" s="40"/>
      <c r="I29" s="24"/>
      <c r="J29" s="5"/>
    </row>
    <row r="30" spans="1:10" ht="12.95" customHeight="1">
      <c r="A30" s="18" t="s">
        <v>841</v>
      </c>
      <c r="B30" s="19" t="s">
        <v>842</v>
      </c>
      <c r="C30" s="15" t="s">
        <v>843</v>
      </c>
      <c r="D30" s="15" t="s">
        <v>262</v>
      </c>
      <c r="E30" s="20">
        <v>141012</v>
      </c>
      <c r="F30" s="21">
        <v>839.2329</v>
      </c>
      <c r="G30" s="22">
        <v>0.0111</v>
      </c>
      <c r="H30" s="40"/>
      <c r="I30" s="24"/>
      <c r="J30" s="5"/>
    </row>
    <row r="31" spans="1:10" ht="12.95" customHeight="1">
      <c r="A31" s="18" t="s">
        <v>263</v>
      </c>
      <c r="B31" s="19" t="s">
        <v>264</v>
      </c>
      <c r="C31" s="15" t="s">
        <v>265</v>
      </c>
      <c r="D31" s="15" t="s">
        <v>266</v>
      </c>
      <c r="E31" s="20">
        <v>10000</v>
      </c>
      <c r="F31" s="21">
        <v>831.815</v>
      </c>
      <c r="G31" s="22">
        <v>0.011</v>
      </c>
      <c r="H31" s="40"/>
      <c r="I31" s="24"/>
      <c r="J31" s="5"/>
    </row>
    <row r="32" spans="1:10" ht="12.95" customHeight="1">
      <c r="A32" s="18" t="s">
        <v>844</v>
      </c>
      <c r="B32" s="19" t="s">
        <v>845</v>
      </c>
      <c r="C32" s="15" t="s">
        <v>846</v>
      </c>
      <c r="D32" s="15" t="s">
        <v>320</v>
      </c>
      <c r="E32" s="20">
        <v>58462</v>
      </c>
      <c r="F32" s="21">
        <v>760.1814</v>
      </c>
      <c r="G32" s="22">
        <v>0.01</v>
      </c>
      <c r="H32" s="40"/>
      <c r="I32" s="24"/>
      <c r="J32" s="5"/>
    </row>
    <row r="33" spans="1:10" ht="12.95" customHeight="1">
      <c r="A33" s="18" t="s">
        <v>847</v>
      </c>
      <c r="B33" s="19" t="s">
        <v>848</v>
      </c>
      <c r="C33" s="15" t="s">
        <v>849</v>
      </c>
      <c r="D33" s="15" t="s">
        <v>262</v>
      </c>
      <c r="E33" s="20">
        <v>732531</v>
      </c>
      <c r="F33" s="21">
        <v>720.078</v>
      </c>
      <c r="G33" s="22">
        <v>0.0095</v>
      </c>
      <c r="H33" s="40"/>
      <c r="I33" s="24"/>
      <c r="J33" s="5"/>
    </row>
    <row r="34" spans="1:10" ht="12.95" customHeight="1">
      <c r="A34" s="18" t="s">
        <v>761</v>
      </c>
      <c r="B34" s="19" t="s">
        <v>762</v>
      </c>
      <c r="C34" s="15" t="s">
        <v>763</v>
      </c>
      <c r="D34" s="15" t="s">
        <v>764</v>
      </c>
      <c r="E34" s="20">
        <v>13834</v>
      </c>
      <c r="F34" s="21">
        <v>715.6951</v>
      </c>
      <c r="G34" s="22">
        <v>0.0094</v>
      </c>
      <c r="H34" s="40"/>
      <c r="I34" s="24"/>
      <c r="J34" s="5"/>
    </row>
    <row r="35" spans="1:10" ht="12.95" customHeight="1">
      <c r="A35" s="18" t="s">
        <v>728</v>
      </c>
      <c r="B35" s="19" t="s">
        <v>729</v>
      </c>
      <c r="C35" s="15" t="s">
        <v>730</v>
      </c>
      <c r="D35" s="15" t="s">
        <v>731</v>
      </c>
      <c r="E35" s="20">
        <v>60409</v>
      </c>
      <c r="F35" s="21">
        <v>690.7165</v>
      </c>
      <c r="G35" s="22">
        <v>0.0091</v>
      </c>
      <c r="H35" s="40"/>
      <c r="I35" s="24"/>
      <c r="J35" s="5"/>
    </row>
    <row r="36" spans="1:10" ht="12.95" customHeight="1">
      <c r="A36" s="18" t="s">
        <v>275</v>
      </c>
      <c r="B36" s="19" t="s">
        <v>276</v>
      </c>
      <c r="C36" s="15" t="s">
        <v>277</v>
      </c>
      <c r="D36" s="15" t="s">
        <v>278</v>
      </c>
      <c r="E36" s="20">
        <v>100000</v>
      </c>
      <c r="F36" s="21">
        <v>644.3</v>
      </c>
      <c r="G36" s="22">
        <v>0.0085</v>
      </c>
      <c r="H36" s="40"/>
      <c r="I36" s="24"/>
      <c r="J36" s="5"/>
    </row>
    <row r="37" spans="1:10" ht="12.95" customHeight="1">
      <c r="A37" s="18" t="s">
        <v>338</v>
      </c>
      <c r="B37" s="19" t="s">
        <v>339</v>
      </c>
      <c r="C37" s="15" t="s">
        <v>340</v>
      </c>
      <c r="D37" s="15" t="s">
        <v>341</v>
      </c>
      <c r="E37" s="20">
        <v>25000</v>
      </c>
      <c r="F37" s="21">
        <v>640.2</v>
      </c>
      <c r="G37" s="22">
        <v>0.0084</v>
      </c>
      <c r="H37" s="40"/>
      <c r="I37" s="24"/>
      <c r="J37" s="5"/>
    </row>
    <row r="38" spans="1:10" ht="12.95" customHeight="1">
      <c r="A38" s="18" t="s">
        <v>850</v>
      </c>
      <c r="B38" s="19" t="s">
        <v>851</v>
      </c>
      <c r="C38" s="15" t="s">
        <v>852</v>
      </c>
      <c r="D38" s="15" t="s">
        <v>262</v>
      </c>
      <c r="E38" s="20">
        <v>1033695</v>
      </c>
      <c r="F38" s="21">
        <v>605.2284</v>
      </c>
      <c r="G38" s="22">
        <v>0.008</v>
      </c>
      <c r="H38" s="40"/>
      <c r="I38" s="24"/>
      <c r="J38" s="5"/>
    </row>
    <row r="39" spans="1:10" ht="12.95" customHeight="1">
      <c r="A39" s="18" t="s">
        <v>722</v>
      </c>
      <c r="B39" s="19" t="s">
        <v>723</v>
      </c>
      <c r="C39" s="15" t="s">
        <v>724</v>
      </c>
      <c r="D39" s="15" t="s">
        <v>278</v>
      </c>
      <c r="E39" s="20">
        <v>5000</v>
      </c>
      <c r="F39" s="21">
        <v>491.0375</v>
      </c>
      <c r="G39" s="22">
        <v>0.0065</v>
      </c>
      <c r="H39" s="40"/>
      <c r="I39" s="24"/>
      <c r="J39" s="5"/>
    </row>
    <row r="40" spans="1:10" ht="12.95" customHeight="1">
      <c r="A40" s="18" t="s">
        <v>311</v>
      </c>
      <c r="B40" s="19" t="s">
        <v>312</v>
      </c>
      <c r="C40" s="15" t="s">
        <v>313</v>
      </c>
      <c r="D40" s="15" t="s">
        <v>270</v>
      </c>
      <c r="E40" s="20">
        <v>10000</v>
      </c>
      <c r="F40" s="21">
        <v>489.165</v>
      </c>
      <c r="G40" s="22">
        <v>0.0065</v>
      </c>
      <c r="H40" s="40"/>
      <c r="I40" s="24"/>
      <c r="J40" s="5"/>
    </row>
    <row r="41" spans="1:10" ht="12.95" customHeight="1">
      <c r="A41" s="18" t="s">
        <v>853</v>
      </c>
      <c r="B41" s="19" t="s">
        <v>854</v>
      </c>
      <c r="C41" s="15" t="s">
        <v>855</v>
      </c>
      <c r="D41" s="15" t="s">
        <v>822</v>
      </c>
      <c r="E41" s="20">
        <v>112862</v>
      </c>
      <c r="F41" s="21">
        <v>465.8943</v>
      </c>
      <c r="G41" s="22">
        <v>0.0061</v>
      </c>
      <c r="H41" s="40"/>
      <c r="I41" s="24"/>
      <c r="J41" s="5"/>
    </row>
    <row r="42" spans="1:10" ht="12.95" customHeight="1">
      <c r="A42" s="18" t="s">
        <v>856</v>
      </c>
      <c r="B42" s="19" t="s">
        <v>857</v>
      </c>
      <c r="C42" s="15" t="s">
        <v>858</v>
      </c>
      <c r="D42" s="15" t="s">
        <v>376</v>
      </c>
      <c r="E42" s="20">
        <v>1063</v>
      </c>
      <c r="F42" s="21">
        <v>457.0151</v>
      </c>
      <c r="G42" s="22">
        <v>0.006</v>
      </c>
      <c r="H42" s="40"/>
      <c r="I42" s="24"/>
      <c r="J42" s="5"/>
    </row>
    <row r="43" spans="1:10" ht="12.95" customHeight="1">
      <c r="A43" s="18" t="s">
        <v>383</v>
      </c>
      <c r="B43" s="19" t="s">
        <v>4151</v>
      </c>
      <c r="C43" s="15" t="s">
        <v>384</v>
      </c>
      <c r="D43" s="15" t="s">
        <v>258</v>
      </c>
      <c r="E43" s="20">
        <v>148165</v>
      </c>
      <c r="F43" s="21">
        <v>387.9701</v>
      </c>
      <c r="G43" s="22">
        <v>0.0051</v>
      </c>
      <c r="H43" s="40"/>
      <c r="I43" s="24"/>
      <c r="J43" s="5"/>
    </row>
    <row r="44" spans="1:10" ht="12.95" customHeight="1">
      <c r="A44" s="18" t="s">
        <v>859</v>
      </c>
      <c r="B44" s="19" t="s">
        <v>860</v>
      </c>
      <c r="C44" s="15" t="s">
        <v>861</v>
      </c>
      <c r="D44" s="15" t="s">
        <v>388</v>
      </c>
      <c r="E44" s="20">
        <v>267684</v>
      </c>
      <c r="F44" s="21">
        <v>385.1973</v>
      </c>
      <c r="G44" s="22">
        <v>0.0051</v>
      </c>
      <c r="H44" s="40"/>
      <c r="I44" s="24"/>
      <c r="J44" s="5"/>
    </row>
    <row r="45" spans="1:10" ht="12.95" customHeight="1">
      <c r="A45" s="18" t="s">
        <v>862</v>
      </c>
      <c r="B45" s="19" t="s">
        <v>863</v>
      </c>
      <c r="C45" s="15" t="s">
        <v>864</v>
      </c>
      <c r="D45" s="15" t="s">
        <v>258</v>
      </c>
      <c r="E45" s="20">
        <v>50000</v>
      </c>
      <c r="F45" s="21">
        <v>375.7</v>
      </c>
      <c r="G45" s="22">
        <v>0.005</v>
      </c>
      <c r="H45" s="40"/>
      <c r="I45" s="24"/>
      <c r="J45" s="5"/>
    </row>
    <row r="46" spans="1:10" ht="12.95" customHeight="1">
      <c r="A46" s="18" t="s">
        <v>865</v>
      </c>
      <c r="B46" s="19" t="s">
        <v>866</v>
      </c>
      <c r="C46" s="15" t="s">
        <v>867</v>
      </c>
      <c r="D46" s="15" t="s">
        <v>320</v>
      </c>
      <c r="E46" s="20">
        <v>61836</v>
      </c>
      <c r="F46" s="21">
        <v>305.9336</v>
      </c>
      <c r="G46" s="22">
        <v>0.004</v>
      </c>
      <c r="H46" s="40"/>
      <c r="I46" s="24"/>
      <c r="J46" s="5"/>
    </row>
    <row r="47" spans="1:10" ht="12.95" customHeight="1">
      <c r="A47" s="18" t="s">
        <v>868</v>
      </c>
      <c r="B47" s="19" t="s">
        <v>869</v>
      </c>
      <c r="C47" s="15" t="s">
        <v>870</v>
      </c>
      <c r="D47" s="15" t="s">
        <v>320</v>
      </c>
      <c r="E47" s="20">
        <v>25750</v>
      </c>
      <c r="F47" s="21">
        <v>282.3616</v>
      </c>
      <c r="G47" s="22">
        <v>0.0037</v>
      </c>
      <c r="H47" s="40"/>
      <c r="I47" s="24"/>
      <c r="J47" s="5"/>
    </row>
    <row r="48" spans="1:10" ht="12.95" customHeight="1">
      <c r="A48" s="18" t="s">
        <v>871</v>
      </c>
      <c r="B48" s="19" t="s">
        <v>872</v>
      </c>
      <c r="C48" s="15" t="s">
        <v>873</v>
      </c>
      <c r="D48" s="15" t="s">
        <v>258</v>
      </c>
      <c r="E48" s="20">
        <v>5948</v>
      </c>
      <c r="F48" s="21">
        <v>157.4852</v>
      </c>
      <c r="G48" s="22">
        <v>0.0021</v>
      </c>
      <c r="H48" s="40"/>
      <c r="I48" s="24"/>
      <c r="J48" s="5"/>
    </row>
    <row r="49" spans="1:10" ht="12.95" customHeight="1">
      <c r="A49" s="5"/>
      <c r="B49" s="14" t="s">
        <v>158</v>
      </c>
      <c r="C49" s="15"/>
      <c r="D49" s="15"/>
      <c r="E49" s="15"/>
      <c r="F49" s="25">
        <v>54329.7356</v>
      </c>
      <c r="G49" s="26">
        <v>0.7164</v>
      </c>
      <c r="H49" s="27"/>
      <c r="I49" s="28"/>
      <c r="J49" s="5"/>
    </row>
    <row r="50" spans="1:10" ht="12.95" customHeight="1">
      <c r="A50" s="5"/>
      <c r="B50" s="29" t="s">
        <v>399</v>
      </c>
      <c r="C50" s="2"/>
      <c r="D50" s="2"/>
      <c r="E50" s="2"/>
      <c r="F50" s="27" t="s">
        <v>160</v>
      </c>
      <c r="G50" s="27" t="s">
        <v>160</v>
      </c>
      <c r="H50" s="27"/>
      <c r="I50" s="28"/>
      <c r="J50" s="5"/>
    </row>
    <row r="51" spans="1:10" ht="12.95" customHeight="1">
      <c r="A51" s="5"/>
      <c r="B51" s="29" t="s">
        <v>158</v>
      </c>
      <c r="C51" s="2"/>
      <c r="D51" s="2"/>
      <c r="E51" s="2"/>
      <c r="F51" s="27" t="s">
        <v>160</v>
      </c>
      <c r="G51" s="27" t="s">
        <v>160</v>
      </c>
      <c r="H51" s="27"/>
      <c r="I51" s="28"/>
      <c r="J51" s="5"/>
    </row>
    <row r="52" spans="1:10" ht="12.95" customHeight="1">
      <c r="A52" s="5"/>
      <c r="B52" s="29" t="s">
        <v>161</v>
      </c>
      <c r="C52" s="30"/>
      <c r="D52" s="2"/>
      <c r="E52" s="30"/>
      <c r="F52" s="25">
        <v>54329.7356</v>
      </c>
      <c r="G52" s="26">
        <v>0.7164</v>
      </c>
      <c r="H52" s="27"/>
      <c r="I52" s="28"/>
      <c r="J52" s="5"/>
    </row>
    <row r="53" spans="1:10" ht="12.95" customHeight="1">
      <c r="A53" s="5"/>
      <c r="B53" s="14" t="s">
        <v>400</v>
      </c>
      <c r="C53" s="15"/>
      <c r="D53" s="15"/>
      <c r="E53" s="15"/>
      <c r="F53" s="15"/>
      <c r="G53" s="15"/>
      <c r="H53" s="16"/>
      <c r="I53" s="17"/>
      <c r="J53" s="5"/>
    </row>
    <row r="54" spans="1:10" ht="12.95" customHeight="1">
      <c r="A54" s="5"/>
      <c r="B54" s="14" t="s">
        <v>401</v>
      </c>
      <c r="C54" s="15"/>
      <c r="D54" s="15"/>
      <c r="E54" s="15"/>
      <c r="F54" s="5"/>
      <c r="G54" s="16"/>
      <c r="H54" s="16"/>
      <c r="I54" s="17"/>
      <c r="J54" s="5"/>
    </row>
    <row r="55" spans="1:10" ht="12.95" customHeight="1">
      <c r="A55" s="18" t="s">
        <v>874</v>
      </c>
      <c r="B55" s="19" t="s">
        <v>875</v>
      </c>
      <c r="C55" s="15"/>
      <c r="D55" s="15"/>
      <c r="E55" s="20">
        <v>157500</v>
      </c>
      <c r="F55" s="21">
        <v>982.9575</v>
      </c>
      <c r="G55" s="22">
        <v>0.013</v>
      </c>
      <c r="H55" s="40"/>
      <c r="I55" s="24"/>
      <c r="J55" s="5"/>
    </row>
    <row r="56" spans="1:10" ht="12.95" customHeight="1">
      <c r="A56" s="18" t="s">
        <v>402</v>
      </c>
      <c r="B56" s="19" t="s">
        <v>403</v>
      </c>
      <c r="C56" s="15"/>
      <c r="D56" s="15"/>
      <c r="E56" s="20">
        <v>550000</v>
      </c>
      <c r="F56" s="21">
        <v>683.375</v>
      </c>
      <c r="G56" s="22">
        <v>0.009</v>
      </c>
      <c r="H56" s="40"/>
      <c r="I56" s="24"/>
      <c r="J56" s="5"/>
    </row>
    <row r="57" spans="1:10" ht="12.95" customHeight="1">
      <c r="A57" s="5"/>
      <c r="B57" s="14" t="s">
        <v>158</v>
      </c>
      <c r="C57" s="15"/>
      <c r="D57" s="15"/>
      <c r="E57" s="15"/>
      <c r="F57" s="25">
        <v>1666.3325</v>
      </c>
      <c r="G57" s="26">
        <v>0.022</v>
      </c>
      <c r="H57" s="27"/>
      <c r="I57" s="28"/>
      <c r="J57" s="5"/>
    </row>
    <row r="58" spans="1:10" ht="12.95" customHeight="1">
      <c r="A58" s="5"/>
      <c r="B58" s="29" t="s">
        <v>161</v>
      </c>
      <c r="C58" s="30"/>
      <c r="D58" s="2"/>
      <c r="E58" s="30"/>
      <c r="F58" s="25">
        <v>1666.3325</v>
      </c>
      <c r="G58" s="26">
        <v>0.022</v>
      </c>
      <c r="H58" s="27"/>
      <c r="I58" s="28"/>
      <c r="J58" s="5"/>
    </row>
    <row r="59" spans="1:10" ht="12.95" customHeight="1">
      <c r="A59" s="5"/>
      <c r="B59" s="14" t="s">
        <v>149</v>
      </c>
      <c r="C59" s="15"/>
      <c r="D59" s="15"/>
      <c r="E59" s="15"/>
      <c r="F59" s="15"/>
      <c r="G59" s="15"/>
      <c r="H59" s="16"/>
      <c r="I59" s="17"/>
      <c r="J59" s="5"/>
    </row>
    <row r="60" spans="1:10" ht="12.95" customHeight="1">
      <c r="A60" s="5"/>
      <c r="B60" s="14" t="s">
        <v>150</v>
      </c>
      <c r="C60" s="15"/>
      <c r="D60" s="15"/>
      <c r="E60" s="15"/>
      <c r="F60" s="5"/>
      <c r="G60" s="16"/>
      <c r="H60" s="16"/>
      <c r="I60" s="17"/>
      <c r="J60" s="5"/>
    </row>
    <row r="61" spans="1:10" ht="12.95" customHeight="1">
      <c r="A61" s="18" t="s">
        <v>876</v>
      </c>
      <c r="B61" s="19" t="s">
        <v>877</v>
      </c>
      <c r="C61" s="15" t="s">
        <v>878</v>
      </c>
      <c r="D61" s="15" t="s">
        <v>154</v>
      </c>
      <c r="E61" s="20">
        <v>9500000</v>
      </c>
      <c r="F61" s="21">
        <v>9569.027</v>
      </c>
      <c r="G61" s="22">
        <v>0.1262</v>
      </c>
      <c r="H61" s="23">
        <v>0.072872</v>
      </c>
      <c r="I61" s="24"/>
      <c r="J61" s="5"/>
    </row>
    <row r="62" spans="1:10" ht="12.95" customHeight="1">
      <c r="A62" s="18" t="s">
        <v>879</v>
      </c>
      <c r="B62" s="19" t="s">
        <v>880</v>
      </c>
      <c r="C62" s="15" t="s">
        <v>881</v>
      </c>
      <c r="D62" s="15" t="s">
        <v>154</v>
      </c>
      <c r="E62" s="20">
        <v>1500000</v>
      </c>
      <c r="F62" s="21">
        <v>1504.974</v>
      </c>
      <c r="G62" s="22">
        <v>0.0198</v>
      </c>
      <c r="H62" s="23">
        <v>0.073384</v>
      </c>
      <c r="I62" s="24"/>
      <c r="J62" s="5"/>
    </row>
    <row r="63" spans="1:10" ht="12.95" customHeight="1">
      <c r="A63" s="18" t="s">
        <v>882</v>
      </c>
      <c r="B63" s="19" t="s">
        <v>883</v>
      </c>
      <c r="C63" s="15" t="s">
        <v>884</v>
      </c>
      <c r="D63" s="15" t="s">
        <v>154</v>
      </c>
      <c r="E63" s="20">
        <v>1500000</v>
      </c>
      <c r="F63" s="21">
        <v>1494.0045</v>
      </c>
      <c r="G63" s="22">
        <v>0.0197</v>
      </c>
      <c r="H63" s="23">
        <v>0.073122</v>
      </c>
      <c r="I63" s="24"/>
      <c r="J63" s="5"/>
    </row>
    <row r="64" spans="1:10" ht="12.95" customHeight="1">
      <c r="A64" s="18" t="s">
        <v>885</v>
      </c>
      <c r="B64" s="19" t="s">
        <v>886</v>
      </c>
      <c r="C64" s="15" t="s">
        <v>887</v>
      </c>
      <c r="D64" s="15" t="s">
        <v>177</v>
      </c>
      <c r="E64" s="20">
        <v>1500</v>
      </c>
      <c r="F64" s="21">
        <v>1491.7125</v>
      </c>
      <c r="G64" s="22">
        <v>0.0197</v>
      </c>
      <c r="H64" s="23">
        <v>0.075399</v>
      </c>
      <c r="I64" s="24"/>
      <c r="J64" s="5"/>
    </row>
    <row r="65" spans="1:10" ht="12.95" customHeight="1">
      <c r="A65" s="18" t="s">
        <v>888</v>
      </c>
      <c r="B65" s="19" t="s">
        <v>889</v>
      </c>
      <c r="C65" s="15" t="s">
        <v>890</v>
      </c>
      <c r="D65" s="15" t="s">
        <v>177</v>
      </c>
      <c r="E65" s="20">
        <v>125</v>
      </c>
      <c r="F65" s="21">
        <v>1253.5863</v>
      </c>
      <c r="G65" s="22">
        <v>0.0165</v>
      </c>
      <c r="H65" s="23">
        <v>0.076288</v>
      </c>
      <c r="I65" s="24"/>
      <c r="J65" s="5"/>
    </row>
    <row r="66" spans="1:10" ht="12.95" customHeight="1">
      <c r="A66" s="18" t="s">
        <v>891</v>
      </c>
      <c r="B66" s="19" t="s">
        <v>892</v>
      </c>
      <c r="C66" s="15" t="s">
        <v>893</v>
      </c>
      <c r="D66" s="15" t="s">
        <v>177</v>
      </c>
      <c r="E66" s="20">
        <v>1000</v>
      </c>
      <c r="F66" s="21">
        <v>1007.997</v>
      </c>
      <c r="G66" s="22">
        <v>0.0133</v>
      </c>
      <c r="H66" s="23">
        <v>0.0733835</v>
      </c>
      <c r="I66" s="24"/>
      <c r="J66" s="5"/>
    </row>
    <row r="67" spans="1:10" ht="12.95" customHeight="1">
      <c r="A67" s="18" t="s">
        <v>894</v>
      </c>
      <c r="B67" s="19" t="s">
        <v>895</v>
      </c>
      <c r="C67" s="15" t="s">
        <v>896</v>
      </c>
      <c r="D67" s="15" t="s">
        <v>154</v>
      </c>
      <c r="E67" s="20">
        <v>500000</v>
      </c>
      <c r="F67" s="21">
        <v>467.5595</v>
      </c>
      <c r="G67" s="22">
        <v>0.0062</v>
      </c>
      <c r="H67" s="23">
        <v>0.073139</v>
      </c>
      <c r="I67" s="24"/>
      <c r="J67" s="5"/>
    </row>
    <row r="68" spans="1:10" ht="12.95" customHeight="1">
      <c r="A68" s="18" t="s">
        <v>897</v>
      </c>
      <c r="B68" s="19" t="s">
        <v>898</v>
      </c>
      <c r="C68" s="15" t="s">
        <v>899</v>
      </c>
      <c r="D68" s="15" t="s">
        <v>154</v>
      </c>
      <c r="E68" s="20">
        <v>500000</v>
      </c>
      <c r="F68" s="21">
        <v>461.182</v>
      </c>
      <c r="G68" s="22">
        <v>0.0061</v>
      </c>
      <c r="H68" s="23">
        <v>0.073457</v>
      </c>
      <c r="I68" s="24"/>
      <c r="J68" s="5"/>
    </row>
    <row r="69" spans="1:10" ht="12.95" customHeight="1">
      <c r="A69" s="18" t="s">
        <v>900</v>
      </c>
      <c r="B69" s="19" t="s">
        <v>901</v>
      </c>
      <c r="C69" s="15" t="s">
        <v>902</v>
      </c>
      <c r="D69" s="15" t="s">
        <v>154</v>
      </c>
      <c r="E69" s="20">
        <v>300000</v>
      </c>
      <c r="F69" s="21">
        <v>307.662</v>
      </c>
      <c r="G69" s="22">
        <v>0.0041</v>
      </c>
      <c r="H69" s="23">
        <v>0.073321</v>
      </c>
      <c r="I69" s="24"/>
      <c r="J69" s="5"/>
    </row>
    <row r="70" spans="1:10" ht="12.95" customHeight="1">
      <c r="A70" s="18" t="s">
        <v>514</v>
      </c>
      <c r="B70" s="19" t="s">
        <v>515</v>
      </c>
      <c r="C70" s="15" t="s">
        <v>516</v>
      </c>
      <c r="D70" s="15" t="s">
        <v>154</v>
      </c>
      <c r="E70" s="20">
        <v>50000</v>
      </c>
      <c r="F70" s="21">
        <v>50.524</v>
      </c>
      <c r="G70" s="22">
        <v>0.0007</v>
      </c>
      <c r="H70" s="23">
        <v>0.072389</v>
      </c>
      <c r="I70" s="24"/>
      <c r="J70" s="5"/>
    </row>
    <row r="71" spans="1:10" ht="12.95" customHeight="1">
      <c r="A71" s="5"/>
      <c r="B71" s="14" t="s">
        <v>158</v>
      </c>
      <c r="C71" s="15"/>
      <c r="D71" s="15"/>
      <c r="E71" s="15"/>
      <c r="F71" s="25">
        <v>17608.2288</v>
      </c>
      <c r="G71" s="26">
        <v>0.2322</v>
      </c>
      <c r="H71" s="27"/>
      <c r="I71" s="28"/>
      <c r="J71" s="5"/>
    </row>
    <row r="72" spans="1:10" ht="12.95" customHeight="1">
      <c r="A72" s="5"/>
      <c r="B72" s="29" t="s">
        <v>159</v>
      </c>
      <c r="C72" s="2"/>
      <c r="D72" s="2"/>
      <c r="E72" s="2"/>
      <c r="F72" s="27" t="s">
        <v>160</v>
      </c>
      <c r="G72" s="27" t="s">
        <v>160</v>
      </c>
      <c r="H72" s="27"/>
      <c r="I72" s="28"/>
      <c r="J72" s="5"/>
    </row>
    <row r="73" spans="1:10" ht="12.95" customHeight="1">
      <c r="A73" s="5"/>
      <c r="B73" s="29" t="s">
        <v>158</v>
      </c>
      <c r="C73" s="2"/>
      <c r="D73" s="2"/>
      <c r="E73" s="2"/>
      <c r="F73" s="27" t="s">
        <v>160</v>
      </c>
      <c r="G73" s="27" t="s">
        <v>160</v>
      </c>
      <c r="H73" s="27"/>
      <c r="I73" s="28"/>
      <c r="J73" s="5"/>
    </row>
    <row r="74" spans="1:10" ht="12.95" customHeight="1">
      <c r="A74" s="5"/>
      <c r="B74" s="29" t="s">
        <v>161</v>
      </c>
      <c r="C74" s="30"/>
      <c r="D74" s="2"/>
      <c r="E74" s="30"/>
      <c r="F74" s="25">
        <v>17608.2288</v>
      </c>
      <c r="G74" s="26">
        <v>0.2322</v>
      </c>
      <c r="H74" s="27"/>
      <c r="I74" s="28"/>
      <c r="J74" s="5"/>
    </row>
    <row r="75" spans="1:10" ht="12.95" customHeight="1">
      <c r="A75" s="5"/>
      <c r="B75" s="14" t="s">
        <v>411</v>
      </c>
      <c r="C75" s="15"/>
      <c r="D75" s="15"/>
      <c r="E75" s="15"/>
      <c r="F75" s="15"/>
      <c r="G75" s="15"/>
      <c r="H75" s="16"/>
      <c r="I75" s="17"/>
      <c r="J75" s="5"/>
    </row>
    <row r="76" spans="1:10" ht="12.95" customHeight="1">
      <c r="A76" s="5"/>
      <c r="B76" s="14" t="s">
        <v>412</v>
      </c>
      <c r="C76" s="15"/>
      <c r="D76" s="15"/>
      <c r="E76" s="15"/>
      <c r="F76" s="5"/>
      <c r="G76" s="16"/>
      <c r="H76" s="16"/>
      <c r="I76" s="17"/>
      <c r="J76" s="5"/>
    </row>
    <row r="77" spans="1:10" ht="12.95" customHeight="1">
      <c r="A77" s="18" t="s">
        <v>903</v>
      </c>
      <c r="B77" s="19" t="s">
        <v>904</v>
      </c>
      <c r="C77" s="15" t="s">
        <v>905</v>
      </c>
      <c r="D77" s="15" t="s">
        <v>154</v>
      </c>
      <c r="E77" s="20">
        <v>1000000</v>
      </c>
      <c r="F77" s="21">
        <v>965.365</v>
      </c>
      <c r="G77" s="22">
        <v>0.0127</v>
      </c>
      <c r="H77" s="23">
        <v>0.068562</v>
      </c>
      <c r="I77" s="24"/>
      <c r="J77" s="5"/>
    </row>
    <row r="78" spans="1:10" ht="12.95" customHeight="1">
      <c r="A78" s="5"/>
      <c r="B78" s="14" t="s">
        <v>158</v>
      </c>
      <c r="C78" s="15"/>
      <c r="D78" s="15"/>
      <c r="E78" s="15"/>
      <c r="F78" s="25">
        <v>965.365</v>
      </c>
      <c r="G78" s="26">
        <v>0.0127</v>
      </c>
      <c r="H78" s="27"/>
      <c r="I78" s="28"/>
      <c r="J78" s="5"/>
    </row>
    <row r="79" spans="1:10" ht="12.95" customHeight="1">
      <c r="A79" s="5"/>
      <c r="B79" s="29" t="s">
        <v>161</v>
      </c>
      <c r="C79" s="30"/>
      <c r="D79" s="2"/>
      <c r="E79" s="30"/>
      <c r="F79" s="25">
        <v>965.365</v>
      </c>
      <c r="G79" s="26">
        <v>0.0127</v>
      </c>
      <c r="H79" s="27"/>
      <c r="I79" s="28"/>
      <c r="J79" s="5"/>
    </row>
    <row r="80" spans="1:10" ht="12.95" customHeight="1">
      <c r="A80" s="5"/>
      <c r="B80" s="14" t="s">
        <v>162</v>
      </c>
      <c r="C80" s="15"/>
      <c r="D80" s="15"/>
      <c r="E80" s="15"/>
      <c r="F80" s="15"/>
      <c r="G80" s="15"/>
      <c r="H80" s="16"/>
      <c r="I80" s="17"/>
      <c r="J80" s="5"/>
    </row>
    <row r="81" spans="1:10" ht="12.95" customHeight="1">
      <c r="A81" s="18" t="s">
        <v>163</v>
      </c>
      <c r="B81" s="19" t="s">
        <v>164</v>
      </c>
      <c r="C81" s="15"/>
      <c r="D81" s="15"/>
      <c r="E81" s="20"/>
      <c r="F81" s="21">
        <v>2274.18</v>
      </c>
      <c r="G81" s="22">
        <v>0.03</v>
      </c>
      <c r="H81" s="23">
        <v>0.06398917524426535</v>
      </c>
      <c r="I81" s="24"/>
      <c r="J81" s="5"/>
    </row>
    <row r="82" spans="1:10" ht="12.95" customHeight="1">
      <c r="A82" s="5"/>
      <c r="B82" s="14" t="s">
        <v>158</v>
      </c>
      <c r="C82" s="15"/>
      <c r="D82" s="15"/>
      <c r="E82" s="15"/>
      <c r="F82" s="25">
        <v>2274.18</v>
      </c>
      <c r="G82" s="26">
        <v>0.03</v>
      </c>
      <c r="H82" s="27"/>
      <c r="I82" s="28"/>
      <c r="J82" s="5"/>
    </row>
    <row r="83" spans="1:10" ht="12.95" customHeight="1">
      <c r="A83" s="5"/>
      <c r="B83" s="29" t="s">
        <v>161</v>
      </c>
      <c r="C83" s="30"/>
      <c r="D83" s="2"/>
      <c r="E83" s="30"/>
      <c r="F83" s="25">
        <v>2274.18</v>
      </c>
      <c r="G83" s="26">
        <v>0.03</v>
      </c>
      <c r="H83" s="27"/>
      <c r="I83" s="28"/>
      <c r="J83" s="5"/>
    </row>
    <row r="84" spans="1:10" ht="12.95" customHeight="1">
      <c r="A84" s="5"/>
      <c r="B84" s="29" t="s">
        <v>165</v>
      </c>
      <c r="C84" s="15"/>
      <c r="D84" s="2"/>
      <c r="E84" s="15"/>
      <c r="F84" s="31">
        <v>-1004.7619</v>
      </c>
      <c r="G84" s="26">
        <v>-0.0133</v>
      </c>
      <c r="H84" s="27"/>
      <c r="I84" s="28"/>
      <c r="J84" s="5"/>
    </row>
    <row r="85" spans="1:10" ht="12.95" customHeight="1">
      <c r="A85" s="5"/>
      <c r="B85" s="32" t="s">
        <v>166</v>
      </c>
      <c r="C85" s="33"/>
      <c r="D85" s="33"/>
      <c r="E85" s="33"/>
      <c r="F85" s="34">
        <v>75839.08</v>
      </c>
      <c r="G85" s="35">
        <v>1</v>
      </c>
      <c r="H85" s="36"/>
      <c r="I85" s="37"/>
      <c r="J85" s="5"/>
    </row>
    <row r="86" spans="1:10" ht="12.95" customHeight="1">
      <c r="A86" s="5"/>
      <c r="B86" s="7"/>
      <c r="C86" s="5"/>
      <c r="D86" s="5"/>
      <c r="E86" s="5"/>
      <c r="F86" s="5"/>
      <c r="G86" s="5"/>
      <c r="H86" s="5"/>
      <c r="I86" s="5"/>
      <c r="J86" s="5"/>
    </row>
    <row r="87" spans="1:10" ht="12.95" customHeight="1">
      <c r="A87" s="5"/>
      <c r="B87" s="4" t="s">
        <v>167</v>
      </c>
      <c r="C87" s="5"/>
      <c r="D87" s="5"/>
      <c r="E87" s="5"/>
      <c r="F87" s="5"/>
      <c r="G87" s="5"/>
      <c r="H87" s="5"/>
      <c r="I87" s="5"/>
      <c r="J87" s="5"/>
    </row>
    <row r="88" spans="1:10" ht="12.95" customHeight="1">
      <c r="A88" s="5"/>
      <c r="B88" s="4" t="s">
        <v>205</v>
      </c>
      <c r="C88" s="5"/>
      <c r="D88" s="5"/>
      <c r="E88" s="5"/>
      <c r="F88" s="5"/>
      <c r="G88" s="5"/>
      <c r="H88" s="5"/>
      <c r="I88" s="5"/>
      <c r="J88" s="5"/>
    </row>
    <row r="89" spans="1:10" ht="12.95" customHeight="1">
      <c r="A89" s="5"/>
      <c r="B89" s="4" t="s">
        <v>168</v>
      </c>
      <c r="C89" s="5"/>
      <c r="D89" s="5"/>
      <c r="E89" s="5"/>
      <c r="F89" s="5"/>
      <c r="G89" s="5"/>
      <c r="H89" s="5"/>
      <c r="I89" s="5"/>
      <c r="J89" s="5"/>
    </row>
    <row r="90" spans="1:10" ht="26.1" customHeight="1">
      <c r="A90" s="5"/>
      <c r="B90" s="63" t="s">
        <v>169</v>
      </c>
      <c r="C90" s="63"/>
      <c r="D90" s="63"/>
      <c r="E90" s="63"/>
      <c r="F90" s="63"/>
      <c r="G90" s="63"/>
      <c r="H90" s="63"/>
      <c r="I90" s="63"/>
      <c r="J90" s="5"/>
    </row>
    <row r="91" spans="1:10" ht="12.95" customHeight="1">
      <c r="A91" s="5"/>
      <c r="B91" s="63"/>
      <c r="C91" s="63"/>
      <c r="D91" s="63"/>
      <c r="E91" s="63"/>
      <c r="F91" s="63"/>
      <c r="G91" s="63"/>
      <c r="H91" s="63"/>
      <c r="I91" s="63"/>
      <c r="J91" s="5"/>
    </row>
    <row r="92" spans="1:10" ht="12.95" customHeight="1">
      <c r="A92" s="5"/>
      <c r="B92" s="63"/>
      <c r="C92" s="63"/>
      <c r="D92" s="63"/>
      <c r="E92" s="63"/>
      <c r="F92" s="63"/>
      <c r="G92" s="63"/>
      <c r="H92" s="63"/>
      <c r="I92" s="63"/>
      <c r="J92" s="5"/>
    </row>
    <row r="93" spans="1:10" ht="12.95" customHeight="1">
      <c r="A93" s="5"/>
      <c r="B93" s="5"/>
      <c r="C93" s="64" t="s">
        <v>906</v>
      </c>
      <c r="D93" s="64"/>
      <c r="E93" s="64"/>
      <c r="F93" s="64"/>
      <c r="G93" s="5"/>
      <c r="H93" s="5"/>
      <c r="I93" s="5"/>
      <c r="J93" s="5"/>
    </row>
    <row r="94" spans="1:10" ht="12.95" customHeight="1">
      <c r="A94" s="5"/>
      <c r="B94" s="38" t="s">
        <v>171</v>
      </c>
      <c r="C94" s="64" t="s">
        <v>172</v>
      </c>
      <c r="D94" s="64"/>
      <c r="E94" s="64"/>
      <c r="F94" s="64"/>
      <c r="G94" s="5"/>
      <c r="H94" s="5"/>
      <c r="I94" s="5"/>
      <c r="J94" s="5"/>
    </row>
    <row r="95" spans="1:10" ht="120.95" customHeight="1">
      <c r="A95" s="5"/>
      <c r="B95" s="5"/>
      <c r="C95" s="62"/>
      <c r="D95" s="62"/>
      <c r="E95" s="5"/>
      <c r="F95" s="5"/>
      <c r="G95" s="5"/>
      <c r="H95" s="5"/>
      <c r="I95" s="5"/>
      <c r="J95" s="5"/>
    </row>
  </sheetData>
  <mergeCells count="6">
    <mergeCell ref="C95:D95"/>
    <mergeCell ref="B90:I90"/>
    <mergeCell ref="B91:I91"/>
    <mergeCell ref="B92:I92"/>
    <mergeCell ref="C93:F93"/>
    <mergeCell ref="C94:F94"/>
  </mergeCells>
  <hyperlinks>
    <hyperlink ref="A1" location="AxisChildrensGiftFund" display="AXISCGF"/>
    <hyperlink ref="B1" location="AxisChildrensGiftFund" display="Axis Children's Gift Fund"/>
  </hyperlinks>
  <printOptions/>
  <pageMargins left="0" right="0" top="0" bottom="0" header="0" footer="0"/>
  <pageSetup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907</v>
      </c>
      <c r="B7" s="19" t="s">
        <v>908</v>
      </c>
      <c r="C7" s="15" t="s">
        <v>909</v>
      </c>
      <c r="D7" s="15" t="s">
        <v>154</v>
      </c>
      <c r="E7" s="20">
        <v>2800000</v>
      </c>
      <c r="F7" s="21">
        <v>2798.5972</v>
      </c>
      <c r="G7" s="22">
        <v>0.4184</v>
      </c>
      <c r="H7" s="23">
        <v>0.073104</v>
      </c>
      <c r="I7" s="24"/>
      <c r="J7" s="5"/>
    </row>
    <row r="8" spans="1:10" ht="12.95" customHeight="1">
      <c r="A8" s="18" t="s">
        <v>910</v>
      </c>
      <c r="B8" s="19" t="s">
        <v>911</v>
      </c>
      <c r="C8" s="15" t="s">
        <v>912</v>
      </c>
      <c r="D8" s="15" t="s">
        <v>154</v>
      </c>
      <c r="E8" s="20">
        <v>1500000</v>
      </c>
      <c r="F8" s="21">
        <v>1539.186</v>
      </c>
      <c r="G8" s="22">
        <v>0.2301</v>
      </c>
      <c r="H8" s="23">
        <v>0.075154</v>
      </c>
      <c r="I8" s="24"/>
      <c r="J8" s="5"/>
    </row>
    <row r="9" spans="1:10" ht="12.95" customHeight="1">
      <c r="A9" s="18" t="s">
        <v>913</v>
      </c>
      <c r="B9" s="19" t="s">
        <v>914</v>
      </c>
      <c r="C9" s="15" t="s">
        <v>915</v>
      </c>
      <c r="D9" s="15" t="s">
        <v>154</v>
      </c>
      <c r="E9" s="20">
        <v>500000</v>
      </c>
      <c r="F9" s="21">
        <v>519.738</v>
      </c>
      <c r="G9" s="22">
        <v>0.0777</v>
      </c>
      <c r="H9" s="23">
        <v>0.075457</v>
      </c>
      <c r="I9" s="24"/>
      <c r="J9" s="5"/>
    </row>
    <row r="10" spans="1:10" ht="12.95" customHeight="1">
      <c r="A10" s="18" t="s">
        <v>916</v>
      </c>
      <c r="B10" s="19" t="s">
        <v>917</v>
      </c>
      <c r="C10" s="15" t="s">
        <v>918</v>
      </c>
      <c r="D10" s="15" t="s">
        <v>154</v>
      </c>
      <c r="E10" s="20">
        <v>500000</v>
      </c>
      <c r="F10" s="21">
        <v>514.9755</v>
      </c>
      <c r="G10" s="22">
        <v>0.077</v>
      </c>
      <c r="H10" s="23">
        <v>0.075258</v>
      </c>
      <c r="I10" s="24"/>
      <c r="J10" s="5"/>
    </row>
    <row r="11" spans="1:10" ht="12.95" customHeight="1">
      <c r="A11" s="18" t="s">
        <v>919</v>
      </c>
      <c r="B11" s="19" t="s">
        <v>920</v>
      </c>
      <c r="C11" s="15" t="s">
        <v>921</v>
      </c>
      <c r="D11" s="15" t="s">
        <v>154</v>
      </c>
      <c r="E11" s="20">
        <v>500000</v>
      </c>
      <c r="F11" s="21">
        <v>514.853</v>
      </c>
      <c r="G11" s="22">
        <v>0.077</v>
      </c>
      <c r="H11" s="23">
        <v>0.075423</v>
      </c>
      <c r="I11" s="24"/>
      <c r="J11" s="5"/>
    </row>
    <row r="12" spans="1:10" ht="12.95" customHeight="1">
      <c r="A12" s="18" t="s">
        <v>922</v>
      </c>
      <c r="B12" s="19" t="s">
        <v>923</v>
      </c>
      <c r="C12" s="15" t="s">
        <v>924</v>
      </c>
      <c r="D12" s="15" t="s">
        <v>154</v>
      </c>
      <c r="E12" s="20">
        <v>500000</v>
      </c>
      <c r="F12" s="21">
        <v>511.436</v>
      </c>
      <c r="G12" s="22">
        <v>0.0765</v>
      </c>
      <c r="H12" s="23">
        <v>0.075471</v>
      </c>
      <c r="I12" s="24"/>
      <c r="J12" s="5"/>
    </row>
    <row r="13" spans="1:10" ht="12.95" customHeight="1">
      <c r="A13" s="5"/>
      <c r="B13" s="14" t="s">
        <v>158</v>
      </c>
      <c r="C13" s="15"/>
      <c r="D13" s="15"/>
      <c r="E13" s="15"/>
      <c r="F13" s="25">
        <v>6398.7857</v>
      </c>
      <c r="G13" s="26">
        <v>0.9566</v>
      </c>
      <c r="H13" s="27"/>
      <c r="I13" s="28"/>
      <c r="J13" s="5"/>
    </row>
    <row r="14" spans="1:10" ht="12.95" customHeight="1">
      <c r="A14" s="5"/>
      <c r="B14" s="29" t="s">
        <v>159</v>
      </c>
      <c r="C14" s="2"/>
      <c r="D14" s="2"/>
      <c r="E14" s="2"/>
      <c r="F14" s="27" t="s">
        <v>160</v>
      </c>
      <c r="G14" s="27" t="s">
        <v>160</v>
      </c>
      <c r="H14" s="27"/>
      <c r="I14" s="28"/>
      <c r="J14" s="5"/>
    </row>
    <row r="15" spans="1:10" ht="12.95" customHeight="1">
      <c r="A15" s="5"/>
      <c r="B15" s="29" t="s">
        <v>158</v>
      </c>
      <c r="C15" s="2"/>
      <c r="D15" s="2"/>
      <c r="E15" s="2"/>
      <c r="F15" s="27" t="s">
        <v>160</v>
      </c>
      <c r="G15" s="27" t="s">
        <v>160</v>
      </c>
      <c r="H15" s="27"/>
      <c r="I15" s="28"/>
      <c r="J15" s="5"/>
    </row>
    <row r="16" spans="1:10" ht="12.95" customHeight="1">
      <c r="A16" s="5"/>
      <c r="B16" s="29" t="s">
        <v>161</v>
      </c>
      <c r="C16" s="30"/>
      <c r="D16" s="2"/>
      <c r="E16" s="30"/>
      <c r="F16" s="25">
        <v>6398.7857</v>
      </c>
      <c r="G16" s="26">
        <v>0.9566</v>
      </c>
      <c r="H16" s="27"/>
      <c r="I16" s="28"/>
      <c r="J16" s="5"/>
    </row>
    <row r="17" spans="1:10" ht="12.95" customHeight="1">
      <c r="A17" s="5"/>
      <c r="B17" s="14" t="s">
        <v>162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163</v>
      </c>
      <c r="B18" s="19" t="s">
        <v>164</v>
      </c>
      <c r="C18" s="15"/>
      <c r="D18" s="15"/>
      <c r="E18" s="20"/>
      <c r="F18" s="21">
        <v>175.64</v>
      </c>
      <c r="G18" s="22">
        <v>0.0263</v>
      </c>
      <c r="H18" s="23">
        <v>0.06398908278237918</v>
      </c>
      <c r="I18" s="24"/>
      <c r="J18" s="5"/>
    </row>
    <row r="19" spans="1:10" ht="12.95" customHeight="1">
      <c r="A19" s="5"/>
      <c r="B19" s="14" t="s">
        <v>158</v>
      </c>
      <c r="C19" s="15"/>
      <c r="D19" s="15"/>
      <c r="E19" s="15"/>
      <c r="F19" s="25">
        <v>175.64</v>
      </c>
      <c r="G19" s="26">
        <v>0.0263</v>
      </c>
      <c r="H19" s="27"/>
      <c r="I19" s="28"/>
      <c r="J19" s="5"/>
    </row>
    <row r="20" spans="1:10" ht="12.95" customHeight="1">
      <c r="A20" s="5"/>
      <c r="B20" s="29" t="s">
        <v>161</v>
      </c>
      <c r="C20" s="30"/>
      <c r="D20" s="2"/>
      <c r="E20" s="30"/>
      <c r="F20" s="25">
        <v>175.64</v>
      </c>
      <c r="G20" s="26">
        <v>0.0263</v>
      </c>
      <c r="H20" s="27"/>
      <c r="I20" s="28"/>
      <c r="J20" s="5"/>
    </row>
    <row r="21" spans="1:10" ht="12.95" customHeight="1">
      <c r="A21" s="5"/>
      <c r="B21" s="29" t="s">
        <v>165</v>
      </c>
      <c r="C21" s="15"/>
      <c r="D21" s="2"/>
      <c r="E21" s="15"/>
      <c r="F21" s="31">
        <v>114.3243</v>
      </c>
      <c r="G21" s="26">
        <v>0.0171</v>
      </c>
      <c r="H21" s="27"/>
      <c r="I21" s="28"/>
      <c r="J21" s="5"/>
    </row>
    <row r="22" spans="1:10" ht="12.95" customHeight="1">
      <c r="A22" s="5"/>
      <c r="B22" s="32" t="s">
        <v>166</v>
      </c>
      <c r="C22" s="33"/>
      <c r="D22" s="33"/>
      <c r="E22" s="33"/>
      <c r="F22" s="34">
        <v>6688.75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167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168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63" t="s">
        <v>169</v>
      </c>
      <c r="C26" s="63"/>
      <c r="D26" s="63"/>
      <c r="E26" s="63"/>
      <c r="F26" s="63"/>
      <c r="G26" s="63"/>
      <c r="H26" s="63"/>
      <c r="I26" s="63"/>
      <c r="J26" s="5"/>
    </row>
    <row r="27" spans="1:10" ht="12.95" customHeight="1">
      <c r="A27" s="5"/>
      <c r="B27" s="63"/>
      <c r="C27" s="63"/>
      <c r="D27" s="63"/>
      <c r="E27" s="63"/>
      <c r="F27" s="63"/>
      <c r="G27" s="63"/>
      <c r="H27" s="63"/>
      <c r="I27" s="63"/>
      <c r="J27" s="5"/>
    </row>
    <row r="28" spans="1:10" ht="12.95" customHeight="1">
      <c r="A28" s="5"/>
      <c r="B28" s="63"/>
      <c r="C28" s="63"/>
      <c r="D28" s="63"/>
      <c r="E28" s="63"/>
      <c r="F28" s="63"/>
      <c r="G28" s="63"/>
      <c r="H28" s="63"/>
      <c r="I28" s="63"/>
      <c r="J28" s="5"/>
    </row>
    <row r="29" spans="1:10" ht="12.95" customHeight="1">
      <c r="A29" s="5"/>
      <c r="B29" s="5"/>
      <c r="C29" s="64" t="s">
        <v>925</v>
      </c>
      <c r="D29" s="64"/>
      <c r="E29" s="64"/>
      <c r="F29" s="64"/>
      <c r="G29" s="5"/>
      <c r="H29" s="5"/>
      <c r="I29" s="5"/>
      <c r="J29" s="5"/>
    </row>
    <row r="30" spans="1:10" ht="12.95" customHeight="1">
      <c r="A30" s="5"/>
      <c r="B30" s="38" t="s">
        <v>171</v>
      </c>
      <c r="C30" s="64" t="s">
        <v>172</v>
      </c>
      <c r="D30" s="64"/>
      <c r="E30" s="64"/>
      <c r="F30" s="64"/>
      <c r="G30" s="5"/>
      <c r="H30" s="5"/>
      <c r="I30" s="5"/>
      <c r="J30" s="5"/>
    </row>
    <row r="31" spans="1:10" ht="120.95" customHeight="1">
      <c r="A31" s="5"/>
      <c r="B31" s="39"/>
      <c r="C31" s="62"/>
      <c r="D31" s="62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CRISILIBX5050GiltPlusSDLJune2028IndexFund" display="AXISCIB"/>
    <hyperlink ref="B1" location="AxisCRISILIBX5050GiltPlusSDLJune2028IndexFund" display="Axis CRISIL IBX50:50 Gilt Plus SDL June 2028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J2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876</v>
      </c>
      <c r="B7" s="19" t="s">
        <v>877</v>
      </c>
      <c r="C7" s="15" t="s">
        <v>878</v>
      </c>
      <c r="D7" s="15" t="s">
        <v>154</v>
      </c>
      <c r="E7" s="20">
        <v>1700000</v>
      </c>
      <c r="F7" s="21">
        <v>1712.3522</v>
      </c>
      <c r="G7" s="22">
        <v>0.5251</v>
      </c>
      <c r="H7" s="23">
        <v>0.072872</v>
      </c>
      <c r="I7" s="24"/>
      <c r="J7" s="5"/>
    </row>
    <row r="8" spans="1:10" ht="12.95" customHeight="1">
      <c r="A8" s="18" t="s">
        <v>926</v>
      </c>
      <c r="B8" s="19" t="s">
        <v>927</v>
      </c>
      <c r="C8" s="15" t="s">
        <v>928</v>
      </c>
      <c r="D8" s="15" t="s">
        <v>154</v>
      </c>
      <c r="E8" s="20">
        <v>1000000</v>
      </c>
      <c r="F8" s="21">
        <v>999.984</v>
      </c>
      <c r="G8" s="22">
        <v>0.3067</v>
      </c>
      <c r="H8" s="23">
        <v>0.074613</v>
      </c>
      <c r="I8" s="24"/>
      <c r="J8" s="5"/>
    </row>
    <row r="9" spans="1:10" ht="12.95" customHeight="1">
      <c r="A9" s="18" t="s">
        <v>929</v>
      </c>
      <c r="B9" s="19" t="s">
        <v>930</v>
      </c>
      <c r="C9" s="15" t="s">
        <v>931</v>
      </c>
      <c r="D9" s="15" t="s">
        <v>154</v>
      </c>
      <c r="E9" s="20">
        <v>450000</v>
      </c>
      <c r="F9" s="21">
        <v>448.1465</v>
      </c>
      <c r="G9" s="22">
        <v>0.1374</v>
      </c>
      <c r="H9" s="23">
        <v>0.074855</v>
      </c>
      <c r="I9" s="24"/>
      <c r="J9" s="5"/>
    </row>
    <row r="10" spans="1:10" ht="12.95" customHeight="1">
      <c r="A10" s="5"/>
      <c r="B10" s="14" t="s">
        <v>158</v>
      </c>
      <c r="C10" s="15"/>
      <c r="D10" s="15"/>
      <c r="E10" s="15"/>
      <c r="F10" s="25">
        <v>3160.4827</v>
      </c>
      <c r="G10" s="26">
        <v>0.9692</v>
      </c>
      <c r="H10" s="27"/>
      <c r="I10" s="28"/>
      <c r="J10" s="5"/>
    </row>
    <row r="11" spans="1:10" ht="12.95" customHeight="1">
      <c r="A11" s="5"/>
      <c r="B11" s="29" t="s">
        <v>159</v>
      </c>
      <c r="C11" s="2"/>
      <c r="D11" s="2"/>
      <c r="E11" s="2"/>
      <c r="F11" s="27" t="s">
        <v>160</v>
      </c>
      <c r="G11" s="27" t="s">
        <v>160</v>
      </c>
      <c r="H11" s="27"/>
      <c r="I11" s="28"/>
      <c r="J11" s="5"/>
    </row>
    <row r="12" spans="1:10" ht="12.95" customHeight="1">
      <c r="A12" s="5"/>
      <c r="B12" s="29" t="s">
        <v>158</v>
      </c>
      <c r="C12" s="2"/>
      <c r="D12" s="2"/>
      <c r="E12" s="2"/>
      <c r="F12" s="27" t="s">
        <v>160</v>
      </c>
      <c r="G12" s="27" t="s">
        <v>160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3160.4827</v>
      </c>
      <c r="G13" s="26">
        <v>0.9692</v>
      </c>
      <c r="H13" s="27"/>
      <c r="I13" s="28"/>
      <c r="J13" s="5"/>
    </row>
    <row r="14" spans="1:10" ht="12.95" customHeight="1">
      <c r="A14" s="5"/>
      <c r="B14" s="14" t="s">
        <v>162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163</v>
      </c>
      <c r="B15" s="19" t="s">
        <v>164</v>
      </c>
      <c r="C15" s="15"/>
      <c r="D15" s="15"/>
      <c r="E15" s="20"/>
      <c r="F15" s="21">
        <v>29.03</v>
      </c>
      <c r="G15" s="22">
        <v>0.0089</v>
      </c>
      <c r="H15" s="23">
        <v>0.06398868756589081</v>
      </c>
      <c r="I15" s="24"/>
      <c r="J15" s="5"/>
    </row>
    <row r="16" spans="1:10" ht="12.95" customHeight="1">
      <c r="A16" s="5"/>
      <c r="B16" s="14" t="s">
        <v>158</v>
      </c>
      <c r="C16" s="15"/>
      <c r="D16" s="15"/>
      <c r="E16" s="15"/>
      <c r="F16" s="25">
        <v>29.03</v>
      </c>
      <c r="G16" s="26">
        <v>0.0089</v>
      </c>
      <c r="H16" s="27"/>
      <c r="I16" s="28"/>
      <c r="J16" s="5"/>
    </row>
    <row r="17" spans="1:10" ht="12.95" customHeight="1">
      <c r="A17" s="5"/>
      <c r="B17" s="29" t="s">
        <v>161</v>
      </c>
      <c r="C17" s="30"/>
      <c r="D17" s="2"/>
      <c r="E17" s="30"/>
      <c r="F17" s="25">
        <v>29.03</v>
      </c>
      <c r="G17" s="26">
        <v>0.0089</v>
      </c>
      <c r="H17" s="27"/>
      <c r="I17" s="28"/>
      <c r="J17" s="5"/>
    </row>
    <row r="18" spans="1:10" ht="12.95" customHeight="1">
      <c r="A18" s="5"/>
      <c r="B18" s="29" t="s">
        <v>165</v>
      </c>
      <c r="C18" s="15"/>
      <c r="D18" s="2"/>
      <c r="E18" s="15"/>
      <c r="F18" s="31">
        <v>71.2473</v>
      </c>
      <c r="G18" s="26">
        <v>0.0219</v>
      </c>
      <c r="H18" s="27"/>
      <c r="I18" s="28"/>
      <c r="J18" s="5"/>
    </row>
    <row r="19" spans="1:10" ht="12.95" customHeight="1">
      <c r="A19" s="5"/>
      <c r="B19" s="32" t="s">
        <v>166</v>
      </c>
      <c r="C19" s="33"/>
      <c r="D19" s="33"/>
      <c r="E19" s="33"/>
      <c r="F19" s="34">
        <v>3260.76</v>
      </c>
      <c r="G19" s="35">
        <v>1</v>
      </c>
      <c r="H19" s="36"/>
      <c r="I19" s="37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167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168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63" t="s">
        <v>169</v>
      </c>
      <c r="C23" s="63"/>
      <c r="D23" s="63"/>
      <c r="E23" s="63"/>
      <c r="F23" s="63"/>
      <c r="G23" s="63"/>
      <c r="H23" s="63"/>
      <c r="I23" s="63"/>
      <c r="J23" s="5"/>
    </row>
    <row r="24" spans="1:10" ht="12.95" customHeight="1">
      <c r="A24" s="5"/>
      <c r="B24" s="63"/>
      <c r="C24" s="63"/>
      <c r="D24" s="63"/>
      <c r="E24" s="63"/>
      <c r="F24" s="63"/>
      <c r="G24" s="63"/>
      <c r="H24" s="63"/>
      <c r="I24" s="63"/>
      <c r="J24" s="5"/>
    </row>
    <row r="25" spans="1:10" ht="12.95" customHeight="1">
      <c r="A25" s="5"/>
      <c r="B25" s="63"/>
      <c r="C25" s="63"/>
      <c r="D25" s="63"/>
      <c r="E25" s="63"/>
      <c r="F25" s="63"/>
      <c r="G25" s="63"/>
      <c r="H25" s="63"/>
      <c r="I25" s="63"/>
      <c r="J25" s="5"/>
    </row>
    <row r="26" spans="1:10" ht="12.95" customHeight="1">
      <c r="A26" s="5"/>
      <c r="B26" s="5"/>
      <c r="C26" s="64" t="s">
        <v>932</v>
      </c>
      <c r="D26" s="64"/>
      <c r="E26" s="64"/>
      <c r="F26" s="64"/>
      <c r="G26" s="5"/>
      <c r="H26" s="5"/>
      <c r="I26" s="5"/>
      <c r="J26" s="5"/>
    </row>
    <row r="27" spans="1:10" ht="12.95" customHeight="1">
      <c r="A27" s="5"/>
      <c r="B27" s="38" t="s">
        <v>171</v>
      </c>
      <c r="C27" s="64" t="s">
        <v>172</v>
      </c>
      <c r="D27" s="64"/>
      <c r="E27" s="64"/>
      <c r="F27" s="64"/>
      <c r="G27" s="5"/>
      <c r="H27" s="5"/>
      <c r="I27" s="5"/>
      <c r="J27" s="5"/>
    </row>
    <row r="28" spans="1:10" ht="120.95" customHeight="1">
      <c r="A28" s="5"/>
      <c r="B28" s="39"/>
      <c r="C28" s="62"/>
      <c r="D28" s="62"/>
      <c r="E28" s="5"/>
      <c r="F28" s="5"/>
      <c r="G28" s="5"/>
      <c r="H28" s="5"/>
      <c r="I28" s="5"/>
      <c r="J28" s="5"/>
    </row>
  </sheetData>
  <mergeCells count="6">
    <mergeCell ref="C28:D28"/>
    <mergeCell ref="B23:I23"/>
    <mergeCell ref="B24:I24"/>
    <mergeCell ref="B25:I25"/>
    <mergeCell ref="C26:F26"/>
    <mergeCell ref="C27:F27"/>
  </mergeCells>
  <hyperlinks>
    <hyperlink ref="A1" location="AxisCRISILIBX5050GiltPlusSDLSep2027IndexFund" display="AXISCIG"/>
    <hyperlink ref="B1" location="AxisCRISILIBX5050GiltPlusSDLSep2027IndexFund" display="Axis CRISIL IBX50:50 Gilt Plus SDL Sep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J15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934</v>
      </c>
      <c r="B7" s="19" t="s">
        <v>935</v>
      </c>
      <c r="C7" s="15"/>
      <c r="D7" s="15"/>
      <c r="E7" s="42"/>
      <c r="F7" s="21">
        <v>-6.825</v>
      </c>
      <c r="G7" s="40" t="s">
        <v>669</v>
      </c>
      <c r="H7" s="40"/>
      <c r="I7" s="24"/>
      <c r="J7" s="5"/>
    </row>
    <row r="8" spans="1:10" ht="12.95" customHeight="1">
      <c r="A8" s="18" t="s">
        <v>936</v>
      </c>
      <c r="B8" s="19" t="s">
        <v>937</v>
      </c>
      <c r="C8" s="15"/>
      <c r="D8" s="15"/>
      <c r="E8" s="42"/>
      <c r="F8" s="21">
        <v>-9.815</v>
      </c>
      <c r="G8" s="40" t="s">
        <v>669</v>
      </c>
      <c r="H8" s="40"/>
      <c r="I8" s="24"/>
      <c r="J8" s="5"/>
    </row>
    <row r="9" spans="1:10" ht="12.95" customHeight="1">
      <c r="A9" s="18" t="s">
        <v>938</v>
      </c>
      <c r="B9" s="19" t="s">
        <v>939</v>
      </c>
      <c r="C9" s="15"/>
      <c r="D9" s="15"/>
      <c r="E9" s="42"/>
      <c r="F9" s="21">
        <v>-22.115</v>
      </c>
      <c r="G9" s="40" t="s">
        <v>669</v>
      </c>
      <c r="H9" s="40"/>
      <c r="I9" s="24"/>
      <c r="J9" s="5"/>
    </row>
    <row r="10" spans="1:10" ht="12.95" customHeight="1">
      <c r="A10" s="5"/>
      <c r="B10" s="14" t="s">
        <v>158</v>
      </c>
      <c r="C10" s="15"/>
      <c r="D10" s="15"/>
      <c r="E10" s="15"/>
      <c r="F10" s="25">
        <v>-38.755</v>
      </c>
      <c r="G10" s="26">
        <v>-0.0001</v>
      </c>
      <c r="H10" s="27"/>
      <c r="I10" s="28"/>
      <c r="J10" s="5"/>
    </row>
    <row r="11" spans="1:10" ht="12.95" customHeight="1">
      <c r="A11" s="5"/>
      <c r="B11" s="29" t="s">
        <v>161</v>
      </c>
      <c r="C11" s="30"/>
      <c r="D11" s="2"/>
      <c r="E11" s="30"/>
      <c r="F11" s="25">
        <v>-38.755</v>
      </c>
      <c r="G11" s="26">
        <v>-0.0001</v>
      </c>
      <c r="H11" s="27"/>
      <c r="I11" s="28"/>
      <c r="J11" s="5"/>
    </row>
    <row r="12" spans="1:10" ht="12.95" customHeight="1">
      <c r="A12" s="5"/>
      <c r="B12" s="14" t="s">
        <v>149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150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876</v>
      </c>
      <c r="B14" s="19" t="s">
        <v>877</v>
      </c>
      <c r="C14" s="15" t="s">
        <v>878</v>
      </c>
      <c r="D14" s="15" t="s">
        <v>154</v>
      </c>
      <c r="E14" s="20">
        <v>26000000</v>
      </c>
      <c r="F14" s="21">
        <v>26188.916</v>
      </c>
      <c r="G14" s="22">
        <v>0.0535</v>
      </c>
      <c r="H14" s="23">
        <v>0.072872</v>
      </c>
      <c r="I14" s="24"/>
      <c r="J14" s="5"/>
    </row>
    <row r="15" spans="1:10" ht="12.95" customHeight="1">
      <c r="A15" s="18" t="s">
        <v>940</v>
      </c>
      <c r="B15" s="19" t="s">
        <v>941</v>
      </c>
      <c r="C15" s="15" t="s">
        <v>942</v>
      </c>
      <c r="D15" s="15" t="s">
        <v>154</v>
      </c>
      <c r="E15" s="20">
        <v>18500000</v>
      </c>
      <c r="F15" s="21">
        <v>18671.643</v>
      </c>
      <c r="G15" s="22">
        <v>0.0381</v>
      </c>
      <c r="H15" s="23"/>
      <c r="I15" s="24"/>
      <c r="J15" s="5"/>
    </row>
    <row r="16" spans="1:10" ht="12.95" customHeight="1">
      <c r="A16" s="18" t="s">
        <v>466</v>
      </c>
      <c r="B16" s="19" t="s">
        <v>467</v>
      </c>
      <c r="C16" s="15" t="s">
        <v>468</v>
      </c>
      <c r="D16" s="15" t="s">
        <v>177</v>
      </c>
      <c r="E16" s="20">
        <v>1300</v>
      </c>
      <c r="F16" s="21">
        <v>12562.433</v>
      </c>
      <c r="G16" s="22">
        <v>0.0257</v>
      </c>
      <c r="H16" s="23">
        <v>0.0684735</v>
      </c>
      <c r="I16" s="41">
        <v>0.080029574</v>
      </c>
      <c r="J16" s="5"/>
    </row>
    <row r="17" spans="1:10" ht="12.95" customHeight="1">
      <c r="A17" s="18" t="s">
        <v>178</v>
      </c>
      <c r="B17" s="19" t="s">
        <v>179</v>
      </c>
      <c r="C17" s="15" t="s">
        <v>180</v>
      </c>
      <c r="D17" s="15" t="s">
        <v>177</v>
      </c>
      <c r="E17" s="20">
        <v>12500</v>
      </c>
      <c r="F17" s="21">
        <v>12521.55</v>
      </c>
      <c r="G17" s="22">
        <v>0.0256</v>
      </c>
      <c r="H17" s="23">
        <v>0.07485</v>
      </c>
      <c r="I17" s="41"/>
      <c r="J17" s="5"/>
    </row>
    <row r="18" spans="1:10" ht="12.95" customHeight="1">
      <c r="A18" s="18" t="s">
        <v>615</v>
      </c>
      <c r="B18" s="19" t="s">
        <v>616</v>
      </c>
      <c r="C18" s="15" t="s">
        <v>617</v>
      </c>
      <c r="D18" s="15" t="s">
        <v>177</v>
      </c>
      <c r="E18" s="20">
        <v>1250</v>
      </c>
      <c r="F18" s="21">
        <v>12516</v>
      </c>
      <c r="G18" s="22">
        <v>0.0256</v>
      </c>
      <c r="H18" s="23">
        <v>0.075</v>
      </c>
      <c r="I18" s="41"/>
      <c r="J18" s="5"/>
    </row>
    <row r="19" spans="1:10" ht="12.95" customHeight="1">
      <c r="A19" s="18" t="s">
        <v>943</v>
      </c>
      <c r="B19" s="19" t="s">
        <v>944</v>
      </c>
      <c r="C19" s="15" t="s">
        <v>945</v>
      </c>
      <c r="D19" s="15" t="s">
        <v>177</v>
      </c>
      <c r="E19" s="20">
        <v>12500</v>
      </c>
      <c r="F19" s="21">
        <v>12498.3375</v>
      </c>
      <c r="G19" s="22">
        <v>0.0255</v>
      </c>
      <c r="H19" s="23">
        <v>0.077939</v>
      </c>
      <c r="I19" s="41"/>
      <c r="J19" s="5"/>
    </row>
    <row r="20" spans="1:10" ht="12.95" customHeight="1">
      <c r="A20" s="18" t="s">
        <v>181</v>
      </c>
      <c r="B20" s="19" t="s">
        <v>182</v>
      </c>
      <c r="C20" s="15" t="s">
        <v>183</v>
      </c>
      <c r="D20" s="15" t="s">
        <v>177</v>
      </c>
      <c r="E20" s="20">
        <v>12500</v>
      </c>
      <c r="F20" s="21">
        <v>12497.2375</v>
      </c>
      <c r="G20" s="22">
        <v>0.0255</v>
      </c>
      <c r="H20" s="23">
        <v>0.07575</v>
      </c>
      <c r="I20" s="41"/>
      <c r="J20" s="5"/>
    </row>
    <row r="21" spans="1:10" ht="12.95" customHeight="1">
      <c r="A21" s="18" t="s">
        <v>493</v>
      </c>
      <c r="B21" s="19" t="s">
        <v>494</v>
      </c>
      <c r="C21" s="15" t="s">
        <v>495</v>
      </c>
      <c r="D21" s="15" t="s">
        <v>177</v>
      </c>
      <c r="E21" s="20">
        <v>1250</v>
      </c>
      <c r="F21" s="21">
        <v>12436.5125</v>
      </c>
      <c r="G21" s="22">
        <v>0.0254</v>
      </c>
      <c r="H21" s="23">
        <v>0.076</v>
      </c>
      <c r="I21" s="41"/>
      <c r="J21" s="5"/>
    </row>
    <row r="22" spans="1:10" ht="12.95" customHeight="1">
      <c r="A22" s="18" t="s">
        <v>946</v>
      </c>
      <c r="B22" s="19" t="s">
        <v>947</v>
      </c>
      <c r="C22" s="15" t="s">
        <v>948</v>
      </c>
      <c r="D22" s="15" t="s">
        <v>426</v>
      </c>
      <c r="E22" s="20">
        <v>1250</v>
      </c>
      <c r="F22" s="21">
        <v>12411.425</v>
      </c>
      <c r="G22" s="22">
        <v>0.0253</v>
      </c>
      <c r="H22" s="23">
        <v>0.07555</v>
      </c>
      <c r="I22" s="41"/>
      <c r="J22" s="5"/>
    </row>
    <row r="23" spans="1:10" ht="12.95" customHeight="1">
      <c r="A23" s="18" t="s">
        <v>184</v>
      </c>
      <c r="B23" s="19" t="s">
        <v>185</v>
      </c>
      <c r="C23" s="15" t="s">
        <v>186</v>
      </c>
      <c r="D23" s="15" t="s">
        <v>177</v>
      </c>
      <c r="E23" s="20">
        <v>12000</v>
      </c>
      <c r="F23" s="21">
        <v>11983.98</v>
      </c>
      <c r="G23" s="22">
        <v>0.0245</v>
      </c>
      <c r="H23" s="23">
        <v>0.076</v>
      </c>
      <c r="I23" s="41"/>
      <c r="J23" s="5"/>
    </row>
    <row r="24" spans="1:10" ht="12.95" customHeight="1">
      <c r="A24" s="18" t="s">
        <v>949</v>
      </c>
      <c r="B24" s="19" t="s">
        <v>950</v>
      </c>
      <c r="C24" s="15" t="s">
        <v>951</v>
      </c>
      <c r="D24" s="15" t="s">
        <v>952</v>
      </c>
      <c r="E24" s="20">
        <v>1000</v>
      </c>
      <c r="F24" s="21">
        <v>9988.43</v>
      </c>
      <c r="G24" s="22">
        <v>0.0204</v>
      </c>
      <c r="H24" s="23">
        <v>0.0849795</v>
      </c>
      <c r="I24" s="41"/>
      <c r="J24" s="5"/>
    </row>
    <row r="25" spans="1:10" ht="12.95" customHeight="1">
      <c r="A25" s="18" t="s">
        <v>953</v>
      </c>
      <c r="B25" s="19" t="s">
        <v>954</v>
      </c>
      <c r="C25" s="15" t="s">
        <v>955</v>
      </c>
      <c r="D25" s="15" t="s">
        <v>154</v>
      </c>
      <c r="E25" s="20">
        <v>9000000</v>
      </c>
      <c r="F25" s="21">
        <v>8961.75</v>
      </c>
      <c r="G25" s="22">
        <v>0.0183</v>
      </c>
      <c r="H25" s="23"/>
      <c r="I25" s="41"/>
      <c r="J25" s="5"/>
    </row>
    <row r="26" spans="1:10" ht="12.95" customHeight="1">
      <c r="A26" s="18" t="s">
        <v>956</v>
      </c>
      <c r="B26" s="19" t="s">
        <v>957</v>
      </c>
      <c r="C26" s="15" t="s">
        <v>958</v>
      </c>
      <c r="D26" s="15" t="s">
        <v>177</v>
      </c>
      <c r="E26" s="20">
        <v>8000</v>
      </c>
      <c r="F26" s="21">
        <v>8082.288</v>
      </c>
      <c r="G26" s="22">
        <v>0.0165</v>
      </c>
      <c r="H26" s="23">
        <v>0.07802</v>
      </c>
      <c r="I26" s="41"/>
      <c r="J26" s="5"/>
    </row>
    <row r="27" spans="1:10" ht="12.95" customHeight="1">
      <c r="A27" s="18" t="s">
        <v>478</v>
      </c>
      <c r="B27" s="19" t="s">
        <v>479</v>
      </c>
      <c r="C27" s="15" t="s">
        <v>480</v>
      </c>
      <c r="D27" s="15" t="s">
        <v>177</v>
      </c>
      <c r="E27" s="20">
        <v>750</v>
      </c>
      <c r="F27" s="21">
        <v>7529.0475</v>
      </c>
      <c r="G27" s="22">
        <v>0.0154</v>
      </c>
      <c r="H27" s="23">
        <v>0.077249</v>
      </c>
      <c r="I27" s="41"/>
      <c r="J27" s="5"/>
    </row>
    <row r="28" spans="1:10" ht="12.95" customHeight="1">
      <c r="A28" s="18" t="s">
        <v>959</v>
      </c>
      <c r="B28" s="19" t="s">
        <v>960</v>
      </c>
      <c r="C28" s="15" t="s">
        <v>961</v>
      </c>
      <c r="D28" s="15" t="s">
        <v>177</v>
      </c>
      <c r="E28" s="20">
        <v>700</v>
      </c>
      <c r="F28" s="21">
        <v>7001.477</v>
      </c>
      <c r="G28" s="22">
        <v>0.0143</v>
      </c>
      <c r="H28" s="23">
        <v>0.0757</v>
      </c>
      <c r="I28" s="41"/>
      <c r="J28" s="5"/>
    </row>
    <row r="29" spans="1:10" ht="12.95" customHeight="1">
      <c r="A29" s="18" t="s">
        <v>962</v>
      </c>
      <c r="B29" s="19" t="s">
        <v>963</v>
      </c>
      <c r="C29" s="15" t="s">
        <v>964</v>
      </c>
      <c r="D29" s="15" t="s">
        <v>177</v>
      </c>
      <c r="E29" s="20">
        <v>60</v>
      </c>
      <c r="F29" s="21">
        <v>6014.658</v>
      </c>
      <c r="G29" s="22">
        <v>0.0123</v>
      </c>
      <c r="H29" s="23">
        <v>0.078119</v>
      </c>
      <c r="I29" s="41"/>
      <c r="J29" s="5"/>
    </row>
    <row r="30" spans="1:10" ht="12.95" customHeight="1">
      <c r="A30" s="18" t="s">
        <v>475</v>
      </c>
      <c r="B30" s="19" t="s">
        <v>476</v>
      </c>
      <c r="C30" s="15" t="s">
        <v>477</v>
      </c>
      <c r="D30" s="15" t="s">
        <v>177</v>
      </c>
      <c r="E30" s="20">
        <v>550</v>
      </c>
      <c r="F30" s="21">
        <v>5847.6165</v>
      </c>
      <c r="G30" s="22">
        <v>0.0119</v>
      </c>
      <c r="H30" s="23">
        <v>0.079891</v>
      </c>
      <c r="I30" s="41"/>
      <c r="J30" s="5"/>
    </row>
    <row r="31" spans="1:10" ht="12.95" customHeight="1">
      <c r="A31" s="18" t="s">
        <v>582</v>
      </c>
      <c r="B31" s="19" t="s">
        <v>583</v>
      </c>
      <c r="C31" s="15" t="s">
        <v>584</v>
      </c>
      <c r="D31" s="15" t="s">
        <v>177</v>
      </c>
      <c r="E31" s="20">
        <v>600</v>
      </c>
      <c r="F31" s="21">
        <v>5792.202</v>
      </c>
      <c r="G31" s="22">
        <v>0.0118</v>
      </c>
      <c r="H31" s="23">
        <v>0.07485</v>
      </c>
      <c r="I31" s="41"/>
      <c r="J31" s="5"/>
    </row>
    <row r="32" spans="1:10" ht="12.95" customHeight="1">
      <c r="A32" s="18" t="s">
        <v>965</v>
      </c>
      <c r="B32" s="19" t="s">
        <v>966</v>
      </c>
      <c r="C32" s="15" t="s">
        <v>967</v>
      </c>
      <c r="D32" s="15" t="s">
        <v>177</v>
      </c>
      <c r="E32" s="20">
        <v>550</v>
      </c>
      <c r="F32" s="21">
        <v>5317.103</v>
      </c>
      <c r="G32" s="22">
        <v>0.0109</v>
      </c>
      <c r="H32" s="23">
        <v>0.081306</v>
      </c>
      <c r="I32" s="41"/>
      <c r="J32" s="5"/>
    </row>
    <row r="33" spans="1:10" ht="12.95" customHeight="1">
      <c r="A33" s="18" t="s">
        <v>968</v>
      </c>
      <c r="B33" s="19" t="s">
        <v>969</v>
      </c>
      <c r="C33" s="15" t="s">
        <v>970</v>
      </c>
      <c r="D33" s="15" t="s">
        <v>154</v>
      </c>
      <c r="E33" s="20">
        <v>5000000</v>
      </c>
      <c r="F33" s="21">
        <v>5084.445</v>
      </c>
      <c r="G33" s="22">
        <v>0.0104</v>
      </c>
      <c r="H33" s="23">
        <v>0.076424</v>
      </c>
      <c r="I33" s="41"/>
      <c r="J33" s="5"/>
    </row>
    <row r="34" spans="1:10" ht="12.95" customHeight="1">
      <c r="A34" s="18" t="s">
        <v>971</v>
      </c>
      <c r="B34" s="19" t="s">
        <v>972</v>
      </c>
      <c r="C34" s="15" t="s">
        <v>973</v>
      </c>
      <c r="D34" s="15" t="s">
        <v>177</v>
      </c>
      <c r="E34" s="20">
        <v>5000</v>
      </c>
      <c r="F34" s="21">
        <v>5044.94</v>
      </c>
      <c r="G34" s="22">
        <v>0.0103</v>
      </c>
      <c r="H34" s="23">
        <v>0.0749</v>
      </c>
      <c r="I34" s="41"/>
      <c r="J34" s="5"/>
    </row>
    <row r="35" spans="1:10" ht="12.95" customHeight="1">
      <c r="A35" s="18" t="s">
        <v>974</v>
      </c>
      <c r="B35" s="19" t="s">
        <v>975</v>
      </c>
      <c r="C35" s="15" t="s">
        <v>976</v>
      </c>
      <c r="D35" s="15" t="s">
        <v>177</v>
      </c>
      <c r="E35" s="20">
        <v>500</v>
      </c>
      <c r="F35" s="21">
        <v>5031.54</v>
      </c>
      <c r="G35" s="22">
        <v>0.0103</v>
      </c>
      <c r="H35" s="23">
        <v>0.077215</v>
      </c>
      <c r="I35" s="41"/>
      <c r="J35" s="5"/>
    </row>
    <row r="36" spans="1:10" ht="12.95" customHeight="1">
      <c r="A36" s="18" t="s">
        <v>977</v>
      </c>
      <c r="B36" s="19" t="s">
        <v>978</v>
      </c>
      <c r="C36" s="15" t="s">
        <v>979</v>
      </c>
      <c r="D36" s="15" t="s">
        <v>426</v>
      </c>
      <c r="E36" s="20">
        <v>5000</v>
      </c>
      <c r="F36" s="21">
        <v>5022.345</v>
      </c>
      <c r="G36" s="22">
        <v>0.0103</v>
      </c>
      <c r="H36" s="23">
        <v>0.079599</v>
      </c>
      <c r="I36" s="41"/>
      <c r="J36" s="5"/>
    </row>
    <row r="37" spans="1:10" ht="12.95" customHeight="1">
      <c r="A37" s="18" t="s">
        <v>980</v>
      </c>
      <c r="B37" s="19" t="s">
        <v>981</v>
      </c>
      <c r="C37" s="15" t="s">
        <v>982</v>
      </c>
      <c r="D37" s="15" t="s">
        <v>177</v>
      </c>
      <c r="E37" s="20">
        <v>5000</v>
      </c>
      <c r="F37" s="21">
        <v>5002.805</v>
      </c>
      <c r="G37" s="22">
        <v>0.0102</v>
      </c>
      <c r="H37" s="23">
        <v>0.07735</v>
      </c>
      <c r="I37" s="41"/>
      <c r="J37" s="5"/>
    </row>
    <row r="38" spans="1:10" ht="12.95" customHeight="1">
      <c r="A38" s="18" t="s">
        <v>469</v>
      </c>
      <c r="B38" s="19" t="s">
        <v>470</v>
      </c>
      <c r="C38" s="15" t="s">
        <v>471</v>
      </c>
      <c r="D38" s="15" t="s">
        <v>177</v>
      </c>
      <c r="E38" s="20">
        <v>5000</v>
      </c>
      <c r="F38" s="21">
        <v>5000.08</v>
      </c>
      <c r="G38" s="22">
        <v>0.0102</v>
      </c>
      <c r="H38" s="23">
        <v>0.07435</v>
      </c>
      <c r="I38" s="41"/>
      <c r="J38" s="5"/>
    </row>
    <row r="39" spans="1:10" ht="12.95" customHeight="1">
      <c r="A39" s="18" t="s">
        <v>983</v>
      </c>
      <c r="B39" s="19" t="s">
        <v>984</v>
      </c>
      <c r="C39" s="15" t="s">
        <v>985</v>
      </c>
      <c r="D39" s="15" t="s">
        <v>177</v>
      </c>
      <c r="E39" s="20">
        <v>5000</v>
      </c>
      <c r="F39" s="21">
        <v>4999.66</v>
      </c>
      <c r="G39" s="22">
        <v>0.0102</v>
      </c>
      <c r="H39" s="23">
        <v>0.074509</v>
      </c>
      <c r="I39" s="41"/>
      <c r="J39" s="5"/>
    </row>
    <row r="40" spans="1:10" ht="12.95" customHeight="1">
      <c r="A40" s="18" t="s">
        <v>986</v>
      </c>
      <c r="B40" s="19" t="s">
        <v>987</v>
      </c>
      <c r="C40" s="15" t="s">
        <v>988</v>
      </c>
      <c r="D40" s="15" t="s">
        <v>177</v>
      </c>
      <c r="E40" s="20">
        <v>5000</v>
      </c>
      <c r="F40" s="21">
        <v>4999.025</v>
      </c>
      <c r="G40" s="22">
        <v>0.0102</v>
      </c>
      <c r="H40" s="23">
        <v>0.0747</v>
      </c>
      <c r="I40" s="41"/>
      <c r="J40" s="5"/>
    </row>
    <row r="41" spans="1:10" ht="12.95" customHeight="1">
      <c r="A41" s="18" t="s">
        <v>202</v>
      </c>
      <c r="B41" s="19" t="s">
        <v>203</v>
      </c>
      <c r="C41" s="15" t="s">
        <v>204</v>
      </c>
      <c r="D41" s="15" t="s">
        <v>177</v>
      </c>
      <c r="E41" s="20">
        <v>5000</v>
      </c>
      <c r="F41" s="21">
        <v>4996.74</v>
      </c>
      <c r="G41" s="22">
        <v>0.0102</v>
      </c>
      <c r="H41" s="23">
        <v>0.07355</v>
      </c>
      <c r="I41" s="41"/>
      <c r="J41" s="5"/>
    </row>
    <row r="42" spans="1:10" ht="12.95" customHeight="1">
      <c r="A42" s="18" t="s">
        <v>430</v>
      </c>
      <c r="B42" s="19" t="s">
        <v>431</v>
      </c>
      <c r="C42" s="15" t="s">
        <v>432</v>
      </c>
      <c r="D42" s="15" t="s">
        <v>177</v>
      </c>
      <c r="E42" s="20">
        <v>5000</v>
      </c>
      <c r="F42" s="21">
        <v>4973.57</v>
      </c>
      <c r="G42" s="22">
        <v>0.0102</v>
      </c>
      <c r="H42" s="23">
        <v>0.07435</v>
      </c>
      <c r="I42" s="41"/>
      <c r="J42" s="5"/>
    </row>
    <row r="43" spans="1:10" ht="12.95" customHeight="1">
      <c r="A43" s="18" t="s">
        <v>472</v>
      </c>
      <c r="B43" s="19" t="s">
        <v>473</v>
      </c>
      <c r="C43" s="15" t="s">
        <v>474</v>
      </c>
      <c r="D43" s="15" t="s">
        <v>177</v>
      </c>
      <c r="E43" s="20">
        <v>500</v>
      </c>
      <c r="F43" s="21">
        <v>4969.04</v>
      </c>
      <c r="G43" s="22">
        <v>0.0101</v>
      </c>
      <c r="H43" s="23">
        <v>0.0759</v>
      </c>
      <c r="I43" s="41"/>
      <c r="J43" s="5"/>
    </row>
    <row r="44" spans="1:10" ht="12.95" customHeight="1">
      <c r="A44" s="18" t="s">
        <v>989</v>
      </c>
      <c r="B44" s="19" t="s">
        <v>990</v>
      </c>
      <c r="C44" s="15" t="s">
        <v>991</v>
      </c>
      <c r="D44" s="15" t="s">
        <v>177</v>
      </c>
      <c r="E44" s="20">
        <v>500</v>
      </c>
      <c r="F44" s="21">
        <v>4926.315</v>
      </c>
      <c r="G44" s="22">
        <v>0.0101</v>
      </c>
      <c r="H44" s="23">
        <v>0.07365</v>
      </c>
      <c r="I44" s="41"/>
      <c r="J44" s="5"/>
    </row>
    <row r="45" spans="1:10" ht="12.95" customHeight="1">
      <c r="A45" s="18" t="s">
        <v>992</v>
      </c>
      <c r="B45" s="19" t="s">
        <v>993</v>
      </c>
      <c r="C45" s="15" t="s">
        <v>994</v>
      </c>
      <c r="D45" s="15" t="s">
        <v>177</v>
      </c>
      <c r="E45" s="20">
        <v>5000</v>
      </c>
      <c r="F45" s="21">
        <v>4895.635</v>
      </c>
      <c r="G45" s="22">
        <v>0.01</v>
      </c>
      <c r="H45" s="23">
        <v>0.0749</v>
      </c>
      <c r="I45" s="41"/>
      <c r="J45" s="5"/>
    </row>
    <row r="46" spans="1:10" ht="12.95" customHeight="1">
      <c r="A46" s="18" t="s">
        <v>520</v>
      </c>
      <c r="B46" s="19" t="s">
        <v>521</v>
      </c>
      <c r="C46" s="15" t="s">
        <v>522</v>
      </c>
      <c r="D46" s="15" t="s">
        <v>177</v>
      </c>
      <c r="E46" s="20">
        <v>500</v>
      </c>
      <c r="F46" s="21">
        <v>4843.07</v>
      </c>
      <c r="G46" s="22">
        <v>0.0099</v>
      </c>
      <c r="H46" s="23">
        <v>0.0775</v>
      </c>
      <c r="I46" s="41"/>
      <c r="J46" s="5"/>
    </row>
    <row r="47" spans="1:10" ht="12.95" customHeight="1">
      <c r="A47" s="18" t="s">
        <v>995</v>
      </c>
      <c r="B47" s="19" t="s">
        <v>996</v>
      </c>
      <c r="C47" s="15" t="s">
        <v>997</v>
      </c>
      <c r="D47" s="15" t="s">
        <v>952</v>
      </c>
      <c r="E47" s="20">
        <v>500</v>
      </c>
      <c r="F47" s="21">
        <v>4499.94</v>
      </c>
      <c r="G47" s="22">
        <v>0.0092</v>
      </c>
      <c r="H47" s="23">
        <v>0.078571</v>
      </c>
      <c r="I47" s="41"/>
      <c r="J47" s="5"/>
    </row>
    <row r="48" spans="1:10" ht="12.95" customHeight="1">
      <c r="A48" s="18" t="s">
        <v>423</v>
      </c>
      <c r="B48" s="19" t="s">
        <v>424</v>
      </c>
      <c r="C48" s="15" t="s">
        <v>425</v>
      </c>
      <c r="D48" s="15" t="s">
        <v>426</v>
      </c>
      <c r="E48" s="20">
        <v>450</v>
      </c>
      <c r="F48" s="21">
        <v>4454.5635</v>
      </c>
      <c r="G48" s="22">
        <v>0.0091</v>
      </c>
      <c r="H48" s="23">
        <v>0.07575</v>
      </c>
      <c r="I48" s="41"/>
      <c r="J48" s="5"/>
    </row>
    <row r="49" spans="1:10" ht="12.95" customHeight="1">
      <c r="A49" s="18" t="s">
        <v>998</v>
      </c>
      <c r="B49" s="19" t="s">
        <v>999</v>
      </c>
      <c r="C49" s="15" t="s">
        <v>1000</v>
      </c>
      <c r="D49" s="15" t="s">
        <v>177</v>
      </c>
      <c r="E49" s="20">
        <v>400</v>
      </c>
      <c r="F49" s="21">
        <v>4234.184</v>
      </c>
      <c r="G49" s="22">
        <v>0.0086</v>
      </c>
      <c r="H49" s="23">
        <v>0.07825</v>
      </c>
      <c r="I49" s="41"/>
      <c r="J49" s="5"/>
    </row>
    <row r="50" spans="1:10" ht="12.95" customHeight="1">
      <c r="A50" s="18" t="s">
        <v>603</v>
      </c>
      <c r="B50" s="19" t="s">
        <v>604</v>
      </c>
      <c r="C50" s="15" t="s">
        <v>605</v>
      </c>
      <c r="D50" s="15" t="s">
        <v>154</v>
      </c>
      <c r="E50" s="20">
        <v>5127200</v>
      </c>
      <c r="F50" s="21">
        <v>4112.9065</v>
      </c>
      <c r="G50" s="22">
        <v>0.0084</v>
      </c>
      <c r="H50" s="23">
        <v>0.073356</v>
      </c>
      <c r="I50" s="41"/>
      <c r="J50" s="5"/>
    </row>
    <row r="51" spans="1:10" ht="12.95" customHeight="1">
      <c r="A51" s="18" t="s">
        <v>1001</v>
      </c>
      <c r="B51" s="19" t="s">
        <v>1002</v>
      </c>
      <c r="C51" s="15" t="s">
        <v>1003</v>
      </c>
      <c r="D51" s="15" t="s">
        <v>177</v>
      </c>
      <c r="E51" s="20">
        <v>4000</v>
      </c>
      <c r="F51" s="21">
        <v>4028.02</v>
      </c>
      <c r="G51" s="22">
        <v>0.0082</v>
      </c>
      <c r="H51" s="23">
        <v>0.0753</v>
      </c>
      <c r="I51" s="41"/>
      <c r="J51" s="5"/>
    </row>
    <row r="52" spans="1:10" ht="12.95" customHeight="1">
      <c r="A52" s="18" t="s">
        <v>1004</v>
      </c>
      <c r="B52" s="19" t="s">
        <v>1005</v>
      </c>
      <c r="C52" s="15" t="s">
        <v>1006</v>
      </c>
      <c r="D52" s="15" t="s">
        <v>154</v>
      </c>
      <c r="E52" s="20">
        <v>3832000</v>
      </c>
      <c r="F52" s="21">
        <v>3897.9027</v>
      </c>
      <c r="G52" s="22">
        <v>0.008</v>
      </c>
      <c r="H52" s="23">
        <v>0.076188</v>
      </c>
      <c r="I52" s="41"/>
      <c r="J52" s="5"/>
    </row>
    <row r="53" spans="1:10" ht="12.95" customHeight="1">
      <c r="A53" s="18" t="s">
        <v>1007</v>
      </c>
      <c r="B53" s="19" t="s">
        <v>1008</v>
      </c>
      <c r="C53" s="15" t="s">
        <v>1009</v>
      </c>
      <c r="D53" s="15" t="s">
        <v>426</v>
      </c>
      <c r="E53" s="20">
        <v>3500</v>
      </c>
      <c r="F53" s="21">
        <v>3518.6585</v>
      </c>
      <c r="G53" s="22">
        <v>0.0072</v>
      </c>
      <c r="H53" s="23">
        <v>0.075425</v>
      </c>
      <c r="I53" s="41"/>
      <c r="J53" s="5"/>
    </row>
    <row r="54" spans="1:10" ht="12.95" customHeight="1">
      <c r="A54" s="18" t="s">
        <v>1010</v>
      </c>
      <c r="B54" s="19" t="s">
        <v>1011</v>
      </c>
      <c r="C54" s="15" t="s">
        <v>1012</v>
      </c>
      <c r="D54" s="15" t="s">
        <v>177</v>
      </c>
      <c r="E54" s="20">
        <v>3500</v>
      </c>
      <c r="F54" s="21">
        <v>3509.5725</v>
      </c>
      <c r="G54" s="22">
        <v>0.0072</v>
      </c>
      <c r="H54" s="23">
        <v>0.0775</v>
      </c>
      <c r="I54" s="41"/>
      <c r="J54" s="5"/>
    </row>
    <row r="55" spans="1:10" ht="12.95" customHeight="1">
      <c r="A55" s="18" t="s">
        <v>544</v>
      </c>
      <c r="B55" s="19" t="s">
        <v>545</v>
      </c>
      <c r="C55" s="15" t="s">
        <v>546</v>
      </c>
      <c r="D55" s="15" t="s">
        <v>177</v>
      </c>
      <c r="E55" s="20">
        <v>400</v>
      </c>
      <c r="F55" s="21">
        <v>3300.184</v>
      </c>
      <c r="G55" s="22">
        <v>0.0067</v>
      </c>
      <c r="H55" s="23">
        <v>0.080099</v>
      </c>
      <c r="I55" s="41"/>
      <c r="J55" s="5"/>
    </row>
    <row r="56" spans="1:10" ht="12.95" customHeight="1">
      <c r="A56" s="18" t="s">
        <v>1013</v>
      </c>
      <c r="B56" s="19" t="s">
        <v>1014</v>
      </c>
      <c r="C56" s="15" t="s">
        <v>1015</v>
      </c>
      <c r="D56" s="15" t="s">
        <v>177</v>
      </c>
      <c r="E56" s="20">
        <v>320</v>
      </c>
      <c r="F56" s="21">
        <v>3260.288</v>
      </c>
      <c r="G56" s="22">
        <v>0.0067</v>
      </c>
      <c r="H56" s="23">
        <v>0.075</v>
      </c>
      <c r="I56" s="41"/>
      <c r="J56" s="5"/>
    </row>
    <row r="57" spans="1:10" ht="12.95" customHeight="1">
      <c r="A57" s="18" t="s">
        <v>448</v>
      </c>
      <c r="B57" s="19" t="s">
        <v>449</v>
      </c>
      <c r="C57" s="15" t="s">
        <v>450</v>
      </c>
      <c r="D57" s="15" t="s">
        <v>177</v>
      </c>
      <c r="E57" s="20">
        <v>330</v>
      </c>
      <c r="F57" s="21">
        <v>3163.2084</v>
      </c>
      <c r="G57" s="22">
        <v>0.0065</v>
      </c>
      <c r="H57" s="23">
        <v>0.0778</v>
      </c>
      <c r="I57" s="41"/>
      <c r="J57" s="5"/>
    </row>
    <row r="58" spans="1:10" ht="12.95" customHeight="1">
      <c r="A58" s="18" t="s">
        <v>1016</v>
      </c>
      <c r="B58" s="19" t="s">
        <v>1017</v>
      </c>
      <c r="C58" s="15" t="s">
        <v>1018</v>
      </c>
      <c r="D58" s="15" t="s">
        <v>426</v>
      </c>
      <c r="E58" s="20">
        <v>300</v>
      </c>
      <c r="F58" s="21">
        <v>3009.612</v>
      </c>
      <c r="G58" s="22">
        <v>0.0061</v>
      </c>
      <c r="H58" s="23">
        <v>0.0757</v>
      </c>
      <c r="I58" s="41"/>
      <c r="J58" s="5"/>
    </row>
    <row r="59" spans="1:10" ht="12.95" customHeight="1">
      <c r="A59" s="18" t="s">
        <v>1019</v>
      </c>
      <c r="B59" s="19" t="s">
        <v>1020</v>
      </c>
      <c r="C59" s="15" t="s">
        <v>1021</v>
      </c>
      <c r="D59" s="15" t="s">
        <v>177</v>
      </c>
      <c r="E59" s="20">
        <v>3000</v>
      </c>
      <c r="F59" s="21">
        <v>3007.41</v>
      </c>
      <c r="G59" s="22">
        <v>0.0061</v>
      </c>
      <c r="H59" s="23">
        <v>0.0743</v>
      </c>
      <c r="I59" s="41"/>
      <c r="J59" s="5"/>
    </row>
    <row r="60" spans="1:10" ht="12.95" customHeight="1">
      <c r="A60" s="18" t="s">
        <v>517</v>
      </c>
      <c r="B60" s="19" t="s">
        <v>518</v>
      </c>
      <c r="C60" s="15" t="s">
        <v>519</v>
      </c>
      <c r="D60" s="15" t="s">
        <v>426</v>
      </c>
      <c r="E60" s="20">
        <v>300</v>
      </c>
      <c r="F60" s="21">
        <v>2996.562</v>
      </c>
      <c r="G60" s="22">
        <v>0.0061</v>
      </c>
      <c r="H60" s="23">
        <v>0.07575</v>
      </c>
      <c r="I60" s="41"/>
      <c r="J60" s="5"/>
    </row>
    <row r="61" spans="1:10" ht="12.95" customHeight="1">
      <c r="A61" s="18" t="s">
        <v>1022</v>
      </c>
      <c r="B61" s="19" t="s">
        <v>1023</v>
      </c>
      <c r="C61" s="15" t="s">
        <v>1024</v>
      </c>
      <c r="D61" s="15" t="s">
        <v>154</v>
      </c>
      <c r="E61" s="20">
        <v>3464000</v>
      </c>
      <c r="F61" s="21">
        <v>2985.057</v>
      </c>
      <c r="G61" s="22">
        <v>0.0061</v>
      </c>
      <c r="H61" s="23">
        <v>0.072932</v>
      </c>
      <c r="I61" s="41"/>
      <c r="J61" s="5"/>
    </row>
    <row r="62" spans="1:10" ht="12.95" customHeight="1">
      <c r="A62" s="18" t="s">
        <v>1025</v>
      </c>
      <c r="B62" s="19" t="s">
        <v>1026</v>
      </c>
      <c r="C62" s="15" t="s">
        <v>1027</v>
      </c>
      <c r="D62" s="15" t="s">
        <v>177</v>
      </c>
      <c r="E62" s="20">
        <v>300</v>
      </c>
      <c r="F62" s="21">
        <v>2974.071</v>
      </c>
      <c r="G62" s="22">
        <v>0.0061</v>
      </c>
      <c r="H62" s="23">
        <v>0.07885</v>
      </c>
      <c r="I62" s="41"/>
      <c r="J62" s="5"/>
    </row>
    <row r="63" spans="1:10" ht="12.95" customHeight="1">
      <c r="A63" s="18" t="s">
        <v>151</v>
      </c>
      <c r="B63" s="19" t="s">
        <v>152</v>
      </c>
      <c r="C63" s="15" t="s">
        <v>153</v>
      </c>
      <c r="D63" s="15" t="s">
        <v>154</v>
      </c>
      <c r="E63" s="20">
        <v>3500000</v>
      </c>
      <c r="F63" s="21">
        <v>2905.112</v>
      </c>
      <c r="G63" s="22">
        <v>0.0059</v>
      </c>
      <c r="H63" s="23">
        <v>0.073308</v>
      </c>
      <c r="I63" s="41"/>
      <c r="J63" s="5"/>
    </row>
    <row r="64" spans="1:10" ht="12.95" customHeight="1">
      <c r="A64" s="18" t="s">
        <v>564</v>
      </c>
      <c r="B64" s="19" t="s">
        <v>565</v>
      </c>
      <c r="C64" s="15" t="s">
        <v>566</v>
      </c>
      <c r="D64" s="15" t="s">
        <v>426</v>
      </c>
      <c r="E64" s="20">
        <v>291</v>
      </c>
      <c r="F64" s="21">
        <v>2902.5533</v>
      </c>
      <c r="G64" s="22">
        <v>0.0059</v>
      </c>
      <c r="H64" s="23">
        <v>0.0757</v>
      </c>
      <c r="I64" s="41"/>
      <c r="J64" s="5"/>
    </row>
    <row r="65" spans="1:10" ht="12.95" customHeight="1">
      <c r="A65" s="18" t="s">
        <v>490</v>
      </c>
      <c r="B65" s="19" t="s">
        <v>491</v>
      </c>
      <c r="C65" s="15" t="s">
        <v>492</v>
      </c>
      <c r="D65" s="15" t="s">
        <v>426</v>
      </c>
      <c r="E65" s="20">
        <v>290</v>
      </c>
      <c r="F65" s="21">
        <v>2845.9846</v>
      </c>
      <c r="G65" s="22">
        <v>0.0058</v>
      </c>
      <c r="H65" s="23">
        <v>0.074573</v>
      </c>
      <c r="I65" s="41">
        <v>0.083821624</v>
      </c>
      <c r="J65" s="5"/>
    </row>
    <row r="66" spans="1:10" ht="12.95" customHeight="1">
      <c r="A66" s="18" t="s">
        <v>1028</v>
      </c>
      <c r="B66" s="19" t="s">
        <v>1029</v>
      </c>
      <c r="C66" s="15" t="s">
        <v>1030</v>
      </c>
      <c r="D66" s="15" t="s">
        <v>154</v>
      </c>
      <c r="E66" s="20">
        <v>2972800</v>
      </c>
      <c r="F66" s="21">
        <v>2655.8757</v>
      </c>
      <c r="G66" s="22">
        <v>0.0054</v>
      </c>
      <c r="H66" s="23">
        <v>0.072349</v>
      </c>
      <c r="I66" s="41"/>
      <c r="J66" s="5"/>
    </row>
    <row r="67" spans="1:10" ht="12.95" customHeight="1">
      <c r="A67" s="18" t="s">
        <v>547</v>
      </c>
      <c r="B67" s="19" t="s">
        <v>539</v>
      </c>
      <c r="C67" s="15" t="s">
        <v>548</v>
      </c>
      <c r="D67" s="15" t="s">
        <v>154</v>
      </c>
      <c r="E67" s="20">
        <v>2500000</v>
      </c>
      <c r="F67" s="21">
        <v>2577.4825</v>
      </c>
      <c r="G67" s="22">
        <v>0.0053</v>
      </c>
      <c r="H67" s="23">
        <v>0.074524</v>
      </c>
      <c r="I67" s="41"/>
      <c r="J67" s="5"/>
    </row>
    <row r="68" spans="1:10" ht="12.95" customHeight="1">
      <c r="A68" s="18" t="s">
        <v>1031</v>
      </c>
      <c r="B68" s="19" t="s">
        <v>1032</v>
      </c>
      <c r="C68" s="15" t="s">
        <v>1033</v>
      </c>
      <c r="D68" s="15" t="s">
        <v>177</v>
      </c>
      <c r="E68" s="20">
        <v>250</v>
      </c>
      <c r="F68" s="21">
        <v>2560.745</v>
      </c>
      <c r="G68" s="22">
        <v>0.0052</v>
      </c>
      <c r="H68" s="23">
        <v>0.074027</v>
      </c>
      <c r="I68" s="41"/>
      <c r="J68" s="5"/>
    </row>
    <row r="69" spans="1:10" ht="12.95" customHeight="1">
      <c r="A69" s="18" t="s">
        <v>1034</v>
      </c>
      <c r="B69" s="19" t="s">
        <v>1035</v>
      </c>
      <c r="C69" s="15" t="s">
        <v>1036</v>
      </c>
      <c r="D69" s="15" t="s">
        <v>177</v>
      </c>
      <c r="E69" s="20">
        <v>250</v>
      </c>
      <c r="F69" s="21">
        <v>2527.98</v>
      </c>
      <c r="G69" s="22">
        <v>0.0052</v>
      </c>
      <c r="H69" s="23">
        <v>0.076749</v>
      </c>
      <c r="I69" s="41"/>
      <c r="J69" s="5"/>
    </row>
    <row r="70" spans="1:10" ht="12.95" customHeight="1">
      <c r="A70" s="18" t="s">
        <v>1037</v>
      </c>
      <c r="B70" s="19" t="s">
        <v>1038</v>
      </c>
      <c r="C70" s="15" t="s">
        <v>1039</v>
      </c>
      <c r="D70" s="15" t="s">
        <v>177</v>
      </c>
      <c r="E70" s="20">
        <v>250</v>
      </c>
      <c r="F70" s="21">
        <v>2527.2025</v>
      </c>
      <c r="G70" s="22">
        <v>0.0052</v>
      </c>
      <c r="H70" s="23">
        <v>0.07485</v>
      </c>
      <c r="I70" s="41"/>
      <c r="J70" s="5"/>
    </row>
    <row r="71" spans="1:10" ht="12.95" customHeight="1">
      <c r="A71" s="18" t="s">
        <v>1040</v>
      </c>
      <c r="B71" s="19" t="s">
        <v>1041</v>
      </c>
      <c r="C71" s="15" t="s">
        <v>1042</v>
      </c>
      <c r="D71" s="15" t="s">
        <v>177</v>
      </c>
      <c r="E71" s="20">
        <v>2500</v>
      </c>
      <c r="F71" s="21">
        <v>2522.3225</v>
      </c>
      <c r="G71" s="22">
        <v>0.0052</v>
      </c>
      <c r="H71" s="23">
        <v>0.07705</v>
      </c>
      <c r="I71" s="41"/>
      <c r="J71" s="5"/>
    </row>
    <row r="72" spans="1:10" ht="12.95" customHeight="1">
      <c r="A72" s="18" t="s">
        <v>1043</v>
      </c>
      <c r="B72" s="19" t="s">
        <v>1044</v>
      </c>
      <c r="C72" s="15" t="s">
        <v>1045</v>
      </c>
      <c r="D72" s="15" t="s">
        <v>426</v>
      </c>
      <c r="E72" s="20">
        <v>2500</v>
      </c>
      <c r="F72" s="21">
        <v>2520.695</v>
      </c>
      <c r="G72" s="22">
        <v>0.0051</v>
      </c>
      <c r="H72" s="23">
        <v>0.07905</v>
      </c>
      <c r="I72" s="41"/>
      <c r="J72" s="5"/>
    </row>
    <row r="73" spans="1:10" ht="12.95" customHeight="1">
      <c r="A73" s="18" t="s">
        <v>1046</v>
      </c>
      <c r="B73" s="19" t="s">
        <v>1047</v>
      </c>
      <c r="C73" s="15" t="s">
        <v>1048</v>
      </c>
      <c r="D73" s="15" t="s">
        <v>177</v>
      </c>
      <c r="E73" s="20">
        <v>2500</v>
      </c>
      <c r="F73" s="21">
        <v>2517.9125</v>
      </c>
      <c r="G73" s="22">
        <v>0.0051</v>
      </c>
      <c r="H73" s="23">
        <v>0.075613</v>
      </c>
      <c r="I73" s="41"/>
      <c r="J73" s="5"/>
    </row>
    <row r="74" spans="1:10" ht="12.95" customHeight="1">
      <c r="A74" s="18" t="s">
        <v>1049</v>
      </c>
      <c r="B74" s="19" t="s">
        <v>1050</v>
      </c>
      <c r="C74" s="15" t="s">
        <v>1051</v>
      </c>
      <c r="D74" s="15" t="s">
        <v>177</v>
      </c>
      <c r="E74" s="20">
        <v>250</v>
      </c>
      <c r="F74" s="21">
        <v>2515.495</v>
      </c>
      <c r="G74" s="22">
        <v>0.0051</v>
      </c>
      <c r="H74" s="23">
        <v>0.080993</v>
      </c>
      <c r="I74" s="41"/>
      <c r="J74" s="5"/>
    </row>
    <row r="75" spans="1:10" ht="12.95" customHeight="1">
      <c r="A75" s="18" t="s">
        <v>1052</v>
      </c>
      <c r="B75" s="19" t="s">
        <v>1053</v>
      </c>
      <c r="C75" s="15" t="s">
        <v>1054</v>
      </c>
      <c r="D75" s="15" t="s">
        <v>177</v>
      </c>
      <c r="E75" s="20">
        <v>250</v>
      </c>
      <c r="F75" s="21">
        <v>2509.07</v>
      </c>
      <c r="G75" s="22">
        <v>0.0051</v>
      </c>
      <c r="H75" s="23">
        <v>0.07825</v>
      </c>
      <c r="I75" s="41"/>
      <c r="J75" s="5"/>
    </row>
    <row r="76" spans="1:10" ht="12.95" customHeight="1">
      <c r="A76" s="18" t="s">
        <v>1055</v>
      </c>
      <c r="B76" s="19" t="s">
        <v>1056</v>
      </c>
      <c r="C76" s="15" t="s">
        <v>1057</v>
      </c>
      <c r="D76" s="15" t="s">
        <v>177</v>
      </c>
      <c r="E76" s="20">
        <v>250</v>
      </c>
      <c r="F76" s="21">
        <v>2507.99</v>
      </c>
      <c r="G76" s="22">
        <v>0.0051</v>
      </c>
      <c r="H76" s="23">
        <v>0.0675675</v>
      </c>
      <c r="I76" s="41"/>
      <c r="J76" s="5"/>
    </row>
    <row r="77" spans="1:10" ht="12.95" customHeight="1">
      <c r="A77" s="18" t="s">
        <v>1058</v>
      </c>
      <c r="B77" s="19" t="s">
        <v>1059</v>
      </c>
      <c r="C77" s="15" t="s">
        <v>1060</v>
      </c>
      <c r="D77" s="15" t="s">
        <v>177</v>
      </c>
      <c r="E77" s="20">
        <v>250</v>
      </c>
      <c r="F77" s="21">
        <v>2504.585</v>
      </c>
      <c r="G77" s="22">
        <v>0.0051</v>
      </c>
      <c r="H77" s="23">
        <v>0.077</v>
      </c>
      <c r="I77" s="41"/>
      <c r="J77" s="5"/>
    </row>
    <row r="78" spans="1:10" ht="12.95" customHeight="1">
      <c r="A78" s="18" t="s">
        <v>1061</v>
      </c>
      <c r="B78" s="19" t="s">
        <v>1062</v>
      </c>
      <c r="C78" s="15" t="s">
        <v>1063</v>
      </c>
      <c r="D78" s="15" t="s">
        <v>177</v>
      </c>
      <c r="E78" s="20">
        <v>250</v>
      </c>
      <c r="F78" s="21">
        <v>2504.075</v>
      </c>
      <c r="G78" s="22">
        <v>0.0051</v>
      </c>
      <c r="H78" s="23">
        <v>0.0772</v>
      </c>
      <c r="I78" s="41"/>
      <c r="J78" s="5"/>
    </row>
    <row r="79" spans="1:10" ht="12.95" customHeight="1">
      <c r="A79" s="18" t="s">
        <v>1064</v>
      </c>
      <c r="B79" s="19" t="s">
        <v>1065</v>
      </c>
      <c r="C79" s="15" t="s">
        <v>1066</v>
      </c>
      <c r="D79" s="15" t="s">
        <v>177</v>
      </c>
      <c r="E79" s="20">
        <v>250</v>
      </c>
      <c r="F79" s="21">
        <v>2501.2425</v>
      </c>
      <c r="G79" s="22">
        <v>0.0051</v>
      </c>
      <c r="H79" s="23">
        <v>0.0741</v>
      </c>
      <c r="I79" s="41"/>
      <c r="J79" s="5"/>
    </row>
    <row r="80" spans="1:10" ht="12.95" customHeight="1">
      <c r="A80" s="18" t="s">
        <v>1067</v>
      </c>
      <c r="B80" s="19" t="s">
        <v>4154</v>
      </c>
      <c r="C80" s="15" t="s">
        <v>1068</v>
      </c>
      <c r="D80" s="15" t="s">
        <v>177</v>
      </c>
      <c r="E80" s="20">
        <v>2500</v>
      </c>
      <c r="F80" s="21">
        <v>2501.2325</v>
      </c>
      <c r="G80" s="22">
        <v>0.0051</v>
      </c>
      <c r="H80" s="23">
        <v>0.079881</v>
      </c>
      <c r="I80" s="41"/>
      <c r="J80" s="5"/>
    </row>
    <row r="81" spans="1:10" ht="12.95" customHeight="1">
      <c r="A81" s="18" t="s">
        <v>496</v>
      </c>
      <c r="B81" s="19" t="s">
        <v>497</v>
      </c>
      <c r="C81" s="15" t="s">
        <v>498</v>
      </c>
      <c r="D81" s="15" t="s">
        <v>177</v>
      </c>
      <c r="E81" s="20">
        <v>2500</v>
      </c>
      <c r="F81" s="21">
        <v>2499.8325</v>
      </c>
      <c r="G81" s="22">
        <v>0.0051</v>
      </c>
      <c r="H81" s="23">
        <v>0.0778</v>
      </c>
      <c r="I81" s="41"/>
      <c r="J81" s="5"/>
    </row>
    <row r="82" spans="1:10" ht="12.95" customHeight="1">
      <c r="A82" s="18" t="s">
        <v>174</v>
      </c>
      <c r="B82" s="19" t="s">
        <v>175</v>
      </c>
      <c r="C82" s="15" t="s">
        <v>176</v>
      </c>
      <c r="D82" s="15" t="s">
        <v>177</v>
      </c>
      <c r="E82" s="20">
        <v>2500</v>
      </c>
      <c r="F82" s="21">
        <v>2499.1975</v>
      </c>
      <c r="G82" s="22">
        <v>0.0051</v>
      </c>
      <c r="H82" s="23">
        <v>0.0743</v>
      </c>
      <c r="I82" s="41"/>
      <c r="J82" s="5"/>
    </row>
    <row r="83" spans="1:10" ht="12.95" customHeight="1">
      <c r="A83" s="18" t="s">
        <v>1069</v>
      </c>
      <c r="B83" s="19" t="s">
        <v>1070</v>
      </c>
      <c r="C83" s="15" t="s">
        <v>1071</v>
      </c>
      <c r="D83" s="15" t="s">
        <v>426</v>
      </c>
      <c r="E83" s="20">
        <v>250</v>
      </c>
      <c r="F83" s="21">
        <v>2497.53</v>
      </c>
      <c r="G83" s="22">
        <v>0.0051</v>
      </c>
      <c r="H83" s="23">
        <v>0.07835</v>
      </c>
      <c r="I83" s="41"/>
      <c r="J83" s="5"/>
    </row>
    <row r="84" spans="1:10" ht="12.95" customHeight="1">
      <c r="A84" s="18" t="s">
        <v>1072</v>
      </c>
      <c r="B84" s="19" t="s">
        <v>1073</v>
      </c>
      <c r="C84" s="15" t="s">
        <v>1074</v>
      </c>
      <c r="D84" s="15" t="s">
        <v>1075</v>
      </c>
      <c r="E84" s="20">
        <v>2500</v>
      </c>
      <c r="F84" s="21">
        <v>2495.5475</v>
      </c>
      <c r="G84" s="22">
        <v>0.0051</v>
      </c>
      <c r="H84" s="23">
        <v>0.077601</v>
      </c>
      <c r="I84" s="41"/>
      <c r="J84" s="5"/>
    </row>
    <row r="85" spans="1:10" ht="12.95" customHeight="1">
      <c r="A85" s="18" t="s">
        <v>535</v>
      </c>
      <c r="B85" s="19" t="s">
        <v>536</v>
      </c>
      <c r="C85" s="15" t="s">
        <v>537</v>
      </c>
      <c r="D85" s="15" t="s">
        <v>177</v>
      </c>
      <c r="E85" s="20">
        <v>2500</v>
      </c>
      <c r="F85" s="21">
        <v>2492.82</v>
      </c>
      <c r="G85" s="22">
        <v>0.0051</v>
      </c>
      <c r="H85" s="23">
        <v>0.07605</v>
      </c>
      <c r="I85" s="41"/>
      <c r="J85" s="5"/>
    </row>
    <row r="86" spans="1:10" ht="12.95" customHeight="1">
      <c r="A86" s="18" t="s">
        <v>1076</v>
      </c>
      <c r="B86" s="19" t="s">
        <v>1077</v>
      </c>
      <c r="C86" s="15" t="s">
        <v>1078</v>
      </c>
      <c r="D86" s="15" t="s">
        <v>154</v>
      </c>
      <c r="E86" s="20">
        <v>2500000</v>
      </c>
      <c r="F86" s="21">
        <v>2491.9425</v>
      </c>
      <c r="G86" s="22">
        <v>0.0051</v>
      </c>
      <c r="H86" s="23">
        <v>0.074759</v>
      </c>
      <c r="I86" s="41"/>
      <c r="J86" s="5"/>
    </row>
    <row r="87" spans="1:10" ht="12.95" customHeight="1">
      <c r="A87" s="18" t="s">
        <v>460</v>
      </c>
      <c r="B87" s="19" t="s">
        <v>461</v>
      </c>
      <c r="C87" s="15" t="s">
        <v>462</v>
      </c>
      <c r="D87" s="15" t="s">
        <v>177</v>
      </c>
      <c r="E87" s="20">
        <v>2500</v>
      </c>
      <c r="F87" s="21">
        <v>2491.9275</v>
      </c>
      <c r="G87" s="22">
        <v>0.0051</v>
      </c>
      <c r="H87" s="23">
        <v>0.07485</v>
      </c>
      <c r="I87" s="41"/>
      <c r="J87" s="5"/>
    </row>
    <row r="88" spans="1:10" ht="12.95" customHeight="1">
      <c r="A88" s="18" t="s">
        <v>1079</v>
      </c>
      <c r="B88" s="19" t="s">
        <v>1080</v>
      </c>
      <c r="C88" s="15" t="s">
        <v>1081</v>
      </c>
      <c r="D88" s="15" t="s">
        <v>177</v>
      </c>
      <c r="E88" s="20">
        <v>2500</v>
      </c>
      <c r="F88" s="21">
        <v>2490.45</v>
      </c>
      <c r="G88" s="22">
        <v>0.0051</v>
      </c>
      <c r="H88" s="23">
        <v>0.07802</v>
      </c>
      <c r="I88" s="41"/>
      <c r="J88" s="5"/>
    </row>
    <row r="89" spans="1:10" ht="12.95" customHeight="1">
      <c r="A89" s="18" t="s">
        <v>1082</v>
      </c>
      <c r="B89" s="19" t="s">
        <v>1083</v>
      </c>
      <c r="C89" s="15" t="s">
        <v>1084</v>
      </c>
      <c r="D89" s="15" t="s">
        <v>177</v>
      </c>
      <c r="E89" s="20">
        <v>250</v>
      </c>
      <c r="F89" s="21">
        <v>2484.9</v>
      </c>
      <c r="G89" s="22">
        <v>0.0051</v>
      </c>
      <c r="H89" s="23">
        <v>0.07735</v>
      </c>
      <c r="I89" s="41"/>
      <c r="J89" s="5"/>
    </row>
    <row r="90" spans="1:10" ht="12.95" customHeight="1">
      <c r="A90" s="18" t="s">
        <v>570</v>
      </c>
      <c r="B90" s="19" t="s">
        <v>571</v>
      </c>
      <c r="C90" s="15" t="s">
        <v>572</v>
      </c>
      <c r="D90" s="15" t="s">
        <v>426</v>
      </c>
      <c r="E90" s="20">
        <v>250</v>
      </c>
      <c r="F90" s="21">
        <v>2481.0375</v>
      </c>
      <c r="G90" s="22">
        <v>0.0051</v>
      </c>
      <c r="H90" s="23">
        <v>0.07575</v>
      </c>
      <c r="I90" s="41"/>
      <c r="J90" s="5"/>
    </row>
    <row r="91" spans="1:10" ht="12.95" customHeight="1">
      <c r="A91" s="18" t="s">
        <v>1085</v>
      </c>
      <c r="B91" s="19" t="s">
        <v>1086</v>
      </c>
      <c r="C91" s="15" t="s">
        <v>1087</v>
      </c>
      <c r="D91" s="15" t="s">
        <v>177</v>
      </c>
      <c r="E91" s="20">
        <v>250</v>
      </c>
      <c r="F91" s="21">
        <v>2477.9725</v>
      </c>
      <c r="G91" s="22">
        <v>0.0051</v>
      </c>
      <c r="H91" s="23">
        <v>0.0744</v>
      </c>
      <c r="I91" s="41"/>
      <c r="J91" s="5"/>
    </row>
    <row r="92" spans="1:10" ht="12.95" customHeight="1">
      <c r="A92" s="18" t="s">
        <v>1088</v>
      </c>
      <c r="B92" s="19" t="s">
        <v>1089</v>
      </c>
      <c r="C92" s="15" t="s">
        <v>1090</v>
      </c>
      <c r="D92" s="15" t="s">
        <v>426</v>
      </c>
      <c r="E92" s="20">
        <v>250</v>
      </c>
      <c r="F92" s="21">
        <v>2475.795</v>
      </c>
      <c r="G92" s="22">
        <v>0.0051</v>
      </c>
      <c r="H92" s="23">
        <v>0.075999</v>
      </c>
      <c r="I92" s="41"/>
      <c r="J92" s="5"/>
    </row>
    <row r="93" spans="1:10" ht="12.95" customHeight="1">
      <c r="A93" s="18" t="s">
        <v>1091</v>
      </c>
      <c r="B93" s="19" t="s">
        <v>1092</v>
      </c>
      <c r="C93" s="15" t="s">
        <v>1093</v>
      </c>
      <c r="D93" s="15" t="s">
        <v>177</v>
      </c>
      <c r="E93" s="20">
        <v>250</v>
      </c>
      <c r="F93" s="21">
        <v>2463.5375</v>
      </c>
      <c r="G93" s="22">
        <v>0.005</v>
      </c>
      <c r="H93" s="23">
        <v>0.0734</v>
      </c>
      <c r="I93" s="41"/>
      <c r="J93" s="5"/>
    </row>
    <row r="94" spans="1:10" ht="12.95" customHeight="1">
      <c r="A94" s="18" t="s">
        <v>1094</v>
      </c>
      <c r="B94" s="19" t="s">
        <v>1095</v>
      </c>
      <c r="C94" s="15" t="s">
        <v>1096</v>
      </c>
      <c r="D94" s="15" t="s">
        <v>177</v>
      </c>
      <c r="E94" s="20">
        <v>250</v>
      </c>
      <c r="F94" s="21">
        <v>2451.5025</v>
      </c>
      <c r="G94" s="22">
        <v>0.005</v>
      </c>
      <c r="H94" s="23">
        <v>0.080966</v>
      </c>
      <c r="I94" s="41"/>
      <c r="J94" s="5"/>
    </row>
    <row r="95" spans="1:10" ht="12.95" customHeight="1">
      <c r="A95" s="18" t="s">
        <v>1097</v>
      </c>
      <c r="B95" s="19" t="s">
        <v>1098</v>
      </c>
      <c r="C95" s="15" t="s">
        <v>1099</v>
      </c>
      <c r="D95" s="15" t="s">
        <v>177</v>
      </c>
      <c r="E95" s="20">
        <v>250</v>
      </c>
      <c r="F95" s="21">
        <v>2434.4475</v>
      </c>
      <c r="G95" s="22">
        <v>0.005</v>
      </c>
      <c r="H95" s="23">
        <v>0.075</v>
      </c>
      <c r="I95" s="41"/>
      <c r="J95" s="5"/>
    </row>
    <row r="96" spans="1:10" ht="12.95" customHeight="1">
      <c r="A96" s="18" t="s">
        <v>1100</v>
      </c>
      <c r="B96" s="19" t="s">
        <v>1101</v>
      </c>
      <c r="C96" s="15" t="s">
        <v>1102</v>
      </c>
      <c r="D96" s="15" t="s">
        <v>1103</v>
      </c>
      <c r="E96" s="20">
        <v>250</v>
      </c>
      <c r="F96" s="21">
        <v>2431.9225</v>
      </c>
      <c r="G96" s="22">
        <v>0.005</v>
      </c>
      <c r="H96" s="23">
        <v>0.0747</v>
      </c>
      <c r="I96" s="41"/>
      <c r="J96" s="5"/>
    </row>
    <row r="97" spans="1:10" ht="12.95" customHeight="1">
      <c r="A97" s="18" t="s">
        <v>555</v>
      </c>
      <c r="B97" s="19" t="s">
        <v>556</v>
      </c>
      <c r="C97" s="15" t="s">
        <v>557</v>
      </c>
      <c r="D97" s="15" t="s">
        <v>177</v>
      </c>
      <c r="E97" s="20">
        <v>250</v>
      </c>
      <c r="F97" s="21">
        <v>2411.305</v>
      </c>
      <c r="G97" s="22">
        <v>0.0049</v>
      </c>
      <c r="H97" s="23">
        <v>0.07505</v>
      </c>
      <c r="I97" s="41"/>
      <c r="J97" s="5"/>
    </row>
    <row r="98" spans="1:10" ht="12.95" customHeight="1">
      <c r="A98" s="18" t="s">
        <v>1104</v>
      </c>
      <c r="B98" s="19" t="s">
        <v>1105</v>
      </c>
      <c r="C98" s="15" t="s">
        <v>1106</v>
      </c>
      <c r="D98" s="15" t="s">
        <v>177</v>
      </c>
      <c r="E98" s="20">
        <v>250</v>
      </c>
      <c r="F98" s="21">
        <v>2408.135</v>
      </c>
      <c r="G98" s="22">
        <v>0.0049</v>
      </c>
      <c r="H98" s="23">
        <v>0.07505</v>
      </c>
      <c r="I98" s="41"/>
      <c r="J98" s="5"/>
    </row>
    <row r="99" spans="1:10" ht="12.95" customHeight="1">
      <c r="A99" s="18" t="s">
        <v>1107</v>
      </c>
      <c r="B99" s="19" t="s">
        <v>1108</v>
      </c>
      <c r="C99" s="15" t="s">
        <v>1109</v>
      </c>
      <c r="D99" s="15" t="s">
        <v>177</v>
      </c>
      <c r="E99" s="20">
        <v>250</v>
      </c>
      <c r="F99" s="21">
        <v>2406.73</v>
      </c>
      <c r="G99" s="22">
        <v>0.0049</v>
      </c>
      <c r="H99" s="23">
        <v>0.075135</v>
      </c>
      <c r="I99" s="41"/>
      <c r="J99" s="5"/>
    </row>
    <row r="100" spans="1:10" ht="12.95" customHeight="1">
      <c r="A100" s="18" t="s">
        <v>1110</v>
      </c>
      <c r="B100" s="19" t="s">
        <v>1111</v>
      </c>
      <c r="C100" s="15" t="s">
        <v>1112</v>
      </c>
      <c r="D100" s="15" t="s">
        <v>177</v>
      </c>
      <c r="E100" s="20">
        <v>250</v>
      </c>
      <c r="F100" s="21">
        <v>2403.42</v>
      </c>
      <c r="G100" s="22">
        <v>0.0049</v>
      </c>
      <c r="H100" s="23">
        <v>0.07435</v>
      </c>
      <c r="I100" s="41"/>
      <c r="J100" s="5"/>
    </row>
    <row r="101" spans="1:10" ht="12.95" customHeight="1">
      <c r="A101" s="18" t="s">
        <v>585</v>
      </c>
      <c r="B101" s="19" t="s">
        <v>586</v>
      </c>
      <c r="C101" s="15" t="s">
        <v>587</v>
      </c>
      <c r="D101" s="15" t="s">
        <v>154</v>
      </c>
      <c r="E101" s="20">
        <v>3000000</v>
      </c>
      <c r="F101" s="21">
        <v>2403.183</v>
      </c>
      <c r="G101" s="22">
        <v>0.0049</v>
      </c>
      <c r="H101" s="23">
        <v>0.07336</v>
      </c>
      <c r="I101" s="41"/>
      <c r="J101" s="5"/>
    </row>
    <row r="102" spans="1:10" ht="12.95" customHeight="1">
      <c r="A102" s="18" t="s">
        <v>484</v>
      </c>
      <c r="B102" s="19" t="s">
        <v>485</v>
      </c>
      <c r="C102" s="15" t="s">
        <v>486</v>
      </c>
      <c r="D102" s="15" t="s">
        <v>154</v>
      </c>
      <c r="E102" s="20">
        <v>2500000</v>
      </c>
      <c r="F102" s="21">
        <v>2398</v>
      </c>
      <c r="G102" s="22">
        <v>0.0049</v>
      </c>
      <c r="H102" s="23">
        <v>0.072776</v>
      </c>
      <c r="I102" s="41"/>
      <c r="J102" s="5"/>
    </row>
    <row r="103" spans="1:10" ht="12.95" customHeight="1">
      <c r="A103" s="18" t="s">
        <v>155</v>
      </c>
      <c r="B103" s="19" t="s">
        <v>156</v>
      </c>
      <c r="C103" s="15" t="s">
        <v>157</v>
      </c>
      <c r="D103" s="15" t="s">
        <v>154</v>
      </c>
      <c r="E103" s="20">
        <v>2502400</v>
      </c>
      <c r="F103" s="21">
        <v>2079.9649</v>
      </c>
      <c r="G103" s="22">
        <v>0.0042</v>
      </c>
      <c r="H103" s="23">
        <v>0.073301</v>
      </c>
      <c r="I103" s="41"/>
      <c r="J103" s="5"/>
    </row>
    <row r="104" spans="1:10" ht="12.95" customHeight="1">
      <c r="A104" s="18" t="s">
        <v>1113</v>
      </c>
      <c r="B104" s="19" t="s">
        <v>1114</v>
      </c>
      <c r="C104" s="15" t="s">
        <v>1115</v>
      </c>
      <c r="D104" s="15" t="s">
        <v>154</v>
      </c>
      <c r="E104" s="20">
        <v>2502400</v>
      </c>
      <c r="F104" s="21">
        <v>1935.1284</v>
      </c>
      <c r="G104" s="22">
        <v>0.004</v>
      </c>
      <c r="H104" s="23">
        <v>0.073729</v>
      </c>
      <c r="I104" s="41"/>
      <c r="J104" s="5"/>
    </row>
    <row r="105" spans="1:10" ht="12.95" customHeight="1">
      <c r="A105" s="18" t="s">
        <v>1116</v>
      </c>
      <c r="B105" s="19" t="s">
        <v>1117</v>
      </c>
      <c r="C105" s="15" t="s">
        <v>1118</v>
      </c>
      <c r="D105" s="15" t="s">
        <v>154</v>
      </c>
      <c r="E105" s="20">
        <v>2502400</v>
      </c>
      <c r="F105" s="21">
        <v>1866.385</v>
      </c>
      <c r="G105" s="22">
        <v>0.0038</v>
      </c>
      <c r="H105" s="23">
        <v>0.073886</v>
      </c>
      <c r="I105" s="41"/>
      <c r="J105" s="5"/>
    </row>
    <row r="106" spans="1:10" ht="12.95" customHeight="1">
      <c r="A106" s="18" t="s">
        <v>552</v>
      </c>
      <c r="B106" s="19" t="s">
        <v>553</v>
      </c>
      <c r="C106" s="15" t="s">
        <v>554</v>
      </c>
      <c r="D106" s="15" t="s">
        <v>154</v>
      </c>
      <c r="E106" s="20">
        <v>2072000</v>
      </c>
      <c r="F106" s="21">
        <v>1600.0585</v>
      </c>
      <c r="G106" s="22">
        <v>0.0033</v>
      </c>
      <c r="H106" s="23">
        <v>0.073733</v>
      </c>
      <c r="I106" s="41"/>
      <c r="J106" s="5"/>
    </row>
    <row r="107" spans="1:10" ht="12.95" customHeight="1">
      <c r="A107" s="18" t="s">
        <v>1119</v>
      </c>
      <c r="B107" s="19" t="s">
        <v>1120</v>
      </c>
      <c r="C107" s="15" t="s">
        <v>1121</v>
      </c>
      <c r="D107" s="15" t="s">
        <v>154</v>
      </c>
      <c r="E107" s="20">
        <v>1500000</v>
      </c>
      <c r="F107" s="21">
        <v>1519.782</v>
      </c>
      <c r="G107" s="22">
        <v>0.0031</v>
      </c>
      <c r="H107" s="23">
        <v>0.074778</v>
      </c>
      <c r="I107" s="41"/>
      <c r="J107" s="5"/>
    </row>
    <row r="108" spans="1:10" ht="12.95" customHeight="1">
      <c r="A108" s="18" t="s">
        <v>541</v>
      </c>
      <c r="B108" s="19" t="s">
        <v>542</v>
      </c>
      <c r="C108" s="15" t="s">
        <v>543</v>
      </c>
      <c r="D108" s="15" t="s">
        <v>177</v>
      </c>
      <c r="E108" s="20">
        <v>150</v>
      </c>
      <c r="F108" s="21">
        <v>1502.271</v>
      </c>
      <c r="G108" s="22">
        <v>0.0031</v>
      </c>
      <c r="H108" s="23">
        <v>0.07485</v>
      </c>
      <c r="I108" s="41"/>
      <c r="J108" s="5"/>
    </row>
    <row r="109" spans="1:10" ht="12.95" customHeight="1">
      <c r="A109" s="18" t="s">
        <v>1122</v>
      </c>
      <c r="B109" s="19" t="s">
        <v>1123</v>
      </c>
      <c r="C109" s="15" t="s">
        <v>1124</v>
      </c>
      <c r="D109" s="15" t="s">
        <v>177</v>
      </c>
      <c r="E109" s="20">
        <v>150</v>
      </c>
      <c r="F109" s="21">
        <v>1497.6195</v>
      </c>
      <c r="G109" s="22">
        <v>0.0031</v>
      </c>
      <c r="H109" s="23">
        <v>0.074266</v>
      </c>
      <c r="I109" s="41"/>
      <c r="J109" s="5"/>
    </row>
    <row r="110" spans="1:10" ht="12.95" customHeight="1">
      <c r="A110" s="18" t="s">
        <v>442</v>
      </c>
      <c r="B110" s="19" t="s">
        <v>443</v>
      </c>
      <c r="C110" s="15" t="s">
        <v>444</v>
      </c>
      <c r="D110" s="15" t="s">
        <v>154</v>
      </c>
      <c r="E110" s="20">
        <v>1500000</v>
      </c>
      <c r="F110" s="21">
        <v>1445.8485</v>
      </c>
      <c r="G110" s="22">
        <v>0.003</v>
      </c>
      <c r="H110" s="23">
        <v>0.072465</v>
      </c>
      <c r="I110" s="41"/>
      <c r="J110" s="5"/>
    </row>
    <row r="111" spans="1:10" ht="12.95" customHeight="1">
      <c r="A111" s="18" t="s">
        <v>1125</v>
      </c>
      <c r="B111" s="19" t="s">
        <v>1126</v>
      </c>
      <c r="C111" s="15" t="s">
        <v>1127</v>
      </c>
      <c r="D111" s="15" t="s">
        <v>154</v>
      </c>
      <c r="E111" s="20">
        <v>1690000</v>
      </c>
      <c r="F111" s="21">
        <v>1361.0618</v>
      </c>
      <c r="G111" s="22">
        <v>0.0028</v>
      </c>
      <c r="H111" s="23">
        <v>0.073344</v>
      </c>
      <c r="I111" s="41"/>
      <c r="J111" s="5"/>
    </row>
    <row r="112" spans="1:10" ht="12.95" customHeight="1">
      <c r="A112" s="18" t="s">
        <v>1128</v>
      </c>
      <c r="B112" s="19" t="s">
        <v>1129</v>
      </c>
      <c r="C112" s="15" t="s">
        <v>1130</v>
      </c>
      <c r="D112" s="15" t="s">
        <v>154</v>
      </c>
      <c r="E112" s="20">
        <v>1550000</v>
      </c>
      <c r="F112" s="21">
        <v>1333.8494</v>
      </c>
      <c r="G112" s="22">
        <v>0.0027</v>
      </c>
      <c r="H112" s="23">
        <v>0.072938</v>
      </c>
      <c r="I112" s="41"/>
      <c r="J112" s="5"/>
    </row>
    <row r="113" spans="1:10" ht="12.95" customHeight="1">
      <c r="A113" s="18" t="s">
        <v>1131</v>
      </c>
      <c r="B113" s="19" t="s">
        <v>1132</v>
      </c>
      <c r="C113" s="15" t="s">
        <v>1133</v>
      </c>
      <c r="D113" s="15" t="s">
        <v>154</v>
      </c>
      <c r="E113" s="20">
        <v>1690000</v>
      </c>
      <c r="F113" s="21">
        <v>1312.1194</v>
      </c>
      <c r="G113" s="22">
        <v>0.0027</v>
      </c>
      <c r="H113" s="23">
        <v>0.073717</v>
      </c>
      <c r="I113" s="41"/>
      <c r="J113" s="5"/>
    </row>
    <row r="114" spans="1:10" ht="12.95" customHeight="1">
      <c r="A114" s="18" t="s">
        <v>1134</v>
      </c>
      <c r="B114" s="19" t="s">
        <v>1135</v>
      </c>
      <c r="C114" s="15" t="s">
        <v>1136</v>
      </c>
      <c r="D114" s="15" t="s">
        <v>154</v>
      </c>
      <c r="E114" s="20">
        <v>1000000</v>
      </c>
      <c r="F114" s="21">
        <v>1006.636</v>
      </c>
      <c r="G114" s="22">
        <v>0.0021</v>
      </c>
      <c r="H114" s="23">
        <v>0.072714</v>
      </c>
      <c r="I114" s="41"/>
      <c r="J114" s="5"/>
    </row>
    <row r="115" spans="1:10" ht="12.95" customHeight="1">
      <c r="A115" s="18" t="s">
        <v>1137</v>
      </c>
      <c r="B115" s="19" t="s">
        <v>1138</v>
      </c>
      <c r="C115" s="15" t="s">
        <v>1139</v>
      </c>
      <c r="D115" s="15" t="s">
        <v>177</v>
      </c>
      <c r="E115" s="20">
        <v>100</v>
      </c>
      <c r="F115" s="21">
        <v>995.488</v>
      </c>
      <c r="G115" s="22">
        <v>0.002</v>
      </c>
      <c r="H115" s="23">
        <v>0.0775</v>
      </c>
      <c r="I115" s="41"/>
      <c r="J115" s="5"/>
    </row>
    <row r="116" spans="1:10" ht="12.95" customHeight="1">
      <c r="A116" s="18" t="s">
        <v>1140</v>
      </c>
      <c r="B116" s="19" t="s">
        <v>1141</v>
      </c>
      <c r="C116" s="15" t="s">
        <v>1142</v>
      </c>
      <c r="D116" s="15" t="s">
        <v>177</v>
      </c>
      <c r="E116" s="20">
        <v>94</v>
      </c>
      <c r="F116" s="21">
        <v>947.5435</v>
      </c>
      <c r="G116" s="22">
        <v>0.0019</v>
      </c>
      <c r="H116" s="23">
        <v>0.076749</v>
      </c>
      <c r="I116" s="41"/>
      <c r="J116" s="5"/>
    </row>
    <row r="117" spans="1:10" ht="12.95" customHeight="1">
      <c r="A117" s="18" t="s">
        <v>1143</v>
      </c>
      <c r="B117" s="19" t="s">
        <v>1144</v>
      </c>
      <c r="C117" s="15" t="s">
        <v>1145</v>
      </c>
      <c r="D117" s="15" t="s">
        <v>154</v>
      </c>
      <c r="E117" s="20">
        <v>1048500</v>
      </c>
      <c r="F117" s="21">
        <v>741.0085</v>
      </c>
      <c r="G117" s="22">
        <v>0.0015</v>
      </c>
      <c r="H117" s="23">
        <v>0.073843</v>
      </c>
      <c r="I117" s="41"/>
      <c r="J117" s="5"/>
    </row>
    <row r="118" spans="1:10" ht="12.95" customHeight="1">
      <c r="A118" s="18" t="s">
        <v>1146</v>
      </c>
      <c r="B118" s="19" t="s">
        <v>1147</v>
      </c>
      <c r="C118" s="15" t="s">
        <v>1148</v>
      </c>
      <c r="D118" s="15" t="s">
        <v>154</v>
      </c>
      <c r="E118" s="20">
        <v>1048500</v>
      </c>
      <c r="F118" s="21">
        <v>714.8767</v>
      </c>
      <c r="G118" s="22">
        <v>0.0015</v>
      </c>
      <c r="H118" s="23">
        <v>0.073899</v>
      </c>
      <c r="I118" s="41"/>
      <c r="J118" s="5"/>
    </row>
    <row r="119" spans="1:10" ht="12.95" customHeight="1">
      <c r="A119" s="18" t="s">
        <v>916</v>
      </c>
      <c r="B119" s="19" t="s">
        <v>917</v>
      </c>
      <c r="C119" s="15" t="s">
        <v>918</v>
      </c>
      <c r="D119" s="15" t="s">
        <v>154</v>
      </c>
      <c r="E119" s="20">
        <v>500000</v>
      </c>
      <c r="F119" s="21">
        <v>514.9755</v>
      </c>
      <c r="G119" s="22">
        <v>0.0011</v>
      </c>
      <c r="H119" s="23">
        <v>0.075258</v>
      </c>
      <c r="I119" s="41"/>
      <c r="J119" s="5"/>
    </row>
    <row r="120" spans="1:10" ht="12.95" customHeight="1">
      <c r="A120" s="18" t="s">
        <v>1149</v>
      </c>
      <c r="B120" s="19" t="s">
        <v>1150</v>
      </c>
      <c r="C120" s="15" t="s">
        <v>1151</v>
      </c>
      <c r="D120" s="15" t="s">
        <v>177</v>
      </c>
      <c r="E120" s="20">
        <v>50</v>
      </c>
      <c r="F120" s="21">
        <v>513.967</v>
      </c>
      <c r="G120" s="22">
        <v>0.001</v>
      </c>
      <c r="H120" s="23">
        <v>0.0777</v>
      </c>
      <c r="I120" s="41"/>
      <c r="J120" s="5"/>
    </row>
    <row r="121" spans="1:10" ht="12.95" customHeight="1">
      <c r="A121" s="18" t="s">
        <v>514</v>
      </c>
      <c r="B121" s="19" t="s">
        <v>515</v>
      </c>
      <c r="C121" s="15" t="s">
        <v>516</v>
      </c>
      <c r="D121" s="15" t="s">
        <v>154</v>
      </c>
      <c r="E121" s="20">
        <v>500000</v>
      </c>
      <c r="F121" s="21">
        <v>505.24</v>
      </c>
      <c r="G121" s="22">
        <v>0.001</v>
      </c>
      <c r="H121" s="23">
        <v>0.072389</v>
      </c>
      <c r="I121" s="41"/>
      <c r="J121" s="5"/>
    </row>
    <row r="122" spans="1:10" ht="12.95" customHeight="1">
      <c r="A122" s="18" t="s">
        <v>1152</v>
      </c>
      <c r="B122" s="19" t="s">
        <v>1153</v>
      </c>
      <c r="C122" s="15" t="s">
        <v>1154</v>
      </c>
      <c r="D122" s="15" t="s">
        <v>177</v>
      </c>
      <c r="E122" s="20">
        <v>50</v>
      </c>
      <c r="F122" s="21">
        <v>502.3215</v>
      </c>
      <c r="G122" s="22">
        <v>0.001</v>
      </c>
      <c r="H122" s="23">
        <v>0.074513</v>
      </c>
      <c r="I122" s="41"/>
      <c r="J122" s="5"/>
    </row>
    <row r="123" spans="1:10" ht="12.95" customHeight="1">
      <c r="A123" s="18" t="s">
        <v>1155</v>
      </c>
      <c r="B123" s="19" t="s">
        <v>1156</v>
      </c>
      <c r="C123" s="15" t="s">
        <v>1157</v>
      </c>
      <c r="D123" s="15" t="s">
        <v>177</v>
      </c>
      <c r="E123" s="20">
        <v>500</v>
      </c>
      <c r="F123" s="21">
        <v>501.172</v>
      </c>
      <c r="G123" s="22">
        <v>0.001</v>
      </c>
      <c r="H123" s="23">
        <v>0.07705</v>
      </c>
      <c r="I123" s="41"/>
      <c r="J123" s="5"/>
    </row>
    <row r="124" spans="1:10" ht="12.95" customHeight="1">
      <c r="A124" s="18" t="s">
        <v>618</v>
      </c>
      <c r="B124" s="19" t="s">
        <v>619</v>
      </c>
      <c r="C124" s="15" t="s">
        <v>620</v>
      </c>
      <c r="D124" s="15" t="s">
        <v>177</v>
      </c>
      <c r="E124" s="20">
        <v>500</v>
      </c>
      <c r="F124" s="21">
        <v>499.355</v>
      </c>
      <c r="G124" s="22">
        <v>0.001</v>
      </c>
      <c r="H124" s="23">
        <v>0.074886</v>
      </c>
      <c r="I124" s="41"/>
      <c r="J124" s="5"/>
    </row>
    <row r="125" spans="1:10" ht="12.95" customHeight="1">
      <c r="A125" s="18" t="s">
        <v>621</v>
      </c>
      <c r="B125" s="19" t="s">
        <v>622</v>
      </c>
      <c r="C125" s="15" t="s">
        <v>623</v>
      </c>
      <c r="D125" s="15" t="s">
        <v>177</v>
      </c>
      <c r="E125" s="20">
        <v>50</v>
      </c>
      <c r="F125" s="21">
        <v>483.0715</v>
      </c>
      <c r="G125" s="22">
        <v>0.001</v>
      </c>
      <c r="H125" s="23">
        <v>0.0759</v>
      </c>
      <c r="I125" s="41"/>
      <c r="J125" s="5"/>
    </row>
    <row r="126" spans="1:10" ht="12.95" customHeight="1">
      <c r="A126" s="18" t="s">
        <v>879</v>
      </c>
      <c r="B126" s="19" t="s">
        <v>880</v>
      </c>
      <c r="C126" s="15" t="s">
        <v>881</v>
      </c>
      <c r="D126" s="15" t="s">
        <v>154</v>
      </c>
      <c r="E126" s="20">
        <v>151100</v>
      </c>
      <c r="F126" s="21">
        <v>151.601</v>
      </c>
      <c r="G126" s="22">
        <v>0.0003</v>
      </c>
      <c r="H126" s="23">
        <v>0.073384</v>
      </c>
      <c r="I126" s="41"/>
      <c r="J126" s="5"/>
    </row>
    <row r="127" spans="1:10" ht="12.95" customHeight="1">
      <c r="A127" s="18" t="s">
        <v>1158</v>
      </c>
      <c r="B127" s="19" t="s">
        <v>1159</v>
      </c>
      <c r="C127" s="15" t="s">
        <v>1160</v>
      </c>
      <c r="D127" s="15" t="s">
        <v>154</v>
      </c>
      <c r="E127" s="20">
        <v>146000</v>
      </c>
      <c r="F127" s="21">
        <v>145.9315</v>
      </c>
      <c r="G127" s="22">
        <v>0.0003</v>
      </c>
      <c r="H127" s="23">
        <v>0.073047</v>
      </c>
      <c r="I127" s="41"/>
      <c r="J127" s="5"/>
    </row>
    <row r="128" spans="1:10" ht="12.95" customHeight="1">
      <c r="A128" s="18" t="s">
        <v>1161</v>
      </c>
      <c r="B128" s="19" t="s">
        <v>1162</v>
      </c>
      <c r="C128" s="15" t="s">
        <v>1163</v>
      </c>
      <c r="D128" s="15" t="s">
        <v>154</v>
      </c>
      <c r="E128" s="20">
        <v>141500</v>
      </c>
      <c r="F128" s="21">
        <v>140.2967</v>
      </c>
      <c r="G128" s="22">
        <v>0.0003</v>
      </c>
      <c r="H128" s="23">
        <v>0.075447</v>
      </c>
      <c r="I128" s="41"/>
      <c r="J128" s="5"/>
    </row>
    <row r="129" spans="1:10" ht="12.95" customHeight="1">
      <c r="A129" s="5"/>
      <c r="B129" s="14" t="s">
        <v>158</v>
      </c>
      <c r="C129" s="15"/>
      <c r="D129" s="15"/>
      <c r="E129" s="15"/>
      <c r="F129" s="25">
        <v>462080.2206</v>
      </c>
      <c r="G129" s="26">
        <v>0.9435</v>
      </c>
      <c r="H129" s="27"/>
      <c r="I129" s="28"/>
      <c r="J129" s="5"/>
    </row>
    <row r="130" spans="1:10" ht="12.95" customHeight="1">
      <c r="A130" s="5"/>
      <c r="B130" s="29" t="s">
        <v>159</v>
      </c>
      <c r="C130" s="2"/>
      <c r="D130" s="2"/>
      <c r="E130" s="2"/>
      <c r="F130" s="27" t="s">
        <v>160</v>
      </c>
      <c r="G130" s="27" t="s">
        <v>160</v>
      </c>
      <c r="H130" s="27"/>
      <c r="I130" s="28"/>
      <c r="J130" s="5"/>
    </row>
    <row r="131" spans="1:10" ht="12.95" customHeight="1">
      <c r="A131" s="5"/>
      <c r="B131" s="29" t="s">
        <v>158</v>
      </c>
      <c r="C131" s="2"/>
      <c r="D131" s="2"/>
      <c r="E131" s="2"/>
      <c r="F131" s="27" t="s">
        <v>160</v>
      </c>
      <c r="G131" s="27" t="s">
        <v>160</v>
      </c>
      <c r="H131" s="27"/>
      <c r="I131" s="28"/>
      <c r="J131" s="5"/>
    </row>
    <row r="132" spans="1:10" ht="12.95" customHeight="1">
      <c r="A132" s="5"/>
      <c r="B132" s="14" t="s">
        <v>1164</v>
      </c>
      <c r="C132" s="15"/>
      <c r="D132" s="15"/>
      <c r="E132" s="15"/>
      <c r="F132" s="5"/>
      <c r="G132" s="16"/>
      <c r="H132" s="16"/>
      <c r="I132" s="17"/>
      <c r="J132" s="5"/>
    </row>
    <row r="133" spans="1:10" ht="12.95" customHeight="1">
      <c r="A133" s="18" t="s">
        <v>1165</v>
      </c>
      <c r="B133" s="19" t="s">
        <v>1166</v>
      </c>
      <c r="C133" s="15" t="s">
        <v>1167</v>
      </c>
      <c r="D133" s="15" t="s">
        <v>1168</v>
      </c>
      <c r="E133" s="20">
        <v>14</v>
      </c>
      <c r="F133" s="21">
        <v>1357.7698</v>
      </c>
      <c r="G133" s="22">
        <v>0.0028</v>
      </c>
      <c r="H133" s="23">
        <v>0.074199</v>
      </c>
      <c r="I133" s="41"/>
      <c r="J133" s="5"/>
    </row>
    <row r="134" spans="1:10" ht="12.95" customHeight="1">
      <c r="A134" s="18" t="s">
        <v>1169</v>
      </c>
      <c r="B134" s="19" t="s">
        <v>1170</v>
      </c>
      <c r="C134" s="15" t="s">
        <v>1171</v>
      </c>
      <c r="D134" s="15" t="s">
        <v>1168</v>
      </c>
      <c r="E134" s="20">
        <v>8</v>
      </c>
      <c r="F134" s="21">
        <v>720.3777</v>
      </c>
      <c r="G134" s="22">
        <v>0.0015</v>
      </c>
      <c r="H134" s="23">
        <v>0.076668</v>
      </c>
      <c r="I134" s="41"/>
      <c r="J134" s="5"/>
    </row>
    <row r="135" spans="1:10" ht="12.95" customHeight="1">
      <c r="A135" s="18" t="s">
        <v>1172</v>
      </c>
      <c r="B135" s="19" t="s">
        <v>1173</v>
      </c>
      <c r="C135" s="15" t="s">
        <v>1174</v>
      </c>
      <c r="D135" s="15" t="s">
        <v>1168</v>
      </c>
      <c r="E135" s="20">
        <v>6</v>
      </c>
      <c r="F135" s="21">
        <v>592.7829</v>
      </c>
      <c r="G135" s="22">
        <v>0.0012</v>
      </c>
      <c r="H135" s="23">
        <v>0.07285</v>
      </c>
      <c r="I135" s="41"/>
      <c r="J135" s="5"/>
    </row>
    <row r="136" spans="1:10" ht="12.95" customHeight="1">
      <c r="A136" s="5"/>
      <c r="B136" s="14" t="s">
        <v>158</v>
      </c>
      <c r="C136" s="15"/>
      <c r="D136" s="15"/>
      <c r="E136" s="15"/>
      <c r="F136" s="25">
        <v>2670.9304</v>
      </c>
      <c r="G136" s="26">
        <v>0.0055</v>
      </c>
      <c r="H136" s="27"/>
      <c r="I136" s="28"/>
      <c r="J136" s="5"/>
    </row>
    <row r="137" spans="1:10" ht="12.95" customHeight="1">
      <c r="A137" s="5"/>
      <c r="B137" s="29" t="s">
        <v>161</v>
      </c>
      <c r="C137" s="30"/>
      <c r="D137" s="2"/>
      <c r="E137" s="30"/>
      <c r="F137" s="25">
        <v>464751.151</v>
      </c>
      <c r="G137" s="26">
        <v>0.9489</v>
      </c>
      <c r="H137" s="27"/>
      <c r="I137" s="28"/>
      <c r="J137" s="5"/>
    </row>
    <row r="138" spans="1:10" ht="12.95" customHeight="1">
      <c r="A138" s="5"/>
      <c r="B138" s="14" t="s">
        <v>162</v>
      </c>
      <c r="C138" s="15"/>
      <c r="D138" s="15"/>
      <c r="E138" s="15"/>
      <c r="F138" s="15"/>
      <c r="G138" s="15"/>
      <c r="H138" s="16"/>
      <c r="I138" s="17"/>
      <c r="J138" s="5"/>
    </row>
    <row r="139" spans="1:10" ht="12.95" customHeight="1">
      <c r="A139" s="18" t="s">
        <v>163</v>
      </c>
      <c r="B139" s="19" t="s">
        <v>164</v>
      </c>
      <c r="C139" s="15"/>
      <c r="D139" s="15"/>
      <c r="E139" s="20"/>
      <c r="F139" s="21">
        <v>8381.25</v>
      </c>
      <c r="G139" s="22">
        <v>0.0171</v>
      </c>
      <c r="H139" s="23">
        <v>0.06398918263108559</v>
      </c>
      <c r="I139" s="41"/>
      <c r="J139" s="5"/>
    </row>
    <row r="140" spans="1:10" ht="12.95" customHeight="1">
      <c r="A140" s="5"/>
      <c r="B140" s="14" t="s">
        <v>158</v>
      </c>
      <c r="C140" s="15"/>
      <c r="D140" s="15"/>
      <c r="E140" s="15"/>
      <c r="F140" s="25">
        <v>8381.25</v>
      </c>
      <c r="G140" s="26">
        <v>0.0171</v>
      </c>
      <c r="H140" s="27"/>
      <c r="I140" s="28"/>
      <c r="J140" s="5"/>
    </row>
    <row r="141" spans="1:10" ht="12.95" customHeight="1">
      <c r="A141" s="5"/>
      <c r="B141" s="29" t="s">
        <v>161</v>
      </c>
      <c r="C141" s="30"/>
      <c r="D141" s="2"/>
      <c r="E141" s="30"/>
      <c r="F141" s="25">
        <v>8381.25</v>
      </c>
      <c r="G141" s="26">
        <v>0.0171</v>
      </c>
      <c r="H141" s="27"/>
      <c r="I141" s="28"/>
      <c r="J141" s="5"/>
    </row>
    <row r="142" spans="1:10" ht="12.95" customHeight="1">
      <c r="A142" s="5"/>
      <c r="B142" s="29" t="s">
        <v>165</v>
      </c>
      <c r="C142" s="15"/>
      <c r="D142" s="2"/>
      <c r="E142" s="15"/>
      <c r="F142" s="31">
        <v>16662.634</v>
      </c>
      <c r="G142" s="26">
        <v>0.0341</v>
      </c>
      <c r="H142" s="27"/>
      <c r="I142" s="28"/>
      <c r="J142" s="5"/>
    </row>
    <row r="143" spans="1:10" ht="12.95" customHeight="1">
      <c r="A143" s="5"/>
      <c r="B143" s="32" t="s">
        <v>166</v>
      </c>
      <c r="C143" s="33"/>
      <c r="D143" s="33"/>
      <c r="E143" s="33"/>
      <c r="F143" s="34">
        <v>489756.28</v>
      </c>
      <c r="G143" s="35">
        <v>1</v>
      </c>
      <c r="H143" s="36"/>
      <c r="I143" s="37"/>
      <c r="J143" s="5"/>
    </row>
    <row r="144" spans="1:10" ht="12.95" customHeight="1">
      <c r="A144" s="5"/>
      <c r="B144" s="7"/>
      <c r="C144" s="5"/>
      <c r="D144" s="5"/>
      <c r="E144" s="5"/>
      <c r="F144" s="5"/>
      <c r="G144" s="5"/>
      <c r="H144" s="5"/>
      <c r="I144" s="5"/>
      <c r="J144" s="5"/>
    </row>
    <row r="145" spans="1:10" ht="12.95" customHeight="1">
      <c r="A145" s="5"/>
      <c r="B145" s="4" t="s">
        <v>1175</v>
      </c>
      <c r="C145" s="5"/>
      <c r="D145" s="5"/>
      <c r="E145" s="5"/>
      <c r="F145" s="5"/>
      <c r="G145" s="5"/>
      <c r="H145" s="5"/>
      <c r="I145" s="5"/>
      <c r="J145" s="5"/>
    </row>
    <row r="146" spans="1:10" ht="12.95" customHeight="1">
      <c r="A146" s="5"/>
      <c r="B146" s="4" t="s">
        <v>205</v>
      </c>
      <c r="C146" s="5"/>
      <c r="D146" s="5"/>
      <c r="E146" s="5"/>
      <c r="F146" s="5"/>
      <c r="G146" s="5"/>
      <c r="H146" s="5"/>
      <c r="I146" s="5"/>
      <c r="J146" s="5"/>
    </row>
    <row r="147" spans="1:10" ht="12.95" customHeight="1">
      <c r="A147" s="5"/>
      <c r="B147" s="4" t="s">
        <v>674</v>
      </c>
      <c r="C147" s="5"/>
      <c r="D147" s="5"/>
      <c r="E147" s="5"/>
      <c r="F147" s="5"/>
      <c r="G147" s="5"/>
      <c r="H147" s="5"/>
      <c r="I147" s="5"/>
      <c r="J147" s="5"/>
    </row>
    <row r="148" spans="1:10" ht="12.95" customHeight="1">
      <c r="A148" s="5"/>
      <c r="B148" s="4" t="s">
        <v>168</v>
      </c>
      <c r="C148" s="5"/>
      <c r="D148" s="5"/>
      <c r="E148" s="5"/>
      <c r="F148" s="5"/>
      <c r="G148" s="5"/>
      <c r="H148" s="5"/>
      <c r="I148" s="5"/>
      <c r="J148" s="5"/>
    </row>
    <row r="149" spans="1:10" ht="26.1" customHeight="1">
      <c r="A149" s="5"/>
      <c r="B149" s="63" t="s">
        <v>169</v>
      </c>
      <c r="C149" s="63"/>
      <c r="D149" s="63"/>
      <c r="E149" s="63"/>
      <c r="F149" s="63"/>
      <c r="G149" s="63"/>
      <c r="H149" s="63"/>
      <c r="I149" s="63"/>
      <c r="J149" s="5"/>
    </row>
    <row r="150" spans="1:10" ht="12.95" customHeight="1">
      <c r="A150" s="5"/>
      <c r="B150" s="63"/>
      <c r="C150" s="63"/>
      <c r="D150" s="63"/>
      <c r="E150" s="63"/>
      <c r="F150" s="63"/>
      <c r="G150" s="63"/>
      <c r="H150" s="63"/>
      <c r="I150" s="63"/>
      <c r="J150" s="5"/>
    </row>
    <row r="151" spans="1:10" ht="12.95" customHeight="1">
      <c r="A151" s="5"/>
      <c r="B151" s="63"/>
      <c r="C151" s="63"/>
      <c r="D151" s="63"/>
      <c r="E151" s="63"/>
      <c r="F151" s="63"/>
      <c r="G151" s="63"/>
      <c r="H151" s="63"/>
      <c r="I151" s="63"/>
      <c r="J151" s="5"/>
    </row>
    <row r="152" spans="1:10" ht="12.95" customHeight="1">
      <c r="A152" s="5"/>
      <c r="B152" s="5"/>
      <c r="C152" s="64" t="s">
        <v>1176</v>
      </c>
      <c r="D152" s="64"/>
      <c r="E152" s="64"/>
      <c r="F152" s="64"/>
      <c r="G152" s="5"/>
      <c r="H152" s="5"/>
      <c r="I152" s="5"/>
      <c r="J152" s="5"/>
    </row>
    <row r="153" spans="1:10" ht="12.95" customHeight="1">
      <c r="A153" s="5"/>
      <c r="B153" s="38" t="s">
        <v>171</v>
      </c>
      <c r="C153" s="64" t="s">
        <v>172</v>
      </c>
      <c r="D153" s="64"/>
      <c r="E153" s="64"/>
      <c r="F153" s="64"/>
      <c r="G153" s="5"/>
      <c r="H153" s="5"/>
      <c r="I153" s="5"/>
      <c r="J153" s="5"/>
    </row>
    <row r="154" spans="1:10" ht="120.95" customHeight="1">
      <c r="A154" s="5"/>
      <c r="B154" s="39"/>
      <c r="C154" s="62"/>
      <c r="D154" s="62"/>
      <c r="E154" s="5"/>
      <c r="F154" s="5"/>
      <c r="G154" s="5"/>
      <c r="H154" s="5"/>
      <c r="I154" s="5"/>
      <c r="J154" s="5"/>
    </row>
  </sheetData>
  <mergeCells count="6">
    <mergeCell ref="C154:D154"/>
    <mergeCell ref="B149:I149"/>
    <mergeCell ref="B150:I150"/>
    <mergeCell ref="B151:I151"/>
    <mergeCell ref="C152:F152"/>
    <mergeCell ref="C153:F153"/>
  </mergeCells>
  <hyperlinks>
    <hyperlink ref="A1" location="AxisCorporateDebtFund" display="AXISCOF"/>
    <hyperlink ref="B1" location="AxisCorporateDebtFund" display="Axis Corporate Debt Fund"/>
  </hyperlinks>
  <printOptions/>
  <pageMargins left="0" right="0" top="0" bottom="0" header="0" footer="0"/>
  <pageSetup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J4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1177</v>
      </c>
      <c r="B7" s="19" t="s">
        <v>1178</v>
      </c>
      <c r="C7" s="15" t="s">
        <v>1179</v>
      </c>
      <c r="D7" s="15" t="s">
        <v>177</v>
      </c>
      <c r="E7" s="20">
        <v>860</v>
      </c>
      <c r="F7" s="21">
        <v>8328.6872</v>
      </c>
      <c r="G7" s="22">
        <v>0.1411</v>
      </c>
      <c r="H7" s="23">
        <v>0.07495</v>
      </c>
      <c r="I7" s="24"/>
      <c r="J7" s="5"/>
    </row>
    <row r="8" spans="1:10" ht="12.95" customHeight="1">
      <c r="A8" s="18" t="s">
        <v>989</v>
      </c>
      <c r="B8" s="19" t="s">
        <v>990</v>
      </c>
      <c r="C8" s="15" t="s">
        <v>991</v>
      </c>
      <c r="D8" s="15" t="s">
        <v>177</v>
      </c>
      <c r="E8" s="20">
        <v>820</v>
      </c>
      <c r="F8" s="21">
        <v>8079.1566</v>
      </c>
      <c r="G8" s="22">
        <v>0.1369</v>
      </c>
      <c r="H8" s="23">
        <v>0.07365</v>
      </c>
      <c r="I8" s="24"/>
      <c r="J8" s="5"/>
    </row>
    <row r="9" spans="1:10" ht="12.95" customHeight="1">
      <c r="A9" s="18" t="s">
        <v>1180</v>
      </c>
      <c r="B9" s="19" t="s">
        <v>1181</v>
      </c>
      <c r="C9" s="15" t="s">
        <v>1182</v>
      </c>
      <c r="D9" s="15" t="s">
        <v>177</v>
      </c>
      <c r="E9" s="20">
        <v>620</v>
      </c>
      <c r="F9" s="21">
        <v>6275.2308</v>
      </c>
      <c r="G9" s="22">
        <v>0.1063</v>
      </c>
      <c r="H9" s="23">
        <v>0.075</v>
      </c>
      <c r="I9" s="24"/>
      <c r="J9" s="5"/>
    </row>
    <row r="10" spans="1:10" ht="12.95" customHeight="1">
      <c r="A10" s="18" t="s">
        <v>1183</v>
      </c>
      <c r="B10" s="19" t="s">
        <v>1184</v>
      </c>
      <c r="C10" s="15" t="s">
        <v>1185</v>
      </c>
      <c r="D10" s="15" t="s">
        <v>154</v>
      </c>
      <c r="E10" s="20">
        <v>5000000</v>
      </c>
      <c r="F10" s="21">
        <v>5060.165</v>
      </c>
      <c r="G10" s="22">
        <v>0.0857</v>
      </c>
      <c r="H10" s="23">
        <v>0.07389</v>
      </c>
      <c r="I10" s="24"/>
      <c r="J10" s="5"/>
    </row>
    <row r="11" spans="1:10" ht="12.95" customHeight="1">
      <c r="A11" s="18" t="s">
        <v>1186</v>
      </c>
      <c r="B11" s="19" t="s">
        <v>1187</v>
      </c>
      <c r="C11" s="15" t="s">
        <v>1188</v>
      </c>
      <c r="D11" s="15" t="s">
        <v>177</v>
      </c>
      <c r="E11" s="20">
        <v>400</v>
      </c>
      <c r="F11" s="21">
        <v>3983.168</v>
      </c>
      <c r="G11" s="22">
        <v>0.0675</v>
      </c>
      <c r="H11" s="23">
        <v>0.07335</v>
      </c>
      <c r="I11" s="24"/>
      <c r="J11" s="5"/>
    </row>
    <row r="12" spans="1:10" ht="12.95" customHeight="1">
      <c r="A12" s="18" t="s">
        <v>1189</v>
      </c>
      <c r="B12" s="19" t="s">
        <v>1190</v>
      </c>
      <c r="C12" s="15" t="s">
        <v>1191</v>
      </c>
      <c r="D12" s="15" t="s">
        <v>177</v>
      </c>
      <c r="E12" s="20">
        <v>350</v>
      </c>
      <c r="F12" s="21">
        <v>3475.1815</v>
      </c>
      <c r="G12" s="22">
        <v>0.0589</v>
      </c>
      <c r="H12" s="23">
        <v>0.0736</v>
      </c>
      <c r="I12" s="24"/>
      <c r="J12" s="5"/>
    </row>
    <row r="13" spans="1:10" ht="12.95" customHeight="1">
      <c r="A13" s="18" t="s">
        <v>1192</v>
      </c>
      <c r="B13" s="19" t="s">
        <v>1193</v>
      </c>
      <c r="C13" s="15" t="s">
        <v>1194</v>
      </c>
      <c r="D13" s="15" t="s">
        <v>177</v>
      </c>
      <c r="E13" s="20">
        <v>290</v>
      </c>
      <c r="F13" s="21">
        <v>2938.7527</v>
      </c>
      <c r="G13" s="22">
        <v>0.0498</v>
      </c>
      <c r="H13" s="23">
        <v>0.075</v>
      </c>
      <c r="I13" s="24"/>
      <c r="J13" s="5"/>
    </row>
    <row r="14" spans="1:10" ht="12.95" customHeight="1">
      <c r="A14" s="18" t="s">
        <v>1195</v>
      </c>
      <c r="B14" s="19" t="s">
        <v>1196</v>
      </c>
      <c r="C14" s="15" t="s">
        <v>1197</v>
      </c>
      <c r="D14" s="15" t="s">
        <v>177</v>
      </c>
      <c r="E14" s="20">
        <v>250</v>
      </c>
      <c r="F14" s="21">
        <v>2485.405</v>
      </c>
      <c r="G14" s="22">
        <v>0.0421</v>
      </c>
      <c r="H14" s="23">
        <v>0.075</v>
      </c>
      <c r="I14" s="24"/>
      <c r="J14" s="5"/>
    </row>
    <row r="15" spans="1:10" ht="12.95" customHeight="1">
      <c r="A15" s="18" t="s">
        <v>1198</v>
      </c>
      <c r="B15" s="19" t="s">
        <v>1199</v>
      </c>
      <c r="C15" s="15" t="s">
        <v>1200</v>
      </c>
      <c r="D15" s="15" t="s">
        <v>177</v>
      </c>
      <c r="E15" s="20">
        <v>250</v>
      </c>
      <c r="F15" s="21">
        <v>2477.055</v>
      </c>
      <c r="G15" s="22">
        <v>0.042</v>
      </c>
      <c r="H15" s="23">
        <v>0.0741</v>
      </c>
      <c r="I15" s="24"/>
      <c r="J15" s="5"/>
    </row>
    <row r="16" spans="1:10" ht="12.95" customHeight="1">
      <c r="A16" s="18" t="s">
        <v>1201</v>
      </c>
      <c r="B16" s="19" t="s">
        <v>1202</v>
      </c>
      <c r="C16" s="15" t="s">
        <v>1203</v>
      </c>
      <c r="D16" s="15" t="s">
        <v>154</v>
      </c>
      <c r="E16" s="20">
        <v>2500000</v>
      </c>
      <c r="F16" s="21">
        <v>2454.99</v>
      </c>
      <c r="G16" s="22">
        <v>0.0416</v>
      </c>
      <c r="H16" s="23">
        <v>0.073582</v>
      </c>
      <c r="I16" s="24"/>
      <c r="J16" s="5"/>
    </row>
    <row r="17" spans="1:10" ht="12.95" customHeight="1">
      <c r="A17" s="18" t="s">
        <v>1204</v>
      </c>
      <c r="B17" s="19" t="s">
        <v>1205</v>
      </c>
      <c r="C17" s="15" t="s">
        <v>1206</v>
      </c>
      <c r="D17" s="15" t="s">
        <v>154</v>
      </c>
      <c r="E17" s="20">
        <v>2000000</v>
      </c>
      <c r="F17" s="21">
        <v>2023.154</v>
      </c>
      <c r="G17" s="22">
        <v>0.0343</v>
      </c>
      <c r="H17" s="23">
        <v>0.073807</v>
      </c>
      <c r="I17" s="24"/>
      <c r="J17" s="5"/>
    </row>
    <row r="18" spans="1:10" ht="12.95" customHeight="1">
      <c r="A18" s="18" t="s">
        <v>1207</v>
      </c>
      <c r="B18" s="19" t="s">
        <v>1208</v>
      </c>
      <c r="C18" s="15" t="s">
        <v>1209</v>
      </c>
      <c r="D18" s="15" t="s">
        <v>154</v>
      </c>
      <c r="E18" s="20">
        <v>1500000</v>
      </c>
      <c r="F18" s="21">
        <v>1487.538</v>
      </c>
      <c r="G18" s="22">
        <v>0.0252</v>
      </c>
      <c r="H18" s="23">
        <v>0.073635</v>
      </c>
      <c r="I18" s="24"/>
      <c r="J18" s="5"/>
    </row>
    <row r="19" spans="1:10" ht="12.95" customHeight="1">
      <c r="A19" s="18" t="s">
        <v>1210</v>
      </c>
      <c r="B19" s="19" t="s">
        <v>1211</v>
      </c>
      <c r="C19" s="15" t="s">
        <v>1212</v>
      </c>
      <c r="D19" s="15" t="s">
        <v>177</v>
      </c>
      <c r="E19" s="20">
        <v>115</v>
      </c>
      <c r="F19" s="21">
        <v>1162.4131</v>
      </c>
      <c r="G19" s="22">
        <v>0.0197</v>
      </c>
      <c r="H19" s="23">
        <v>0.07415</v>
      </c>
      <c r="I19" s="24"/>
      <c r="J19" s="5"/>
    </row>
    <row r="20" spans="1:10" ht="12.95" customHeight="1">
      <c r="A20" s="18" t="s">
        <v>1213</v>
      </c>
      <c r="B20" s="19" t="s">
        <v>1214</v>
      </c>
      <c r="C20" s="15" t="s">
        <v>1215</v>
      </c>
      <c r="D20" s="15" t="s">
        <v>154</v>
      </c>
      <c r="E20" s="20">
        <v>1000000</v>
      </c>
      <c r="F20" s="21">
        <v>1012.342</v>
      </c>
      <c r="G20" s="22">
        <v>0.0172</v>
      </c>
      <c r="H20" s="23">
        <v>0.073878</v>
      </c>
      <c r="I20" s="24"/>
      <c r="J20" s="5"/>
    </row>
    <row r="21" spans="1:10" ht="12.95" customHeight="1">
      <c r="A21" s="18" t="s">
        <v>636</v>
      </c>
      <c r="B21" s="19" t="s">
        <v>637</v>
      </c>
      <c r="C21" s="15" t="s">
        <v>638</v>
      </c>
      <c r="D21" s="15" t="s">
        <v>177</v>
      </c>
      <c r="E21" s="20">
        <v>100</v>
      </c>
      <c r="F21" s="21">
        <v>1011.548</v>
      </c>
      <c r="G21" s="22">
        <v>0.0171</v>
      </c>
      <c r="H21" s="23">
        <v>0.0744</v>
      </c>
      <c r="I21" s="24"/>
      <c r="J21" s="5"/>
    </row>
    <row r="22" spans="1:10" ht="12.95" customHeight="1">
      <c r="A22" s="18" t="s">
        <v>1216</v>
      </c>
      <c r="B22" s="19" t="s">
        <v>1217</v>
      </c>
      <c r="C22" s="15" t="s">
        <v>1218</v>
      </c>
      <c r="D22" s="15" t="s">
        <v>154</v>
      </c>
      <c r="E22" s="20">
        <v>1000000</v>
      </c>
      <c r="F22" s="21">
        <v>979.687</v>
      </c>
      <c r="G22" s="22">
        <v>0.0166</v>
      </c>
      <c r="H22" s="23">
        <v>0.073508</v>
      </c>
      <c r="I22" s="24"/>
      <c r="J22" s="5"/>
    </row>
    <row r="23" spans="1:10" ht="12.95" customHeight="1">
      <c r="A23" s="18" t="s">
        <v>1219</v>
      </c>
      <c r="B23" s="19" t="s">
        <v>1220</v>
      </c>
      <c r="C23" s="15" t="s">
        <v>1221</v>
      </c>
      <c r="D23" s="15" t="s">
        <v>177</v>
      </c>
      <c r="E23" s="20">
        <v>90</v>
      </c>
      <c r="F23" s="21">
        <v>920.2311</v>
      </c>
      <c r="G23" s="22">
        <v>0.0156</v>
      </c>
      <c r="H23" s="23">
        <v>0.07415</v>
      </c>
      <c r="I23" s="24"/>
      <c r="J23" s="5"/>
    </row>
    <row r="24" spans="1:10" ht="12.95" customHeight="1">
      <c r="A24" s="18" t="s">
        <v>1222</v>
      </c>
      <c r="B24" s="19" t="s">
        <v>1223</v>
      </c>
      <c r="C24" s="15" t="s">
        <v>1224</v>
      </c>
      <c r="D24" s="15" t="s">
        <v>177</v>
      </c>
      <c r="E24" s="20">
        <v>50</v>
      </c>
      <c r="F24" s="21">
        <v>508.8555</v>
      </c>
      <c r="G24" s="22">
        <v>0.0086</v>
      </c>
      <c r="H24" s="23">
        <v>0.07415</v>
      </c>
      <c r="I24" s="24"/>
      <c r="J24" s="5"/>
    </row>
    <row r="25" spans="1:10" ht="12.95" customHeight="1">
      <c r="A25" s="18" t="s">
        <v>1225</v>
      </c>
      <c r="B25" s="19" t="s">
        <v>1226</v>
      </c>
      <c r="C25" s="15" t="s">
        <v>1227</v>
      </c>
      <c r="D25" s="15" t="s">
        <v>154</v>
      </c>
      <c r="E25" s="20">
        <v>500000</v>
      </c>
      <c r="F25" s="21">
        <v>506.377</v>
      </c>
      <c r="G25" s="22">
        <v>0.0086</v>
      </c>
      <c r="H25" s="23">
        <v>0.07389</v>
      </c>
      <c r="I25" s="24"/>
      <c r="J25" s="5"/>
    </row>
    <row r="26" spans="1:10" ht="12.95" customHeight="1">
      <c r="A26" s="18" t="s">
        <v>1228</v>
      </c>
      <c r="B26" s="19" t="s">
        <v>1229</v>
      </c>
      <c r="C26" s="15" t="s">
        <v>1230</v>
      </c>
      <c r="D26" s="15" t="s">
        <v>154</v>
      </c>
      <c r="E26" s="20">
        <v>500000</v>
      </c>
      <c r="F26" s="21">
        <v>505.7785</v>
      </c>
      <c r="G26" s="22">
        <v>0.0086</v>
      </c>
      <c r="H26" s="23">
        <v>0.073997</v>
      </c>
      <c r="I26" s="24"/>
      <c r="J26" s="5"/>
    </row>
    <row r="27" spans="1:10" ht="12.95" customHeight="1">
      <c r="A27" s="18" t="s">
        <v>1231</v>
      </c>
      <c r="B27" s="19" t="s">
        <v>1232</v>
      </c>
      <c r="C27" s="15" t="s">
        <v>1233</v>
      </c>
      <c r="D27" s="15" t="s">
        <v>177</v>
      </c>
      <c r="E27" s="20">
        <v>50</v>
      </c>
      <c r="F27" s="21">
        <v>505.6865</v>
      </c>
      <c r="G27" s="22">
        <v>0.0086</v>
      </c>
      <c r="H27" s="23">
        <v>0.07325</v>
      </c>
      <c r="I27" s="24"/>
      <c r="J27" s="5"/>
    </row>
    <row r="28" spans="1:10" ht="12.95" customHeight="1">
      <c r="A28" s="18" t="s">
        <v>1234</v>
      </c>
      <c r="B28" s="19" t="s">
        <v>1235</v>
      </c>
      <c r="C28" s="15" t="s">
        <v>1236</v>
      </c>
      <c r="D28" s="15" t="s">
        <v>177</v>
      </c>
      <c r="E28" s="20">
        <v>50</v>
      </c>
      <c r="F28" s="21">
        <v>505.3875</v>
      </c>
      <c r="G28" s="22">
        <v>0.0086</v>
      </c>
      <c r="H28" s="23">
        <v>0.0744</v>
      </c>
      <c r="I28" s="24"/>
      <c r="J28" s="5"/>
    </row>
    <row r="29" spans="1:10" ht="12.95" customHeight="1">
      <c r="A29" s="18" t="s">
        <v>1237</v>
      </c>
      <c r="B29" s="19" t="s">
        <v>1238</v>
      </c>
      <c r="C29" s="15" t="s">
        <v>1239</v>
      </c>
      <c r="D29" s="15" t="s">
        <v>154</v>
      </c>
      <c r="E29" s="20">
        <v>350000</v>
      </c>
      <c r="F29" s="21">
        <v>354.3036</v>
      </c>
      <c r="G29" s="22">
        <v>0.006</v>
      </c>
      <c r="H29" s="23">
        <v>0.073807</v>
      </c>
      <c r="I29" s="24"/>
      <c r="J29" s="5"/>
    </row>
    <row r="30" spans="1:10" ht="12.95" customHeight="1">
      <c r="A30" s="5"/>
      <c r="B30" s="14" t="s">
        <v>158</v>
      </c>
      <c r="C30" s="15"/>
      <c r="D30" s="15"/>
      <c r="E30" s="15"/>
      <c r="F30" s="25">
        <v>57041.0936</v>
      </c>
      <c r="G30" s="26">
        <v>0.9665</v>
      </c>
      <c r="H30" s="27"/>
      <c r="I30" s="28"/>
      <c r="J30" s="5"/>
    </row>
    <row r="31" spans="1:10" ht="12.95" customHeight="1">
      <c r="A31" s="5"/>
      <c r="B31" s="29" t="s">
        <v>159</v>
      </c>
      <c r="C31" s="2"/>
      <c r="D31" s="2"/>
      <c r="E31" s="2"/>
      <c r="F31" s="27" t="s">
        <v>160</v>
      </c>
      <c r="G31" s="27" t="s">
        <v>160</v>
      </c>
      <c r="H31" s="27"/>
      <c r="I31" s="28"/>
      <c r="J31" s="5"/>
    </row>
    <row r="32" spans="1:10" ht="12.95" customHeight="1">
      <c r="A32" s="5"/>
      <c r="B32" s="29" t="s">
        <v>158</v>
      </c>
      <c r="C32" s="2"/>
      <c r="D32" s="2"/>
      <c r="E32" s="2"/>
      <c r="F32" s="27" t="s">
        <v>160</v>
      </c>
      <c r="G32" s="27" t="s">
        <v>160</v>
      </c>
      <c r="H32" s="27"/>
      <c r="I32" s="28"/>
      <c r="J32" s="5"/>
    </row>
    <row r="33" spans="1:10" ht="12.95" customHeight="1">
      <c r="A33" s="5"/>
      <c r="B33" s="29" t="s">
        <v>161</v>
      </c>
      <c r="C33" s="30"/>
      <c r="D33" s="2"/>
      <c r="E33" s="30"/>
      <c r="F33" s="25">
        <v>57041.0936</v>
      </c>
      <c r="G33" s="26">
        <v>0.9665</v>
      </c>
      <c r="H33" s="27"/>
      <c r="I33" s="28"/>
      <c r="J33" s="5"/>
    </row>
    <row r="34" spans="1:10" ht="12.95" customHeight="1">
      <c r="A34" s="5"/>
      <c r="B34" s="14" t="s">
        <v>162</v>
      </c>
      <c r="C34" s="15"/>
      <c r="D34" s="15"/>
      <c r="E34" s="15"/>
      <c r="F34" s="15"/>
      <c r="G34" s="15"/>
      <c r="H34" s="16"/>
      <c r="I34" s="17"/>
      <c r="J34" s="5"/>
    </row>
    <row r="35" spans="1:10" ht="12.95" customHeight="1">
      <c r="A35" s="18" t="s">
        <v>163</v>
      </c>
      <c r="B35" s="19" t="s">
        <v>164</v>
      </c>
      <c r="C35" s="15"/>
      <c r="D35" s="15"/>
      <c r="E35" s="20"/>
      <c r="F35" s="21">
        <v>118.37</v>
      </c>
      <c r="G35" s="22">
        <v>0.002</v>
      </c>
      <c r="H35" s="23">
        <v>0.06398905255775428</v>
      </c>
      <c r="I35" s="24"/>
      <c r="J35" s="5"/>
    </row>
    <row r="36" spans="1:10" ht="12.95" customHeight="1">
      <c r="A36" s="5"/>
      <c r="B36" s="14" t="s">
        <v>158</v>
      </c>
      <c r="C36" s="15"/>
      <c r="D36" s="15"/>
      <c r="E36" s="15"/>
      <c r="F36" s="25">
        <v>118.37</v>
      </c>
      <c r="G36" s="26">
        <v>0.002</v>
      </c>
      <c r="H36" s="27"/>
      <c r="I36" s="28"/>
      <c r="J36" s="5"/>
    </row>
    <row r="37" spans="1:10" ht="12.95" customHeight="1">
      <c r="A37" s="5"/>
      <c r="B37" s="29" t="s">
        <v>161</v>
      </c>
      <c r="C37" s="30"/>
      <c r="D37" s="2"/>
      <c r="E37" s="30"/>
      <c r="F37" s="25">
        <v>118.37</v>
      </c>
      <c r="G37" s="26">
        <v>0.002</v>
      </c>
      <c r="H37" s="27"/>
      <c r="I37" s="28"/>
      <c r="J37" s="5"/>
    </row>
    <row r="38" spans="1:10" ht="12.95" customHeight="1">
      <c r="A38" s="5"/>
      <c r="B38" s="29" t="s">
        <v>165</v>
      </c>
      <c r="C38" s="15"/>
      <c r="D38" s="2"/>
      <c r="E38" s="15"/>
      <c r="F38" s="31">
        <v>1859.4564</v>
      </c>
      <c r="G38" s="26">
        <v>0.0315</v>
      </c>
      <c r="H38" s="27"/>
      <c r="I38" s="28"/>
      <c r="J38" s="5"/>
    </row>
    <row r="39" spans="1:10" ht="12.95" customHeight="1">
      <c r="A39" s="5"/>
      <c r="B39" s="32" t="s">
        <v>166</v>
      </c>
      <c r="C39" s="33"/>
      <c r="D39" s="33"/>
      <c r="E39" s="33"/>
      <c r="F39" s="34">
        <v>59018.92</v>
      </c>
      <c r="G39" s="35">
        <v>1</v>
      </c>
      <c r="H39" s="36"/>
      <c r="I39" s="37"/>
      <c r="J39" s="5"/>
    </row>
    <row r="40" spans="1:10" ht="12.95" customHeight="1">
      <c r="A40" s="5"/>
      <c r="B40" s="7"/>
      <c r="C40" s="5"/>
      <c r="D40" s="5"/>
      <c r="E40" s="5"/>
      <c r="F40" s="5"/>
      <c r="G40" s="5"/>
      <c r="H40" s="5"/>
      <c r="I40" s="5"/>
      <c r="J40" s="5"/>
    </row>
    <row r="41" spans="1:10" ht="12.95" customHeight="1">
      <c r="A41" s="5"/>
      <c r="B41" s="4" t="s">
        <v>167</v>
      </c>
      <c r="C41" s="5"/>
      <c r="D41" s="5"/>
      <c r="E41" s="5"/>
      <c r="F41" s="5"/>
      <c r="G41" s="5"/>
      <c r="H41" s="5"/>
      <c r="I41" s="5"/>
      <c r="J41" s="5"/>
    </row>
    <row r="42" spans="1:10" ht="12.95" customHeight="1">
      <c r="A42" s="5"/>
      <c r="B42" s="4" t="s">
        <v>205</v>
      </c>
      <c r="C42" s="5"/>
      <c r="D42" s="5"/>
      <c r="E42" s="5"/>
      <c r="F42" s="5"/>
      <c r="G42" s="5"/>
      <c r="H42" s="5"/>
      <c r="I42" s="5"/>
      <c r="J42" s="5"/>
    </row>
    <row r="43" spans="1:10" ht="12.95" customHeight="1">
      <c r="A43" s="5"/>
      <c r="B43" s="4" t="s">
        <v>168</v>
      </c>
      <c r="C43" s="5"/>
      <c r="D43" s="5"/>
      <c r="E43" s="5"/>
      <c r="F43" s="5"/>
      <c r="G43" s="5"/>
      <c r="H43" s="5"/>
      <c r="I43" s="5"/>
      <c r="J43" s="5"/>
    </row>
    <row r="44" spans="1:10" ht="26.1" customHeight="1">
      <c r="A44" s="5"/>
      <c r="B44" s="63" t="s">
        <v>169</v>
      </c>
      <c r="C44" s="63"/>
      <c r="D44" s="63"/>
      <c r="E44" s="63"/>
      <c r="F44" s="63"/>
      <c r="G44" s="63"/>
      <c r="H44" s="63"/>
      <c r="I44" s="63"/>
      <c r="J44" s="5"/>
    </row>
    <row r="45" spans="1:10" ht="12.95" customHeight="1">
      <c r="A45" s="5"/>
      <c r="B45" s="63"/>
      <c r="C45" s="63"/>
      <c r="D45" s="63"/>
      <c r="E45" s="63"/>
      <c r="F45" s="63"/>
      <c r="G45" s="63"/>
      <c r="H45" s="63"/>
      <c r="I45" s="63"/>
      <c r="J45" s="5"/>
    </row>
    <row r="46" spans="1:10" ht="12.95" customHeight="1">
      <c r="A46" s="5"/>
      <c r="B46" s="63"/>
      <c r="C46" s="63"/>
      <c r="D46" s="63"/>
      <c r="E46" s="63"/>
      <c r="F46" s="63"/>
      <c r="G46" s="63"/>
      <c r="H46" s="63"/>
      <c r="I46" s="63"/>
      <c r="J46" s="5"/>
    </row>
    <row r="47" spans="1:10" ht="12.95" customHeight="1">
      <c r="A47" s="5"/>
      <c r="B47" s="5"/>
      <c r="C47" s="64" t="s">
        <v>1240</v>
      </c>
      <c r="D47" s="64"/>
      <c r="E47" s="64"/>
      <c r="F47" s="64"/>
      <c r="G47" s="5"/>
      <c r="H47" s="5"/>
      <c r="I47" s="5"/>
      <c r="J47" s="5"/>
    </row>
    <row r="48" spans="1:10" ht="12.95" customHeight="1">
      <c r="A48" s="5"/>
      <c r="B48" s="38" t="s">
        <v>171</v>
      </c>
      <c r="C48" s="64" t="s">
        <v>172</v>
      </c>
      <c r="D48" s="64"/>
      <c r="E48" s="64"/>
      <c r="F48" s="64"/>
      <c r="G48" s="5"/>
      <c r="H48" s="5"/>
      <c r="I48" s="5"/>
      <c r="J48" s="5"/>
    </row>
    <row r="49" spans="1:10" ht="120.95" customHeight="1">
      <c r="A49" s="5"/>
      <c r="B49" s="39"/>
      <c r="C49" s="62"/>
      <c r="D49" s="62"/>
      <c r="E49" s="5"/>
      <c r="F49" s="5"/>
      <c r="G49" s="5"/>
      <c r="H49" s="5"/>
      <c r="I49" s="5"/>
      <c r="J49" s="5"/>
    </row>
  </sheetData>
  <mergeCells count="6">
    <mergeCell ref="C49:D49"/>
    <mergeCell ref="B44:I44"/>
    <mergeCell ref="B45:I45"/>
    <mergeCell ref="B46:I46"/>
    <mergeCell ref="C47:F47"/>
    <mergeCell ref="C48:F48"/>
  </mergeCells>
  <hyperlinks>
    <hyperlink ref="A1" location="AxisCRISILIBX7030CPSEPlusSDLApr2025IndexFund" display="AXISCPSE"/>
    <hyperlink ref="B1" location="AxisCRISILIBX7030CPSEPlusSDLApr2025IndexFund" display="Axis CRISIL IBX 70:30 CPSE Plus SDL Apr 2025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J5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1241</v>
      </c>
      <c r="B7" s="19" t="s">
        <v>1242</v>
      </c>
      <c r="C7" s="15" t="s">
        <v>1243</v>
      </c>
      <c r="D7" s="15" t="s">
        <v>154</v>
      </c>
      <c r="E7" s="20">
        <v>33500000</v>
      </c>
      <c r="F7" s="21">
        <v>33669.242</v>
      </c>
      <c r="G7" s="22">
        <v>0.1684</v>
      </c>
      <c r="H7" s="23">
        <v>0.07486</v>
      </c>
      <c r="I7" s="24"/>
      <c r="J7" s="5"/>
    </row>
    <row r="8" spans="1:10" ht="12.95" customHeight="1">
      <c r="A8" s="18" t="s">
        <v>1244</v>
      </c>
      <c r="B8" s="19" t="s">
        <v>1245</v>
      </c>
      <c r="C8" s="15" t="s">
        <v>1246</v>
      </c>
      <c r="D8" s="15" t="s">
        <v>154</v>
      </c>
      <c r="E8" s="20">
        <v>20000000</v>
      </c>
      <c r="F8" s="21">
        <v>20106.04</v>
      </c>
      <c r="G8" s="22">
        <v>0.1006</v>
      </c>
      <c r="H8" s="23">
        <v>0.074884</v>
      </c>
      <c r="I8" s="24"/>
      <c r="J8" s="5"/>
    </row>
    <row r="9" spans="1:10" ht="12.95" customHeight="1">
      <c r="A9" s="18" t="s">
        <v>1247</v>
      </c>
      <c r="B9" s="19" t="s">
        <v>1245</v>
      </c>
      <c r="C9" s="15" t="s">
        <v>1248</v>
      </c>
      <c r="D9" s="15" t="s">
        <v>154</v>
      </c>
      <c r="E9" s="20">
        <v>15500000</v>
      </c>
      <c r="F9" s="21">
        <v>15581.0495</v>
      </c>
      <c r="G9" s="22">
        <v>0.0779</v>
      </c>
      <c r="H9" s="23">
        <v>0.074907</v>
      </c>
      <c r="I9" s="24"/>
      <c r="J9" s="5"/>
    </row>
    <row r="10" spans="1:10" ht="12.95" customHeight="1">
      <c r="A10" s="18" t="s">
        <v>1249</v>
      </c>
      <c r="B10" s="19" t="s">
        <v>1250</v>
      </c>
      <c r="C10" s="15" t="s">
        <v>1251</v>
      </c>
      <c r="D10" s="15" t="s">
        <v>154</v>
      </c>
      <c r="E10" s="20">
        <v>15000000</v>
      </c>
      <c r="F10" s="21">
        <v>14641.635</v>
      </c>
      <c r="G10" s="22">
        <v>0.0732</v>
      </c>
      <c r="H10" s="23">
        <v>0.074656</v>
      </c>
      <c r="I10" s="24"/>
      <c r="J10" s="5"/>
    </row>
    <row r="11" spans="1:10" ht="12.95" customHeight="1">
      <c r="A11" s="18" t="s">
        <v>1252</v>
      </c>
      <c r="B11" s="19" t="s">
        <v>1253</v>
      </c>
      <c r="C11" s="15" t="s">
        <v>1254</v>
      </c>
      <c r="D11" s="15" t="s">
        <v>154</v>
      </c>
      <c r="E11" s="20">
        <v>12000000</v>
      </c>
      <c r="F11" s="21">
        <v>12093.624</v>
      </c>
      <c r="G11" s="22">
        <v>0.0605</v>
      </c>
      <c r="H11" s="23">
        <v>0.074686</v>
      </c>
      <c r="I11" s="24"/>
      <c r="J11" s="5"/>
    </row>
    <row r="12" spans="1:10" ht="12.95" customHeight="1">
      <c r="A12" s="18" t="s">
        <v>1255</v>
      </c>
      <c r="B12" s="19" t="s">
        <v>1256</v>
      </c>
      <c r="C12" s="15" t="s">
        <v>1257</v>
      </c>
      <c r="D12" s="15" t="s">
        <v>154</v>
      </c>
      <c r="E12" s="20">
        <v>11300000</v>
      </c>
      <c r="F12" s="21">
        <v>11360.8618</v>
      </c>
      <c r="G12" s="22">
        <v>0.0568</v>
      </c>
      <c r="H12" s="23">
        <v>0.074961</v>
      </c>
      <c r="I12" s="24"/>
      <c r="J12" s="5"/>
    </row>
    <row r="13" spans="1:10" ht="12.95" customHeight="1">
      <c r="A13" s="18" t="s">
        <v>1258</v>
      </c>
      <c r="B13" s="19" t="s">
        <v>1259</v>
      </c>
      <c r="C13" s="15" t="s">
        <v>1260</v>
      </c>
      <c r="D13" s="15" t="s">
        <v>154</v>
      </c>
      <c r="E13" s="20">
        <v>9000000</v>
      </c>
      <c r="F13" s="21">
        <v>9099.243</v>
      </c>
      <c r="G13" s="22">
        <v>0.0455</v>
      </c>
      <c r="H13" s="23">
        <v>0.074864</v>
      </c>
      <c r="I13" s="24"/>
      <c r="J13" s="5"/>
    </row>
    <row r="14" spans="1:10" ht="12.95" customHeight="1">
      <c r="A14" s="18" t="s">
        <v>1261</v>
      </c>
      <c r="B14" s="19" t="s">
        <v>1262</v>
      </c>
      <c r="C14" s="15" t="s">
        <v>1263</v>
      </c>
      <c r="D14" s="15" t="s">
        <v>154</v>
      </c>
      <c r="E14" s="20">
        <v>7000000</v>
      </c>
      <c r="F14" s="21">
        <v>6832.966</v>
      </c>
      <c r="G14" s="22">
        <v>0.0342</v>
      </c>
      <c r="H14" s="23">
        <v>0.07454</v>
      </c>
      <c r="I14" s="24"/>
      <c r="J14" s="5"/>
    </row>
    <row r="15" spans="1:10" ht="12.95" customHeight="1">
      <c r="A15" s="18" t="s">
        <v>1264</v>
      </c>
      <c r="B15" s="19" t="s">
        <v>1245</v>
      </c>
      <c r="C15" s="15" t="s">
        <v>1265</v>
      </c>
      <c r="D15" s="15" t="s">
        <v>154</v>
      </c>
      <c r="E15" s="20">
        <v>6300000</v>
      </c>
      <c r="F15" s="21">
        <v>6332.3883</v>
      </c>
      <c r="G15" s="22">
        <v>0.0317</v>
      </c>
      <c r="H15" s="23">
        <v>0.074935</v>
      </c>
      <c r="I15" s="24"/>
      <c r="J15" s="5"/>
    </row>
    <row r="16" spans="1:10" ht="12.95" customHeight="1">
      <c r="A16" s="18" t="s">
        <v>1266</v>
      </c>
      <c r="B16" s="19" t="s">
        <v>1267</v>
      </c>
      <c r="C16" s="15" t="s">
        <v>1268</v>
      </c>
      <c r="D16" s="15" t="s">
        <v>154</v>
      </c>
      <c r="E16" s="20">
        <v>6000000</v>
      </c>
      <c r="F16" s="21">
        <v>6046.182</v>
      </c>
      <c r="G16" s="22">
        <v>0.0302</v>
      </c>
      <c r="H16" s="23">
        <v>0.07503</v>
      </c>
      <c r="I16" s="24"/>
      <c r="J16" s="5"/>
    </row>
    <row r="17" spans="1:10" ht="12.95" customHeight="1">
      <c r="A17" s="18" t="s">
        <v>1269</v>
      </c>
      <c r="B17" s="19" t="s">
        <v>1270</v>
      </c>
      <c r="C17" s="15" t="s">
        <v>1271</v>
      </c>
      <c r="D17" s="15" t="s">
        <v>154</v>
      </c>
      <c r="E17" s="20">
        <v>5800000</v>
      </c>
      <c r="F17" s="21">
        <v>5895.7058</v>
      </c>
      <c r="G17" s="22">
        <v>0.0295</v>
      </c>
      <c r="H17" s="23">
        <v>0.075247</v>
      </c>
      <c r="I17" s="24"/>
      <c r="J17" s="5"/>
    </row>
    <row r="18" spans="1:10" ht="12.95" customHeight="1">
      <c r="A18" s="18" t="s">
        <v>1272</v>
      </c>
      <c r="B18" s="19" t="s">
        <v>1273</v>
      </c>
      <c r="C18" s="15" t="s">
        <v>1274</v>
      </c>
      <c r="D18" s="15" t="s">
        <v>154</v>
      </c>
      <c r="E18" s="20">
        <v>5700000</v>
      </c>
      <c r="F18" s="21">
        <v>5745.2466</v>
      </c>
      <c r="G18" s="22">
        <v>0.0287</v>
      </c>
      <c r="H18" s="23">
        <v>0.074686</v>
      </c>
      <c r="I18" s="24"/>
      <c r="J18" s="5"/>
    </row>
    <row r="19" spans="1:10" ht="12.95" customHeight="1">
      <c r="A19" s="18" t="s">
        <v>1275</v>
      </c>
      <c r="B19" s="19" t="s">
        <v>1242</v>
      </c>
      <c r="C19" s="15" t="s">
        <v>1276</v>
      </c>
      <c r="D19" s="15" t="s">
        <v>154</v>
      </c>
      <c r="E19" s="20">
        <v>5000000</v>
      </c>
      <c r="F19" s="21">
        <v>5024.39</v>
      </c>
      <c r="G19" s="22">
        <v>0.0251</v>
      </c>
      <c r="H19" s="23">
        <v>0.074915</v>
      </c>
      <c r="I19" s="24"/>
      <c r="J19" s="5"/>
    </row>
    <row r="20" spans="1:10" ht="12.95" customHeight="1">
      <c r="A20" s="18" t="s">
        <v>1277</v>
      </c>
      <c r="B20" s="19" t="s">
        <v>1278</v>
      </c>
      <c r="C20" s="15" t="s">
        <v>1279</v>
      </c>
      <c r="D20" s="15" t="s">
        <v>154</v>
      </c>
      <c r="E20" s="20">
        <v>5000000</v>
      </c>
      <c r="F20" s="21">
        <v>4902.815</v>
      </c>
      <c r="G20" s="22">
        <v>0.0245</v>
      </c>
      <c r="H20" s="23">
        <v>0.074675</v>
      </c>
      <c r="I20" s="24"/>
      <c r="J20" s="5"/>
    </row>
    <row r="21" spans="1:10" ht="12.95" customHeight="1">
      <c r="A21" s="18" t="s">
        <v>1280</v>
      </c>
      <c r="B21" s="19" t="s">
        <v>1281</v>
      </c>
      <c r="C21" s="15" t="s">
        <v>1282</v>
      </c>
      <c r="D21" s="15" t="s">
        <v>154</v>
      </c>
      <c r="E21" s="20">
        <v>4500000</v>
      </c>
      <c r="F21" s="21">
        <v>4553.4825</v>
      </c>
      <c r="G21" s="22">
        <v>0.0228</v>
      </c>
      <c r="H21" s="23">
        <v>0.075299</v>
      </c>
      <c r="I21" s="24"/>
      <c r="J21" s="5"/>
    </row>
    <row r="22" spans="1:10" ht="12.95" customHeight="1">
      <c r="A22" s="18" t="s">
        <v>1283</v>
      </c>
      <c r="B22" s="19" t="s">
        <v>1284</v>
      </c>
      <c r="C22" s="15" t="s">
        <v>1285</v>
      </c>
      <c r="D22" s="15" t="s">
        <v>154</v>
      </c>
      <c r="E22" s="20">
        <v>4000000</v>
      </c>
      <c r="F22" s="21">
        <v>4031.456</v>
      </c>
      <c r="G22" s="22">
        <v>0.0202</v>
      </c>
      <c r="H22" s="23">
        <v>0.074872</v>
      </c>
      <c r="I22" s="24"/>
      <c r="J22" s="5"/>
    </row>
    <row r="23" spans="1:10" ht="12.95" customHeight="1">
      <c r="A23" s="18" t="s">
        <v>1286</v>
      </c>
      <c r="B23" s="19" t="s">
        <v>1287</v>
      </c>
      <c r="C23" s="15" t="s">
        <v>1288</v>
      </c>
      <c r="D23" s="15" t="s">
        <v>154</v>
      </c>
      <c r="E23" s="20">
        <v>3500000</v>
      </c>
      <c r="F23" s="21">
        <v>3529.113</v>
      </c>
      <c r="G23" s="22">
        <v>0.0177</v>
      </c>
      <c r="H23" s="23">
        <v>0.074872</v>
      </c>
      <c r="I23" s="24"/>
      <c r="J23" s="5"/>
    </row>
    <row r="24" spans="1:10" ht="12.95" customHeight="1">
      <c r="A24" s="18" t="s">
        <v>1289</v>
      </c>
      <c r="B24" s="19" t="s">
        <v>1290</v>
      </c>
      <c r="C24" s="15" t="s">
        <v>1291</v>
      </c>
      <c r="D24" s="15" t="s">
        <v>154</v>
      </c>
      <c r="E24" s="20">
        <v>3000000</v>
      </c>
      <c r="F24" s="21">
        <v>3049.008</v>
      </c>
      <c r="G24" s="22">
        <v>0.0153</v>
      </c>
      <c r="H24" s="23">
        <v>0.074686</v>
      </c>
      <c r="I24" s="24"/>
      <c r="J24" s="5"/>
    </row>
    <row r="25" spans="1:10" ht="12.95" customHeight="1">
      <c r="A25" s="18" t="s">
        <v>1292</v>
      </c>
      <c r="B25" s="19" t="s">
        <v>1293</v>
      </c>
      <c r="C25" s="15" t="s">
        <v>1294</v>
      </c>
      <c r="D25" s="15" t="s">
        <v>154</v>
      </c>
      <c r="E25" s="20">
        <v>3000000</v>
      </c>
      <c r="F25" s="21">
        <v>3022.107</v>
      </c>
      <c r="G25" s="22">
        <v>0.0151</v>
      </c>
      <c r="H25" s="23">
        <v>0.074934</v>
      </c>
      <c r="I25" s="24"/>
      <c r="J25" s="5"/>
    </row>
    <row r="26" spans="1:10" ht="12.95" customHeight="1">
      <c r="A26" s="18" t="s">
        <v>1295</v>
      </c>
      <c r="B26" s="19" t="s">
        <v>1296</v>
      </c>
      <c r="C26" s="15" t="s">
        <v>1297</v>
      </c>
      <c r="D26" s="15" t="s">
        <v>154</v>
      </c>
      <c r="E26" s="20">
        <v>3000000</v>
      </c>
      <c r="F26" s="21">
        <v>2985.762</v>
      </c>
      <c r="G26" s="22">
        <v>0.0149</v>
      </c>
      <c r="H26" s="23">
        <v>0.074812</v>
      </c>
      <c r="I26" s="24"/>
      <c r="J26" s="5"/>
    </row>
    <row r="27" spans="1:10" ht="12.95" customHeight="1">
      <c r="A27" s="18" t="s">
        <v>1298</v>
      </c>
      <c r="B27" s="19" t="s">
        <v>1299</v>
      </c>
      <c r="C27" s="15" t="s">
        <v>1300</v>
      </c>
      <c r="D27" s="15" t="s">
        <v>154</v>
      </c>
      <c r="E27" s="20">
        <v>2500000</v>
      </c>
      <c r="F27" s="21">
        <v>2537.1975</v>
      </c>
      <c r="G27" s="22">
        <v>0.0127</v>
      </c>
      <c r="H27" s="23">
        <v>0.075369</v>
      </c>
      <c r="I27" s="24"/>
      <c r="J27" s="5"/>
    </row>
    <row r="28" spans="1:10" ht="12.95" customHeight="1">
      <c r="A28" s="18" t="s">
        <v>1301</v>
      </c>
      <c r="B28" s="19" t="s">
        <v>1281</v>
      </c>
      <c r="C28" s="15" t="s">
        <v>1302</v>
      </c>
      <c r="D28" s="15" t="s">
        <v>154</v>
      </c>
      <c r="E28" s="20">
        <v>2500000</v>
      </c>
      <c r="F28" s="21">
        <v>2530.1025</v>
      </c>
      <c r="G28" s="22">
        <v>0.0127</v>
      </c>
      <c r="H28" s="23">
        <v>0.075247</v>
      </c>
      <c r="I28" s="24"/>
      <c r="J28" s="5"/>
    </row>
    <row r="29" spans="1:10" ht="12.95" customHeight="1">
      <c r="A29" s="18" t="s">
        <v>1303</v>
      </c>
      <c r="B29" s="19" t="s">
        <v>1304</v>
      </c>
      <c r="C29" s="15" t="s">
        <v>1305</v>
      </c>
      <c r="D29" s="15" t="s">
        <v>154</v>
      </c>
      <c r="E29" s="20">
        <v>2000000</v>
      </c>
      <c r="F29" s="21">
        <v>2023.868</v>
      </c>
      <c r="G29" s="22">
        <v>0.0101</v>
      </c>
      <c r="H29" s="23">
        <v>0.074872</v>
      </c>
      <c r="I29" s="24"/>
      <c r="J29" s="5"/>
    </row>
    <row r="30" spans="1:10" ht="12.95" customHeight="1">
      <c r="A30" s="18" t="s">
        <v>1306</v>
      </c>
      <c r="B30" s="19" t="s">
        <v>1253</v>
      </c>
      <c r="C30" s="15" t="s">
        <v>1307</v>
      </c>
      <c r="D30" s="15" t="s">
        <v>154</v>
      </c>
      <c r="E30" s="20">
        <v>2000000</v>
      </c>
      <c r="F30" s="21">
        <v>2014.544</v>
      </c>
      <c r="G30" s="22">
        <v>0.0101</v>
      </c>
      <c r="H30" s="23">
        <v>0.074864</v>
      </c>
      <c r="I30" s="24"/>
      <c r="J30" s="5"/>
    </row>
    <row r="31" spans="1:10" ht="12.95" customHeight="1">
      <c r="A31" s="18" t="s">
        <v>1308</v>
      </c>
      <c r="B31" s="19" t="s">
        <v>1309</v>
      </c>
      <c r="C31" s="15" t="s">
        <v>1310</v>
      </c>
      <c r="D31" s="15" t="s">
        <v>154</v>
      </c>
      <c r="E31" s="20">
        <v>1500000</v>
      </c>
      <c r="F31" s="21">
        <v>1523.3955</v>
      </c>
      <c r="G31" s="22">
        <v>0.0076</v>
      </c>
      <c r="H31" s="23">
        <v>0.07503</v>
      </c>
      <c r="I31" s="24"/>
      <c r="J31" s="5"/>
    </row>
    <row r="32" spans="1:10" ht="12.95" customHeight="1">
      <c r="A32" s="18" t="s">
        <v>1311</v>
      </c>
      <c r="B32" s="19" t="s">
        <v>1312</v>
      </c>
      <c r="C32" s="15" t="s">
        <v>1313</v>
      </c>
      <c r="D32" s="15" t="s">
        <v>154</v>
      </c>
      <c r="E32" s="20">
        <v>1500000</v>
      </c>
      <c r="F32" s="21">
        <v>1511.6955</v>
      </c>
      <c r="G32" s="22">
        <v>0.0076</v>
      </c>
      <c r="H32" s="23">
        <v>0.075247</v>
      </c>
      <c r="I32" s="24"/>
      <c r="J32" s="5"/>
    </row>
    <row r="33" spans="1:10" ht="12.95" customHeight="1">
      <c r="A33" s="18" t="s">
        <v>1314</v>
      </c>
      <c r="B33" s="19" t="s">
        <v>1315</v>
      </c>
      <c r="C33" s="15" t="s">
        <v>1316</v>
      </c>
      <c r="D33" s="15" t="s">
        <v>154</v>
      </c>
      <c r="E33" s="20">
        <v>1000000</v>
      </c>
      <c r="F33" s="21">
        <v>1015.547</v>
      </c>
      <c r="G33" s="22">
        <v>0.0051</v>
      </c>
      <c r="H33" s="23">
        <v>0.074842</v>
      </c>
      <c r="I33" s="24"/>
      <c r="J33" s="5"/>
    </row>
    <row r="34" spans="1:10" ht="12.95" customHeight="1">
      <c r="A34" s="18" t="s">
        <v>1317</v>
      </c>
      <c r="B34" s="19" t="s">
        <v>1318</v>
      </c>
      <c r="C34" s="15" t="s">
        <v>1319</v>
      </c>
      <c r="D34" s="15" t="s">
        <v>154</v>
      </c>
      <c r="E34" s="20">
        <v>1000000</v>
      </c>
      <c r="F34" s="21">
        <v>1012.802</v>
      </c>
      <c r="G34" s="22">
        <v>0.0051</v>
      </c>
      <c r="H34" s="23">
        <v>0.074686</v>
      </c>
      <c r="I34" s="24"/>
      <c r="J34" s="5"/>
    </row>
    <row r="35" spans="1:10" ht="12.95" customHeight="1">
      <c r="A35" s="18" t="s">
        <v>1320</v>
      </c>
      <c r="B35" s="19" t="s">
        <v>1321</v>
      </c>
      <c r="C35" s="15" t="s">
        <v>1322</v>
      </c>
      <c r="D35" s="15" t="s">
        <v>154</v>
      </c>
      <c r="E35" s="20">
        <v>1000000</v>
      </c>
      <c r="F35" s="21">
        <v>1008.008</v>
      </c>
      <c r="G35" s="22">
        <v>0.005</v>
      </c>
      <c r="H35" s="23">
        <v>0.074935</v>
      </c>
      <c r="I35" s="24"/>
      <c r="J35" s="5"/>
    </row>
    <row r="36" spans="1:10" ht="12.95" customHeight="1">
      <c r="A36" s="18" t="s">
        <v>1323</v>
      </c>
      <c r="B36" s="19" t="s">
        <v>1324</v>
      </c>
      <c r="C36" s="15" t="s">
        <v>1325</v>
      </c>
      <c r="D36" s="15" t="s">
        <v>154</v>
      </c>
      <c r="E36" s="20">
        <v>500000</v>
      </c>
      <c r="F36" s="21">
        <v>506.1815</v>
      </c>
      <c r="G36" s="22">
        <v>0.0025</v>
      </c>
      <c r="H36" s="23">
        <v>0.074934</v>
      </c>
      <c r="I36" s="24"/>
      <c r="J36" s="5"/>
    </row>
    <row r="37" spans="1:10" ht="12.95" customHeight="1">
      <c r="A37" s="18" t="s">
        <v>1326</v>
      </c>
      <c r="B37" s="19" t="s">
        <v>1327</v>
      </c>
      <c r="C37" s="15" t="s">
        <v>1328</v>
      </c>
      <c r="D37" s="15" t="s">
        <v>154</v>
      </c>
      <c r="E37" s="20">
        <v>500000</v>
      </c>
      <c r="F37" s="21">
        <v>498.4535</v>
      </c>
      <c r="G37" s="22">
        <v>0.0025</v>
      </c>
      <c r="H37" s="23">
        <v>0.075276</v>
      </c>
      <c r="I37" s="24"/>
      <c r="J37" s="5"/>
    </row>
    <row r="38" spans="1:10" ht="12.95" customHeight="1">
      <c r="A38" s="18" t="s">
        <v>1329</v>
      </c>
      <c r="B38" s="19" t="s">
        <v>1330</v>
      </c>
      <c r="C38" s="15" t="s">
        <v>1331</v>
      </c>
      <c r="D38" s="15" t="s">
        <v>154</v>
      </c>
      <c r="E38" s="20">
        <v>500000</v>
      </c>
      <c r="F38" s="21">
        <v>496.88</v>
      </c>
      <c r="G38" s="22">
        <v>0.0025</v>
      </c>
      <c r="H38" s="23">
        <v>0.074812</v>
      </c>
      <c r="I38" s="24"/>
      <c r="J38" s="5"/>
    </row>
    <row r="39" spans="1:10" ht="12.95" customHeight="1">
      <c r="A39" s="5"/>
      <c r="B39" s="14" t="s">
        <v>158</v>
      </c>
      <c r="C39" s="15"/>
      <c r="D39" s="15"/>
      <c r="E39" s="15"/>
      <c r="F39" s="25">
        <v>195180.9925</v>
      </c>
      <c r="G39" s="26">
        <v>0.9763</v>
      </c>
      <c r="H39" s="27"/>
      <c r="I39" s="28"/>
      <c r="J39" s="5"/>
    </row>
    <row r="40" spans="1:10" ht="12.95" customHeight="1">
      <c r="A40" s="5"/>
      <c r="B40" s="29" t="s">
        <v>159</v>
      </c>
      <c r="C40" s="2"/>
      <c r="D40" s="2"/>
      <c r="E40" s="2"/>
      <c r="F40" s="27" t="s">
        <v>160</v>
      </c>
      <c r="G40" s="27" t="s">
        <v>160</v>
      </c>
      <c r="H40" s="27"/>
      <c r="I40" s="28"/>
      <c r="J40" s="5"/>
    </row>
    <row r="41" spans="1:10" ht="12.95" customHeight="1">
      <c r="A41" s="5"/>
      <c r="B41" s="29" t="s">
        <v>158</v>
      </c>
      <c r="C41" s="2"/>
      <c r="D41" s="2"/>
      <c r="E41" s="2"/>
      <c r="F41" s="27" t="s">
        <v>160</v>
      </c>
      <c r="G41" s="27" t="s">
        <v>160</v>
      </c>
      <c r="H41" s="27"/>
      <c r="I41" s="28"/>
      <c r="J41" s="5"/>
    </row>
    <row r="42" spans="1:10" ht="12.95" customHeight="1">
      <c r="A42" s="5"/>
      <c r="B42" s="29" t="s">
        <v>161</v>
      </c>
      <c r="C42" s="30"/>
      <c r="D42" s="2"/>
      <c r="E42" s="30"/>
      <c r="F42" s="25">
        <v>195180.9925</v>
      </c>
      <c r="G42" s="26">
        <v>0.9763</v>
      </c>
      <c r="H42" s="27"/>
      <c r="I42" s="28"/>
      <c r="J42" s="5"/>
    </row>
    <row r="43" spans="1:10" ht="12.95" customHeight="1">
      <c r="A43" s="5"/>
      <c r="B43" s="14" t="s">
        <v>162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18" t="s">
        <v>163</v>
      </c>
      <c r="B44" s="19" t="s">
        <v>164</v>
      </c>
      <c r="C44" s="15"/>
      <c r="D44" s="15"/>
      <c r="E44" s="20"/>
      <c r="F44" s="21">
        <v>233.82</v>
      </c>
      <c r="G44" s="22">
        <v>0.0012</v>
      </c>
      <c r="H44" s="23">
        <v>0.06398924415010208</v>
      </c>
      <c r="I44" s="24"/>
      <c r="J44" s="5"/>
    </row>
    <row r="45" spans="1:10" ht="12.95" customHeight="1">
      <c r="A45" s="5"/>
      <c r="B45" s="14" t="s">
        <v>158</v>
      </c>
      <c r="C45" s="15"/>
      <c r="D45" s="15"/>
      <c r="E45" s="15"/>
      <c r="F45" s="25">
        <v>233.82</v>
      </c>
      <c r="G45" s="26">
        <v>0.0012</v>
      </c>
      <c r="H45" s="27"/>
      <c r="I45" s="28"/>
      <c r="J45" s="5"/>
    </row>
    <row r="46" spans="1:10" ht="12.95" customHeight="1">
      <c r="A46" s="5"/>
      <c r="B46" s="29" t="s">
        <v>161</v>
      </c>
      <c r="C46" s="30"/>
      <c r="D46" s="2"/>
      <c r="E46" s="30"/>
      <c r="F46" s="25">
        <v>233.82</v>
      </c>
      <c r="G46" s="26">
        <v>0.0012</v>
      </c>
      <c r="H46" s="27"/>
      <c r="I46" s="28"/>
      <c r="J46" s="5"/>
    </row>
    <row r="47" spans="1:10" ht="12.95" customHeight="1">
      <c r="A47" s="5"/>
      <c r="B47" s="29" t="s">
        <v>165</v>
      </c>
      <c r="C47" s="15"/>
      <c r="D47" s="2"/>
      <c r="E47" s="15"/>
      <c r="F47" s="31">
        <v>4501.5575</v>
      </c>
      <c r="G47" s="26">
        <v>0.0225</v>
      </c>
      <c r="H47" s="27"/>
      <c r="I47" s="28"/>
      <c r="J47" s="5"/>
    </row>
    <row r="48" spans="1:10" ht="12.95" customHeight="1">
      <c r="A48" s="5"/>
      <c r="B48" s="32" t="s">
        <v>166</v>
      </c>
      <c r="C48" s="33"/>
      <c r="D48" s="33"/>
      <c r="E48" s="33"/>
      <c r="F48" s="34">
        <v>199916.37</v>
      </c>
      <c r="G48" s="35">
        <v>1</v>
      </c>
      <c r="H48" s="36"/>
      <c r="I48" s="37"/>
      <c r="J48" s="5"/>
    </row>
    <row r="49" spans="1:10" ht="12.95" customHeight="1">
      <c r="A49" s="5"/>
      <c r="B49" s="7"/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167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168</v>
      </c>
      <c r="C51" s="5"/>
      <c r="D51" s="5"/>
      <c r="E51" s="5"/>
      <c r="F51" s="5"/>
      <c r="G51" s="5"/>
      <c r="H51" s="5"/>
      <c r="I51" s="5"/>
      <c r="J51" s="5"/>
    </row>
    <row r="52" spans="1:10" ht="26.1" customHeight="1">
      <c r="A52" s="5"/>
      <c r="B52" s="63" t="s">
        <v>169</v>
      </c>
      <c r="C52" s="63"/>
      <c r="D52" s="63"/>
      <c r="E52" s="63"/>
      <c r="F52" s="63"/>
      <c r="G52" s="63"/>
      <c r="H52" s="63"/>
      <c r="I52" s="63"/>
      <c r="J52" s="5"/>
    </row>
    <row r="53" spans="1:10" ht="12.95" customHeight="1">
      <c r="A53" s="5"/>
      <c r="B53" s="63"/>
      <c r="C53" s="63"/>
      <c r="D53" s="63"/>
      <c r="E53" s="63"/>
      <c r="F53" s="63"/>
      <c r="G53" s="63"/>
      <c r="H53" s="63"/>
      <c r="I53" s="63"/>
      <c r="J53" s="5"/>
    </row>
    <row r="54" spans="1:10" ht="12.95" customHeight="1">
      <c r="A54" s="5"/>
      <c r="B54" s="63"/>
      <c r="C54" s="63"/>
      <c r="D54" s="63"/>
      <c r="E54" s="63"/>
      <c r="F54" s="63"/>
      <c r="G54" s="63"/>
      <c r="H54" s="63"/>
      <c r="I54" s="63"/>
      <c r="J54" s="5"/>
    </row>
    <row r="55" spans="1:10" ht="12.95" customHeight="1">
      <c r="A55" s="5"/>
      <c r="B55" s="5"/>
      <c r="C55" s="64" t="s">
        <v>1332</v>
      </c>
      <c r="D55" s="64"/>
      <c r="E55" s="64"/>
      <c r="F55" s="64"/>
      <c r="G55" s="5"/>
      <c r="H55" s="5"/>
      <c r="I55" s="5"/>
      <c r="J55" s="5"/>
    </row>
    <row r="56" spans="1:10" ht="12.95" customHeight="1">
      <c r="A56" s="5"/>
      <c r="B56" s="38" t="s">
        <v>171</v>
      </c>
      <c r="C56" s="64" t="s">
        <v>172</v>
      </c>
      <c r="D56" s="64"/>
      <c r="E56" s="64"/>
      <c r="F56" s="64"/>
      <c r="G56" s="5"/>
      <c r="H56" s="5"/>
      <c r="I56" s="5"/>
      <c r="J56" s="5"/>
    </row>
    <row r="57" spans="1:10" ht="120.95" customHeight="1">
      <c r="A57" s="5"/>
      <c r="B57" s="39"/>
      <c r="C57" s="62"/>
      <c r="D57" s="62"/>
      <c r="E57" s="5"/>
      <c r="F57" s="5"/>
      <c r="G57" s="5"/>
      <c r="H57" s="5"/>
      <c r="I57" s="5"/>
      <c r="J57" s="5"/>
    </row>
  </sheetData>
  <mergeCells count="6">
    <mergeCell ref="C57:D57"/>
    <mergeCell ref="B52:I52"/>
    <mergeCell ref="B53:I53"/>
    <mergeCell ref="B54:I54"/>
    <mergeCell ref="C55:F55"/>
    <mergeCell ref="C56:F56"/>
  </mergeCells>
  <hyperlinks>
    <hyperlink ref="A1" location="AxisCRISILIBXSDLMay2027IndexFund" display="AXISCSDL"/>
    <hyperlink ref="B1" location="AxisCRISILIBXSDLMay2027IndexFund" display="Axis CRISIL IBX SDL May 2027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J10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1333</v>
      </c>
      <c r="B7" s="19" t="s">
        <v>1334</v>
      </c>
      <c r="C7" s="15" t="s">
        <v>1335</v>
      </c>
      <c r="D7" s="15" t="s">
        <v>154</v>
      </c>
      <c r="E7" s="20">
        <v>13000000</v>
      </c>
      <c r="F7" s="21">
        <v>13398.463</v>
      </c>
      <c r="G7" s="22">
        <v>0.0729</v>
      </c>
      <c r="H7" s="23">
        <v>0.075154</v>
      </c>
      <c r="I7" s="24"/>
      <c r="J7" s="5"/>
    </row>
    <row r="8" spans="1:10" ht="12.95" customHeight="1">
      <c r="A8" s="18" t="s">
        <v>882</v>
      </c>
      <c r="B8" s="19" t="s">
        <v>883</v>
      </c>
      <c r="C8" s="15" t="s">
        <v>884</v>
      </c>
      <c r="D8" s="15" t="s">
        <v>154</v>
      </c>
      <c r="E8" s="20">
        <v>9800000</v>
      </c>
      <c r="F8" s="21">
        <v>9760.8294</v>
      </c>
      <c r="G8" s="22">
        <v>0.0531</v>
      </c>
      <c r="H8" s="23">
        <v>0.073122</v>
      </c>
      <c r="I8" s="24"/>
      <c r="J8" s="5"/>
    </row>
    <row r="9" spans="1:10" ht="12.95" customHeight="1">
      <c r="A9" s="18" t="s">
        <v>1336</v>
      </c>
      <c r="B9" s="19" t="s">
        <v>1337</v>
      </c>
      <c r="C9" s="15" t="s">
        <v>1338</v>
      </c>
      <c r="D9" s="15" t="s">
        <v>177</v>
      </c>
      <c r="E9" s="20">
        <v>820</v>
      </c>
      <c r="F9" s="21">
        <v>7838.3554</v>
      </c>
      <c r="G9" s="22">
        <v>0.0427</v>
      </c>
      <c r="H9" s="23">
        <v>0.07363</v>
      </c>
      <c r="I9" s="41">
        <v>0.076292435</v>
      </c>
      <c r="J9" s="5"/>
    </row>
    <row r="10" spans="1:10" ht="12.95" customHeight="1">
      <c r="A10" s="18" t="s">
        <v>879</v>
      </c>
      <c r="B10" s="19" t="s">
        <v>880</v>
      </c>
      <c r="C10" s="15" t="s">
        <v>881</v>
      </c>
      <c r="D10" s="15" t="s">
        <v>154</v>
      </c>
      <c r="E10" s="20">
        <v>7000000</v>
      </c>
      <c r="F10" s="21">
        <v>7023.212</v>
      </c>
      <c r="G10" s="22">
        <v>0.0382</v>
      </c>
      <c r="H10" s="23">
        <v>0.073384</v>
      </c>
      <c r="I10" s="41"/>
      <c r="J10" s="5"/>
    </row>
    <row r="11" spans="1:10" ht="12.95" customHeight="1">
      <c r="A11" s="18" t="s">
        <v>1339</v>
      </c>
      <c r="B11" s="19" t="s">
        <v>1340</v>
      </c>
      <c r="C11" s="15" t="s">
        <v>1341</v>
      </c>
      <c r="D11" s="15" t="s">
        <v>154</v>
      </c>
      <c r="E11" s="20">
        <v>6000000</v>
      </c>
      <c r="F11" s="21">
        <v>5817.486</v>
      </c>
      <c r="G11" s="22">
        <v>0.0317</v>
      </c>
      <c r="H11" s="23">
        <v>0.07559</v>
      </c>
      <c r="I11" s="41"/>
      <c r="J11" s="5"/>
    </row>
    <row r="12" spans="1:10" ht="12.95" customHeight="1">
      <c r="A12" s="18" t="s">
        <v>1342</v>
      </c>
      <c r="B12" s="19" t="s">
        <v>1343</v>
      </c>
      <c r="C12" s="15" t="s">
        <v>1344</v>
      </c>
      <c r="D12" s="15" t="s">
        <v>177</v>
      </c>
      <c r="E12" s="20">
        <v>550</v>
      </c>
      <c r="F12" s="21">
        <v>5564.064</v>
      </c>
      <c r="G12" s="22">
        <v>0.0303</v>
      </c>
      <c r="H12" s="23">
        <v>0.0745</v>
      </c>
      <c r="I12" s="41"/>
      <c r="J12" s="5"/>
    </row>
    <row r="13" spans="1:10" ht="12.95" customHeight="1">
      <c r="A13" s="18" t="s">
        <v>1345</v>
      </c>
      <c r="B13" s="19" t="s">
        <v>1346</v>
      </c>
      <c r="C13" s="15" t="s">
        <v>1347</v>
      </c>
      <c r="D13" s="15" t="s">
        <v>1348</v>
      </c>
      <c r="E13" s="20">
        <v>540</v>
      </c>
      <c r="F13" s="21">
        <v>5421.7188</v>
      </c>
      <c r="G13" s="22">
        <v>0.0295</v>
      </c>
      <c r="H13" s="23">
        <v>0.07545</v>
      </c>
      <c r="I13" s="41"/>
      <c r="J13" s="5"/>
    </row>
    <row r="14" spans="1:10" ht="12.95" customHeight="1">
      <c r="A14" s="18" t="s">
        <v>1349</v>
      </c>
      <c r="B14" s="19" t="s">
        <v>1350</v>
      </c>
      <c r="C14" s="15" t="s">
        <v>1351</v>
      </c>
      <c r="D14" s="15" t="s">
        <v>177</v>
      </c>
      <c r="E14" s="20">
        <v>500</v>
      </c>
      <c r="F14" s="21">
        <v>5182.085</v>
      </c>
      <c r="G14" s="22">
        <v>0.0282</v>
      </c>
      <c r="H14" s="23">
        <v>0.07485</v>
      </c>
      <c r="I14" s="41"/>
      <c r="J14" s="5"/>
    </row>
    <row r="15" spans="1:10" ht="12.95" customHeight="1">
      <c r="A15" s="18" t="s">
        <v>1158</v>
      </c>
      <c r="B15" s="19" t="s">
        <v>1159</v>
      </c>
      <c r="C15" s="15" t="s">
        <v>1160</v>
      </c>
      <c r="D15" s="15" t="s">
        <v>154</v>
      </c>
      <c r="E15" s="20">
        <v>5000000</v>
      </c>
      <c r="F15" s="21">
        <v>4997.655</v>
      </c>
      <c r="G15" s="22">
        <v>0.0272</v>
      </c>
      <c r="H15" s="23">
        <v>0.073047</v>
      </c>
      <c r="I15" s="41"/>
      <c r="J15" s="5"/>
    </row>
    <row r="16" spans="1:10" ht="12.95" customHeight="1">
      <c r="A16" s="18" t="s">
        <v>1352</v>
      </c>
      <c r="B16" s="19" t="s">
        <v>1353</v>
      </c>
      <c r="C16" s="15" t="s">
        <v>1354</v>
      </c>
      <c r="D16" s="15" t="s">
        <v>154</v>
      </c>
      <c r="E16" s="20">
        <v>4500000</v>
      </c>
      <c r="F16" s="21">
        <v>4637.3085</v>
      </c>
      <c r="G16" s="22">
        <v>0.0252</v>
      </c>
      <c r="H16" s="23">
        <v>0.075267</v>
      </c>
      <c r="I16" s="41"/>
      <c r="J16" s="5"/>
    </row>
    <row r="17" spans="1:10" ht="12.95" customHeight="1">
      <c r="A17" s="18" t="s">
        <v>1355</v>
      </c>
      <c r="B17" s="19" t="s">
        <v>1356</v>
      </c>
      <c r="C17" s="15" t="s">
        <v>1357</v>
      </c>
      <c r="D17" s="15" t="s">
        <v>426</v>
      </c>
      <c r="E17" s="20">
        <v>2250</v>
      </c>
      <c r="F17" s="21">
        <v>4510.1565</v>
      </c>
      <c r="G17" s="22">
        <v>0.0245</v>
      </c>
      <c r="H17" s="23">
        <v>0.074362</v>
      </c>
      <c r="I17" s="41"/>
      <c r="J17" s="5"/>
    </row>
    <row r="18" spans="1:10" ht="12.95" customHeight="1">
      <c r="A18" s="18" t="s">
        <v>1358</v>
      </c>
      <c r="B18" s="19" t="s">
        <v>1359</v>
      </c>
      <c r="C18" s="15" t="s">
        <v>1360</v>
      </c>
      <c r="D18" s="15" t="s">
        <v>177</v>
      </c>
      <c r="E18" s="20">
        <v>400</v>
      </c>
      <c r="F18" s="21">
        <v>3977.428</v>
      </c>
      <c r="G18" s="22">
        <v>0.0216</v>
      </c>
      <c r="H18" s="23">
        <v>0.0745</v>
      </c>
      <c r="I18" s="41"/>
      <c r="J18" s="5"/>
    </row>
    <row r="19" spans="1:10" ht="12.95" customHeight="1">
      <c r="A19" s="18" t="s">
        <v>1361</v>
      </c>
      <c r="B19" s="19" t="s">
        <v>1362</v>
      </c>
      <c r="C19" s="15" t="s">
        <v>1363</v>
      </c>
      <c r="D19" s="15" t="s">
        <v>177</v>
      </c>
      <c r="E19" s="20">
        <v>400</v>
      </c>
      <c r="F19" s="21">
        <v>3829.16</v>
      </c>
      <c r="G19" s="22">
        <v>0.0208</v>
      </c>
      <c r="H19" s="23">
        <v>0.077549</v>
      </c>
      <c r="I19" s="41"/>
      <c r="J19" s="5"/>
    </row>
    <row r="20" spans="1:10" ht="12.95" customHeight="1">
      <c r="A20" s="18" t="s">
        <v>1364</v>
      </c>
      <c r="B20" s="19" t="s">
        <v>1365</v>
      </c>
      <c r="C20" s="15" t="s">
        <v>1366</v>
      </c>
      <c r="D20" s="15" t="s">
        <v>177</v>
      </c>
      <c r="E20" s="20">
        <v>350</v>
      </c>
      <c r="F20" s="21">
        <v>3634.7185</v>
      </c>
      <c r="G20" s="22">
        <v>0.0198</v>
      </c>
      <c r="H20" s="23">
        <v>0.07485</v>
      </c>
      <c r="I20" s="41"/>
      <c r="J20" s="5"/>
    </row>
    <row r="21" spans="1:10" ht="12.95" customHeight="1">
      <c r="A21" s="18" t="s">
        <v>1367</v>
      </c>
      <c r="B21" s="19" t="s">
        <v>1368</v>
      </c>
      <c r="C21" s="15" t="s">
        <v>1369</v>
      </c>
      <c r="D21" s="15" t="s">
        <v>154</v>
      </c>
      <c r="E21" s="20">
        <v>3394100</v>
      </c>
      <c r="F21" s="21">
        <v>3245.822</v>
      </c>
      <c r="G21" s="22">
        <v>0.0177</v>
      </c>
      <c r="H21" s="23">
        <v>0.07559</v>
      </c>
      <c r="I21" s="41"/>
      <c r="J21" s="5"/>
    </row>
    <row r="22" spans="1:10" ht="12.95" customHeight="1">
      <c r="A22" s="18" t="s">
        <v>1370</v>
      </c>
      <c r="B22" s="19" t="s">
        <v>1371</v>
      </c>
      <c r="C22" s="15" t="s">
        <v>1372</v>
      </c>
      <c r="D22" s="15" t="s">
        <v>177</v>
      </c>
      <c r="E22" s="20">
        <v>300</v>
      </c>
      <c r="F22" s="21">
        <v>3118.998</v>
      </c>
      <c r="G22" s="22">
        <v>0.017</v>
      </c>
      <c r="H22" s="23">
        <v>0.075002</v>
      </c>
      <c r="I22" s="41"/>
      <c r="J22" s="5"/>
    </row>
    <row r="23" spans="1:10" ht="12.95" customHeight="1">
      <c r="A23" s="18" t="s">
        <v>1373</v>
      </c>
      <c r="B23" s="19" t="s">
        <v>1374</v>
      </c>
      <c r="C23" s="15" t="s">
        <v>1375</v>
      </c>
      <c r="D23" s="15" t="s">
        <v>177</v>
      </c>
      <c r="E23" s="20">
        <v>300</v>
      </c>
      <c r="F23" s="21">
        <v>3115.533</v>
      </c>
      <c r="G23" s="22">
        <v>0.017</v>
      </c>
      <c r="H23" s="23">
        <v>0.074</v>
      </c>
      <c r="I23" s="41"/>
      <c r="J23" s="5"/>
    </row>
    <row r="24" spans="1:10" ht="12.95" customHeight="1">
      <c r="A24" s="18" t="s">
        <v>1376</v>
      </c>
      <c r="B24" s="19" t="s">
        <v>1377</v>
      </c>
      <c r="C24" s="15" t="s">
        <v>1378</v>
      </c>
      <c r="D24" s="15" t="s">
        <v>177</v>
      </c>
      <c r="E24" s="20">
        <v>300</v>
      </c>
      <c r="F24" s="21">
        <v>3030.231</v>
      </c>
      <c r="G24" s="22">
        <v>0.0165</v>
      </c>
      <c r="H24" s="23">
        <v>0.0755</v>
      </c>
      <c r="I24" s="41"/>
      <c r="J24" s="5"/>
    </row>
    <row r="25" spans="1:10" ht="12.95" customHeight="1">
      <c r="A25" s="18" t="s">
        <v>1379</v>
      </c>
      <c r="B25" s="19" t="s">
        <v>1380</v>
      </c>
      <c r="C25" s="15" t="s">
        <v>1381</v>
      </c>
      <c r="D25" s="15" t="s">
        <v>154</v>
      </c>
      <c r="E25" s="20">
        <v>3000000</v>
      </c>
      <c r="F25" s="21">
        <v>2844.978</v>
      </c>
      <c r="G25" s="22">
        <v>0.0155</v>
      </c>
      <c r="H25" s="23">
        <v>0.075673</v>
      </c>
      <c r="I25" s="41"/>
      <c r="J25" s="5"/>
    </row>
    <row r="26" spans="1:10" ht="12.95" customHeight="1">
      <c r="A26" s="18" t="s">
        <v>1382</v>
      </c>
      <c r="B26" s="19" t="s">
        <v>1383</v>
      </c>
      <c r="C26" s="15" t="s">
        <v>1384</v>
      </c>
      <c r="D26" s="15" t="s">
        <v>426</v>
      </c>
      <c r="E26" s="20">
        <v>250</v>
      </c>
      <c r="F26" s="21">
        <v>2610.6</v>
      </c>
      <c r="G26" s="22">
        <v>0.0142</v>
      </c>
      <c r="H26" s="23">
        <v>0.075303</v>
      </c>
      <c r="I26" s="41"/>
      <c r="J26" s="5"/>
    </row>
    <row r="27" spans="1:10" ht="12.95" customHeight="1">
      <c r="A27" s="18" t="s">
        <v>1385</v>
      </c>
      <c r="B27" s="19" t="s">
        <v>1386</v>
      </c>
      <c r="C27" s="15" t="s">
        <v>1387</v>
      </c>
      <c r="D27" s="15" t="s">
        <v>426</v>
      </c>
      <c r="E27" s="20">
        <v>250</v>
      </c>
      <c r="F27" s="21">
        <v>2504.3375</v>
      </c>
      <c r="G27" s="22">
        <v>0.0136</v>
      </c>
      <c r="H27" s="23">
        <v>0.075274</v>
      </c>
      <c r="I27" s="41"/>
      <c r="J27" s="5"/>
    </row>
    <row r="28" spans="1:10" ht="12.95" customHeight="1">
      <c r="A28" s="18" t="s">
        <v>1388</v>
      </c>
      <c r="B28" s="19" t="s">
        <v>1389</v>
      </c>
      <c r="C28" s="15" t="s">
        <v>1390</v>
      </c>
      <c r="D28" s="15" t="s">
        <v>177</v>
      </c>
      <c r="E28" s="20">
        <v>250</v>
      </c>
      <c r="F28" s="21">
        <v>2478.7725</v>
      </c>
      <c r="G28" s="22">
        <v>0.0135</v>
      </c>
      <c r="H28" s="23">
        <v>0.07435</v>
      </c>
      <c r="I28" s="41"/>
      <c r="J28" s="5"/>
    </row>
    <row r="29" spans="1:10" ht="12.95" customHeight="1">
      <c r="A29" s="18" t="s">
        <v>1391</v>
      </c>
      <c r="B29" s="19" t="s">
        <v>1392</v>
      </c>
      <c r="C29" s="15" t="s">
        <v>1393</v>
      </c>
      <c r="D29" s="15" t="s">
        <v>177</v>
      </c>
      <c r="E29" s="20">
        <v>250</v>
      </c>
      <c r="F29" s="21">
        <v>2429.965</v>
      </c>
      <c r="G29" s="22">
        <v>0.0132</v>
      </c>
      <c r="H29" s="23">
        <v>0.0755</v>
      </c>
      <c r="I29" s="41"/>
      <c r="J29" s="5"/>
    </row>
    <row r="30" spans="1:10" ht="12.95" customHeight="1">
      <c r="A30" s="18" t="s">
        <v>1394</v>
      </c>
      <c r="B30" s="19" t="s">
        <v>1395</v>
      </c>
      <c r="C30" s="15" t="s">
        <v>1396</v>
      </c>
      <c r="D30" s="15" t="s">
        <v>177</v>
      </c>
      <c r="E30" s="20">
        <v>250</v>
      </c>
      <c r="F30" s="21">
        <v>2408.5475</v>
      </c>
      <c r="G30" s="22">
        <v>0.0131</v>
      </c>
      <c r="H30" s="23">
        <v>0.074513</v>
      </c>
      <c r="I30" s="41"/>
      <c r="J30" s="5"/>
    </row>
    <row r="31" spans="1:10" ht="12.95" customHeight="1">
      <c r="A31" s="18" t="s">
        <v>1397</v>
      </c>
      <c r="B31" s="19" t="s">
        <v>1398</v>
      </c>
      <c r="C31" s="15" t="s">
        <v>1399</v>
      </c>
      <c r="D31" s="15" t="s">
        <v>177</v>
      </c>
      <c r="E31" s="20">
        <v>250</v>
      </c>
      <c r="F31" s="21">
        <v>2401.2575</v>
      </c>
      <c r="G31" s="22">
        <v>0.0131</v>
      </c>
      <c r="H31" s="23">
        <v>0.077549</v>
      </c>
      <c r="I31" s="41"/>
      <c r="J31" s="5"/>
    </row>
    <row r="32" spans="1:10" ht="12.95" customHeight="1">
      <c r="A32" s="18" t="s">
        <v>1400</v>
      </c>
      <c r="B32" s="19" t="s">
        <v>1401</v>
      </c>
      <c r="C32" s="15" t="s">
        <v>1402</v>
      </c>
      <c r="D32" s="15" t="s">
        <v>177</v>
      </c>
      <c r="E32" s="20">
        <v>250</v>
      </c>
      <c r="F32" s="21">
        <v>2391.0275</v>
      </c>
      <c r="G32" s="22">
        <v>0.013</v>
      </c>
      <c r="H32" s="23">
        <v>0.074199</v>
      </c>
      <c r="I32" s="41"/>
      <c r="J32" s="5"/>
    </row>
    <row r="33" spans="1:10" ht="12.95" customHeight="1">
      <c r="A33" s="18" t="s">
        <v>1403</v>
      </c>
      <c r="B33" s="19" t="s">
        <v>1404</v>
      </c>
      <c r="C33" s="15" t="s">
        <v>1405</v>
      </c>
      <c r="D33" s="15" t="s">
        <v>177</v>
      </c>
      <c r="E33" s="20">
        <v>250</v>
      </c>
      <c r="F33" s="21">
        <v>2370.605</v>
      </c>
      <c r="G33" s="22">
        <v>0.0129</v>
      </c>
      <c r="H33" s="23">
        <v>0.077549</v>
      </c>
      <c r="I33" s="41"/>
      <c r="J33" s="5"/>
    </row>
    <row r="34" spans="1:10" ht="12.95" customHeight="1">
      <c r="A34" s="18" t="s">
        <v>1406</v>
      </c>
      <c r="B34" s="19" t="s">
        <v>1407</v>
      </c>
      <c r="C34" s="15" t="s">
        <v>1408</v>
      </c>
      <c r="D34" s="15" t="s">
        <v>154</v>
      </c>
      <c r="E34" s="20">
        <v>2500000</v>
      </c>
      <c r="F34" s="21">
        <v>2370.3175</v>
      </c>
      <c r="G34" s="22">
        <v>0.0129</v>
      </c>
      <c r="H34" s="23">
        <v>0.075673</v>
      </c>
      <c r="I34" s="41"/>
      <c r="J34" s="5"/>
    </row>
    <row r="35" spans="1:10" ht="12.95" customHeight="1">
      <c r="A35" s="18" t="s">
        <v>1409</v>
      </c>
      <c r="B35" s="19" t="s">
        <v>1410</v>
      </c>
      <c r="C35" s="15" t="s">
        <v>1411</v>
      </c>
      <c r="D35" s="15" t="s">
        <v>426</v>
      </c>
      <c r="E35" s="20">
        <v>250</v>
      </c>
      <c r="F35" s="21">
        <v>2366.1575</v>
      </c>
      <c r="G35" s="22">
        <v>0.0129</v>
      </c>
      <c r="H35" s="23">
        <v>0.075322</v>
      </c>
      <c r="I35" s="41"/>
      <c r="J35" s="5"/>
    </row>
    <row r="36" spans="1:10" ht="12.95" customHeight="1">
      <c r="A36" s="18" t="s">
        <v>1412</v>
      </c>
      <c r="B36" s="19" t="s">
        <v>1413</v>
      </c>
      <c r="C36" s="15" t="s">
        <v>1414</v>
      </c>
      <c r="D36" s="15" t="s">
        <v>426</v>
      </c>
      <c r="E36" s="20">
        <v>250</v>
      </c>
      <c r="F36" s="21">
        <v>2359.7275</v>
      </c>
      <c r="G36" s="22">
        <v>0.0128</v>
      </c>
      <c r="H36" s="23">
        <v>0.075284</v>
      </c>
      <c r="I36" s="41"/>
      <c r="J36" s="5"/>
    </row>
    <row r="37" spans="1:10" ht="12.95" customHeight="1">
      <c r="A37" s="18" t="s">
        <v>1415</v>
      </c>
      <c r="B37" s="19" t="s">
        <v>1416</v>
      </c>
      <c r="C37" s="15" t="s">
        <v>1417</v>
      </c>
      <c r="D37" s="15" t="s">
        <v>177</v>
      </c>
      <c r="E37" s="20">
        <v>250</v>
      </c>
      <c r="F37" s="21">
        <v>2345.8375</v>
      </c>
      <c r="G37" s="22">
        <v>0.0128</v>
      </c>
      <c r="H37" s="23">
        <v>0.07485</v>
      </c>
      <c r="I37" s="41"/>
      <c r="J37" s="5"/>
    </row>
    <row r="38" spans="1:10" ht="12.95" customHeight="1">
      <c r="A38" s="18" t="s">
        <v>1418</v>
      </c>
      <c r="B38" s="19" t="s">
        <v>1419</v>
      </c>
      <c r="C38" s="15" t="s">
        <v>1420</v>
      </c>
      <c r="D38" s="15" t="s">
        <v>177</v>
      </c>
      <c r="E38" s="20">
        <v>200</v>
      </c>
      <c r="F38" s="21">
        <v>2013.212</v>
      </c>
      <c r="G38" s="22">
        <v>0.011</v>
      </c>
      <c r="H38" s="23">
        <v>0.0755</v>
      </c>
      <c r="I38" s="41"/>
      <c r="J38" s="5"/>
    </row>
    <row r="39" spans="1:10" ht="12.95" customHeight="1">
      <c r="A39" s="18" t="s">
        <v>1152</v>
      </c>
      <c r="B39" s="19" t="s">
        <v>1153</v>
      </c>
      <c r="C39" s="15" t="s">
        <v>1154</v>
      </c>
      <c r="D39" s="15" t="s">
        <v>177</v>
      </c>
      <c r="E39" s="20">
        <v>200</v>
      </c>
      <c r="F39" s="21">
        <v>2009.286</v>
      </c>
      <c r="G39" s="22">
        <v>0.0109</v>
      </c>
      <c r="H39" s="23">
        <v>0.074513</v>
      </c>
      <c r="I39" s="41"/>
      <c r="J39" s="5"/>
    </row>
    <row r="40" spans="1:10" ht="12.95" customHeight="1">
      <c r="A40" s="18" t="s">
        <v>1421</v>
      </c>
      <c r="B40" s="19" t="s">
        <v>1422</v>
      </c>
      <c r="C40" s="15" t="s">
        <v>1423</v>
      </c>
      <c r="D40" s="15" t="s">
        <v>1348</v>
      </c>
      <c r="E40" s="20">
        <v>203</v>
      </c>
      <c r="F40" s="21">
        <v>1976.8323</v>
      </c>
      <c r="G40" s="22">
        <v>0.0108</v>
      </c>
      <c r="H40" s="23">
        <v>0.07535</v>
      </c>
      <c r="I40" s="41"/>
      <c r="J40" s="5"/>
    </row>
    <row r="41" spans="1:10" ht="12.95" customHeight="1">
      <c r="A41" s="18" t="s">
        <v>1424</v>
      </c>
      <c r="B41" s="19" t="s">
        <v>1425</v>
      </c>
      <c r="C41" s="15" t="s">
        <v>1426</v>
      </c>
      <c r="D41" s="15" t="s">
        <v>177</v>
      </c>
      <c r="E41" s="20">
        <v>200</v>
      </c>
      <c r="F41" s="21">
        <v>1947.114</v>
      </c>
      <c r="G41" s="22">
        <v>0.0106</v>
      </c>
      <c r="H41" s="23">
        <v>0.077549</v>
      </c>
      <c r="I41" s="41"/>
      <c r="J41" s="5"/>
    </row>
    <row r="42" spans="1:10" ht="12.95" customHeight="1">
      <c r="A42" s="18" t="s">
        <v>1427</v>
      </c>
      <c r="B42" s="19" t="s">
        <v>1428</v>
      </c>
      <c r="C42" s="15" t="s">
        <v>1429</v>
      </c>
      <c r="D42" s="15" t="s">
        <v>154</v>
      </c>
      <c r="E42" s="20">
        <v>2000000</v>
      </c>
      <c r="F42" s="21">
        <v>1921.346</v>
      </c>
      <c r="G42" s="22">
        <v>0.0105</v>
      </c>
      <c r="H42" s="23">
        <v>0.075543</v>
      </c>
      <c r="I42" s="41"/>
      <c r="J42" s="5"/>
    </row>
    <row r="43" spans="1:10" ht="12.95" customHeight="1">
      <c r="A43" s="18" t="s">
        <v>1430</v>
      </c>
      <c r="B43" s="19" t="s">
        <v>1431</v>
      </c>
      <c r="C43" s="15" t="s">
        <v>1432</v>
      </c>
      <c r="D43" s="15" t="s">
        <v>154</v>
      </c>
      <c r="E43" s="20">
        <v>2000000</v>
      </c>
      <c r="F43" s="21">
        <v>1900.768</v>
      </c>
      <c r="G43" s="22">
        <v>0.0103</v>
      </c>
      <c r="H43" s="23">
        <v>0.075543</v>
      </c>
      <c r="I43" s="41"/>
      <c r="J43" s="5"/>
    </row>
    <row r="44" spans="1:10" ht="12.95" customHeight="1">
      <c r="A44" s="18" t="s">
        <v>1433</v>
      </c>
      <c r="B44" s="19" t="s">
        <v>1434</v>
      </c>
      <c r="C44" s="15" t="s">
        <v>1435</v>
      </c>
      <c r="D44" s="15" t="s">
        <v>426</v>
      </c>
      <c r="E44" s="20">
        <v>200</v>
      </c>
      <c r="F44" s="21">
        <v>1897.856</v>
      </c>
      <c r="G44" s="22">
        <v>0.0103</v>
      </c>
      <c r="H44" s="23">
        <v>0.075325</v>
      </c>
      <c r="I44" s="41"/>
      <c r="J44" s="5"/>
    </row>
    <row r="45" spans="1:10" ht="12.95" customHeight="1">
      <c r="A45" s="18" t="s">
        <v>1436</v>
      </c>
      <c r="B45" s="19" t="s">
        <v>1437</v>
      </c>
      <c r="C45" s="15" t="s">
        <v>1438</v>
      </c>
      <c r="D45" s="15" t="s">
        <v>154</v>
      </c>
      <c r="E45" s="20">
        <v>1864800</v>
      </c>
      <c r="F45" s="21">
        <v>1769.5274</v>
      </c>
      <c r="G45" s="22">
        <v>0.0096</v>
      </c>
      <c r="H45" s="23">
        <v>0.075543</v>
      </c>
      <c r="I45" s="41"/>
      <c r="J45" s="5"/>
    </row>
    <row r="46" spans="1:10" ht="12.95" customHeight="1">
      <c r="A46" s="18" t="s">
        <v>1439</v>
      </c>
      <c r="B46" s="19" t="s">
        <v>1440</v>
      </c>
      <c r="C46" s="15" t="s">
        <v>1441</v>
      </c>
      <c r="D46" s="15" t="s">
        <v>177</v>
      </c>
      <c r="E46" s="20">
        <v>170</v>
      </c>
      <c r="F46" s="21">
        <v>1699.2146</v>
      </c>
      <c r="G46" s="22">
        <v>0.0092</v>
      </c>
      <c r="H46" s="23">
        <v>0.0741</v>
      </c>
      <c r="I46" s="41"/>
      <c r="J46" s="5"/>
    </row>
    <row r="47" spans="1:10" ht="12.95" customHeight="1">
      <c r="A47" s="18" t="s">
        <v>1442</v>
      </c>
      <c r="B47" s="19" t="s">
        <v>1443</v>
      </c>
      <c r="C47" s="15" t="s">
        <v>1444</v>
      </c>
      <c r="D47" s="15" t="s">
        <v>154</v>
      </c>
      <c r="E47" s="20">
        <v>1620300</v>
      </c>
      <c r="F47" s="21">
        <v>1587.1227</v>
      </c>
      <c r="G47" s="22">
        <v>0.0086</v>
      </c>
      <c r="H47" s="23">
        <v>0.075725</v>
      </c>
      <c r="I47" s="41"/>
      <c r="J47" s="5"/>
    </row>
    <row r="48" spans="1:10" ht="12.95" customHeight="1">
      <c r="A48" s="18" t="s">
        <v>1445</v>
      </c>
      <c r="B48" s="19" t="s">
        <v>1446</v>
      </c>
      <c r="C48" s="15" t="s">
        <v>1447</v>
      </c>
      <c r="D48" s="15" t="s">
        <v>426</v>
      </c>
      <c r="E48" s="20">
        <v>150</v>
      </c>
      <c r="F48" s="21">
        <v>1579.6425</v>
      </c>
      <c r="G48" s="22">
        <v>0.0086</v>
      </c>
      <c r="H48" s="23">
        <v>0.0753</v>
      </c>
      <c r="I48" s="41"/>
      <c r="J48" s="5"/>
    </row>
    <row r="49" spans="1:10" ht="12.95" customHeight="1">
      <c r="A49" s="18" t="s">
        <v>1448</v>
      </c>
      <c r="B49" s="19" t="s">
        <v>1449</v>
      </c>
      <c r="C49" s="15" t="s">
        <v>1450</v>
      </c>
      <c r="D49" s="15" t="s">
        <v>952</v>
      </c>
      <c r="E49" s="20">
        <v>150</v>
      </c>
      <c r="F49" s="21">
        <v>1559.7435</v>
      </c>
      <c r="G49" s="22">
        <v>0.0085</v>
      </c>
      <c r="H49" s="23">
        <v>0.073736</v>
      </c>
      <c r="I49" s="41"/>
      <c r="J49" s="5"/>
    </row>
    <row r="50" spans="1:10" ht="12.95" customHeight="1">
      <c r="A50" s="18" t="s">
        <v>1451</v>
      </c>
      <c r="B50" s="19" t="s">
        <v>1452</v>
      </c>
      <c r="C50" s="15" t="s">
        <v>1453</v>
      </c>
      <c r="D50" s="15" t="s">
        <v>1348</v>
      </c>
      <c r="E50" s="20">
        <v>150</v>
      </c>
      <c r="F50" s="21">
        <v>1503.8145</v>
      </c>
      <c r="G50" s="22">
        <v>0.0082</v>
      </c>
      <c r="H50" s="23">
        <v>0.07535</v>
      </c>
      <c r="I50" s="41"/>
      <c r="J50" s="5"/>
    </row>
    <row r="51" spans="1:10" ht="12.95" customHeight="1">
      <c r="A51" s="18" t="s">
        <v>1454</v>
      </c>
      <c r="B51" s="19" t="s">
        <v>1455</v>
      </c>
      <c r="C51" s="15" t="s">
        <v>1456</v>
      </c>
      <c r="D51" s="15" t="s">
        <v>177</v>
      </c>
      <c r="E51" s="20">
        <v>150</v>
      </c>
      <c r="F51" s="21">
        <v>1472.3415</v>
      </c>
      <c r="G51" s="22">
        <v>0.008</v>
      </c>
      <c r="H51" s="23">
        <v>0.077549</v>
      </c>
      <c r="I51" s="41"/>
      <c r="J51" s="5"/>
    </row>
    <row r="52" spans="1:10" ht="12.95" customHeight="1">
      <c r="A52" s="18" t="s">
        <v>1457</v>
      </c>
      <c r="B52" s="19" t="s">
        <v>1458</v>
      </c>
      <c r="C52" s="15" t="s">
        <v>1459</v>
      </c>
      <c r="D52" s="15" t="s">
        <v>154</v>
      </c>
      <c r="E52" s="20">
        <v>1500000</v>
      </c>
      <c r="F52" s="21">
        <v>1450.497</v>
      </c>
      <c r="G52" s="22">
        <v>0.0079</v>
      </c>
      <c r="H52" s="23">
        <v>0.07524</v>
      </c>
      <c r="I52" s="41"/>
      <c r="J52" s="5"/>
    </row>
    <row r="53" spans="1:10" ht="12.95" customHeight="1">
      <c r="A53" s="18" t="s">
        <v>1460</v>
      </c>
      <c r="B53" s="19" t="s">
        <v>1461</v>
      </c>
      <c r="C53" s="15" t="s">
        <v>1462</v>
      </c>
      <c r="D53" s="15" t="s">
        <v>177</v>
      </c>
      <c r="E53" s="20">
        <v>130</v>
      </c>
      <c r="F53" s="21">
        <v>1345.2621</v>
      </c>
      <c r="G53" s="22">
        <v>0.0073</v>
      </c>
      <c r="H53" s="23">
        <v>0.0775</v>
      </c>
      <c r="I53" s="41"/>
      <c r="J53" s="5"/>
    </row>
    <row r="54" spans="1:10" ht="12.95" customHeight="1">
      <c r="A54" s="18" t="s">
        <v>1463</v>
      </c>
      <c r="B54" s="19" t="s">
        <v>1464</v>
      </c>
      <c r="C54" s="15" t="s">
        <v>1465</v>
      </c>
      <c r="D54" s="15" t="s">
        <v>177</v>
      </c>
      <c r="E54" s="20">
        <v>100</v>
      </c>
      <c r="F54" s="21">
        <v>1049.998</v>
      </c>
      <c r="G54" s="22">
        <v>0.0057</v>
      </c>
      <c r="H54" s="23">
        <v>0.077999</v>
      </c>
      <c r="I54" s="41"/>
      <c r="J54" s="5"/>
    </row>
    <row r="55" spans="1:10" ht="12.95" customHeight="1">
      <c r="A55" s="18" t="s">
        <v>1466</v>
      </c>
      <c r="B55" s="19" t="s">
        <v>1467</v>
      </c>
      <c r="C55" s="15" t="s">
        <v>1468</v>
      </c>
      <c r="D55" s="15" t="s">
        <v>177</v>
      </c>
      <c r="E55" s="20">
        <v>100</v>
      </c>
      <c r="F55" s="21">
        <v>1047.235</v>
      </c>
      <c r="G55" s="22">
        <v>0.0057</v>
      </c>
      <c r="H55" s="23">
        <v>0.075015</v>
      </c>
      <c r="I55" s="41"/>
      <c r="J55" s="5"/>
    </row>
    <row r="56" spans="1:10" ht="12.95" customHeight="1">
      <c r="A56" s="18" t="s">
        <v>1469</v>
      </c>
      <c r="B56" s="19" t="s">
        <v>1470</v>
      </c>
      <c r="C56" s="15" t="s">
        <v>1471</v>
      </c>
      <c r="D56" s="15" t="s">
        <v>177</v>
      </c>
      <c r="E56" s="20">
        <v>100</v>
      </c>
      <c r="F56" s="21">
        <v>1037.458</v>
      </c>
      <c r="G56" s="22">
        <v>0.0056</v>
      </c>
      <c r="H56" s="23">
        <v>0.07465</v>
      </c>
      <c r="I56" s="41"/>
      <c r="J56" s="5"/>
    </row>
    <row r="57" spans="1:10" ht="12.95" customHeight="1">
      <c r="A57" s="18" t="s">
        <v>1472</v>
      </c>
      <c r="B57" s="19" t="s">
        <v>1473</v>
      </c>
      <c r="C57" s="15" t="s">
        <v>1474</v>
      </c>
      <c r="D57" s="15" t="s">
        <v>154</v>
      </c>
      <c r="E57" s="20">
        <v>1000000</v>
      </c>
      <c r="F57" s="21">
        <v>1014.235</v>
      </c>
      <c r="G57" s="22">
        <v>0.0055</v>
      </c>
      <c r="H57" s="23">
        <v>0.076112</v>
      </c>
      <c r="I57" s="41"/>
      <c r="J57" s="5"/>
    </row>
    <row r="58" spans="1:10" ht="12.95" customHeight="1">
      <c r="A58" s="18" t="s">
        <v>1475</v>
      </c>
      <c r="B58" s="19" t="s">
        <v>1476</v>
      </c>
      <c r="C58" s="15" t="s">
        <v>1477</v>
      </c>
      <c r="D58" s="15" t="s">
        <v>177</v>
      </c>
      <c r="E58" s="20">
        <v>100</v>
      </c>
      <c r="F58" s="21">
        <v>1002.809</v>
      </c>
      <c r="G58" s="22">
        <v>0.0055</v>
      </c>
      <c r="H58" s="23">
        <v>0.07485</v>
      </c>
      <c r="I58" s="41"/>
      <c r="J58" s="5"/>
    </row>
    <row r="59" spans="1:10" ht="12.95" customHeight="1">
      <c r="A59" s="18" t="s">
        <v>1478</v>
      </c>
      <c r="B59" s="19" t="s">
        <v>1428</v>
      </c>
      <c r="C59" s="15" t="s">
        <v>1479</v>
      </c>
      <c r="D59" s="15" t="s">
        <v>154</v>
      </c>
      <c r="E59" s="20">
        <v>1000000</v>
      </c>
      <c r="F59" s="21">
        <v>960</v>
      </c>
      <c r="G59" s="22">
        <v>0.0052</v>
      </c>
      <c r="H59" s="23">
        <v>0.075673</v>
      </c>
      <c r="I59" s="41"/>
      <c r="J59" s="5"/>
    </row>
    <row r="60" spans="1:10" ht="12.95" customHeight="1">
      <c r="A60" s="18" t="s">
        <v>1480</v>
      </c>
      <c r="B60" s="19" t="s">
        <v>1481</v>
      </c>
      <c r="C60" s="15" t="s">
        <v>1482</v>
      </c>
      <c r="D60" s="15" t="s">
        <v>177</v>
      </c>
      <c r="E60" s="20">
        <v>90</v>
      </c>
      <c r="F60" s="21">
        <v>953.9415</v>
      </c>
      <c r="G60" s="22">
        <v>0.0052</v>
      </c>
      <c r="H60" s="23">
        <v>0.07506</v>
      </c>
      <c r="I60" s="41"/>
      <c r="J60" s="5"/>
    </row>
    <row r="61" spans="1:10" ht="12.95" customHeight="1">
      <c r="A61" s="18" t="s">
        <v>1483</v>
      </c>
      <c r="B61" s="19" t="s">
        <v>1484</v>
      </c>
      <c r="C61" s="15" t="s">
        <v>1485</v>
      </c>
      <c r="D61" s="15" t="s">
        <v>177</v>
      </c>
      <c r="E61" s="20">
        <v>88</v>
      </c>
      <c r="F61" s="21">
        <v>919.5243</v>
      </c>
      <c r="G61" s="22">
        <v>0.005</v>
      </c>
      <c r="H61" s="23">
        <v>0.0745</v>
      </c>
      <c r="I61" s="41"/>
      <c r="J61" s="5"/>
    </row>
    <row r="62" spans="1:10" ht="12.95" customHeight="1">
      <c r="A62" s="18" t="s">
        <v>1486</v>
      </c>
      <c r="B62" s="19" t="s">
        <v>1487</v>
      </c>
      <c r="C62" s="15" t="s">
        <v>1488</v>
      </c>
      <c r="D62" s="15" t="s">
        <v>177</v>
      </c>
      <c r="E62" s="20">
        <v>50</v>
      </c>
      <c r="F62" s="21">
        <v>529.7135</v>
      </c>
      <c r="G62" s="22">
        <v>0.0029</v>
      </c>
      <c r="H62" s="23">
        <v>0.0754</v>
      </c>
      <c r="I62" s="41"/>
      <c r="J62" s="5"/>
    </row>
    <row r="63" spans="1:10" ht="12.95" customHeight="1">
      <c r="A63" s="18" t="s">
        <v>1489</v>
      </c>
      <c r="B63" s="19" t="s">
        <v>1490</v>
      </c>
      <c r="C63" s="15" t="s">
        <v>1491</v>
      </c>
      <c r="D63" s="15" t="s">
        <v>177</v>
      </c>
      <c r="E63" s="20">
        <v>50</v>
      </c>
      <c r="F63" s="21">
        <v>529.2175</v>
      </c>
      <c r="G63" s="22">
        <v>0.0029</v>
      </c>
      <c r="H63" s="23">
        <v>0.07506</v>
      </c>
      <c r="I63" s="41"/>
      <c r="J63" s="5"/>
    </row>
    <row r="64" spans="1:10" ht="12.95" customHeight="1">
      <c r="A64" s="18" t="s">
        <v>1492</v>
      </c>
      <c r="B64" s="19" t="s">
        <v>1493</v>
      </c>
      <c r="C64" s="15" t="s">
        <v>1494</v>
      </c>
      <c r="D64" s="15" t="s">
        <v>177</v>
      </c>
      <c r="E64" s="20">
        <v>50</v>
      </c>
      <c r="F64" s="21">
        <v>525.66</v>
      </c>
      <c r="G64" s="22">
        <v>0.0029</v>
      </c>
      <c r="H64" s="23">
        <v>0.077999</v>
      </c>
      <c r="I64" s="41"/>
      <c r="J64" s="5"/>
    </row>
    <row r="65" spans="1:10" ht="12.95" customHeight="1">
      <c r="A65" s="18" t="s">
        <v>1495</v>
      </c>
      <c r="B65" s="19" t="s">
        <v>1496</v>
      </c>
      <c r="C65" s="15" t="s">
        <v>1497</v>
      </c>
      <c r="D65" s="15" t="s">
        <v>177</v>
      </c>
      <c r="E65" s="20">
        <v>50</v>
      </c>
      <c r="F65" s="21">
        <v>525.53</v>
      </c>
      <c r="G65" s="22">
        <v>0.0029</v>
      </c>
      <c r="H65" s="23">
        <v>0.075005</v>
      </c>
      <c r="I65" s="41"/>
      <c r="J65" s="5"/>
    </row>
    <row r="66" spans="1:10" ht="12.95" customHeight="1">
      <c r="A66" s="18" t="s">
        <v>1498</v>
      </c>
      <c r="B66" s="19" t="s">
        <v>1499</v>
      </c>
      <c r="C66" s="15" t="s">
        <v>1500</v>
      </c>
      <c r="D66" s="15" t="s">
        <v>426</v>
      </c>
      <c r="E66" s="20">
        <v>50</v>
      </c>
      <c r="F66" s="21">
        <v>522.963</v>
      </c>
      <c r="G66" s="22">
        <v>0.0028</v>
      </c>
      <c r="H66" s="23">
        <v>0.075284</v>
      </c>
      <c r="I66" s="41"/>
      <c r="J66" s="5"/>
    </row>
    <row r="67" spans="1:10" ht="12.95" customHeight="1">
      <c r="A67" s="18" t="s">
        <v>1501</v>
      </c>
      <c r="B67" s="19" t="s">
        <v>1502</v>
      </c>
      <c r="C67" s="15" t="s">
        <v>1503</v>
      </c>
      <c r="D67" s="15" t="s">
        <v>177</v>
      </c>
      <c r="E67" s="20">
        <v>50</v>
      </c>
      <c r="F67" s="21">
        <v>518.0455</v>
      </c>
      <c r="G67" s="22">
        <v>0.0028</v>
      </c>
      <c r="H67" s="23">
        <v>0.0745</v>
      </c>
      <c r="I67" s="41"/>
      <c r="J67" s="5"/>
    </row>
    <row r="68" spans="1:10" ht="12.95" customHeight="1">
      <c r="A68" s="18" t="s">
        <v>1504</v>
      </c>
      <c r="B68" s="19" t="s">
        <v>1505</v>
      </c>
      <c r="C68" s="15" t="s">
        <v>1506</v>
      </c>
      <c r="D68" s="15" t="s">
        <v>177</v>
      </c>
      <c r="E68" s="20">
        <v>50</v>
      </c>
      <c r="F68" s="21">
        <v>517.825</v>
      </c>
      <c r="G68" s="22">
        <v>0.0028</v>
      </c>
      <c r="H68" s="23">
        <v>0.074985</v>
      </c>
      <c r="I68" s="41"/>
      <c r="J68" s="5"/>
    </row>
    <row r="69" spans="1:10" ht="12.95" customHeight="1">
      <c r="A69" s="18" t="s">
        <v>1507</v>
      </c>
      <c r="B69" s="19" t="s">
        <v>1508</v>
      </c>
      <c r="C69" s="15" t="s">
        <v>1509</v>
      </c>
      <c r="D69" s="15" t="s">
        <v>177</v>
      </c>
      <c r="E69" s="20">
        <v>50</v>
      </c>
      <c r="F69" s="21">
        <v>517.011</v>
      </c>
      <c r="G69" s="22">
        <v>0.0028</v>
      </c>
      <c r="H69" s="23">
        <v>0.07465</v>
      </c>
      <c r="I69" s="41"/>
      <c r="J69" s="5"/>
    </row>
    <row r="70" spans="1:10" ht="12.95" customHeight="1">
      <c r="A70" s="18" t="s">
        <v>1510</v>
      </c>
      <c r="B70" s="19" t="s">
        <v>1511</v>
      </c>
      <c r="C70" s="15" t="s">
        <v>1512</v>
      </c>
      <c r="D70" s="15" t="s">
        <v>177</v>
      </c>
      <c r="E70" s="20">
        <v>50</v>
      </c>
      <c r="F70" s="21">
        <v>516.685</v>
      </c>
      <c r="G70" s="22">
        <v>0.0028</v>
      </c>
      <c r="H70" s="23">
        <v>0.07485</v>
      </c>
      <c r="I70" s="41"/>
      <c r="J70" s="5"/>
    </row>
    <row r="71" spans="1:10" ht="12.95" customHeight="1">
      <c r="A71" s="18" t="s">
        <v>1513</v>
      </c>
      <c r="B71" s="19" t="s">
        <v>1514</v>
      </c>
      <c r="C71" s="15" t="s">
        <v>1515</v>
      </c>
      <c r="D71" s="15" t="s">
        <v>154</v>
      </c>
      <c r="E71" s="20">
        <v>500000</v>
      </c>
      <c r="F71" s="21">
        <v>509.91</v>
      </c>
      <c r="G71" s="22">
        <v>0.0028</v>
      </c>
      <c r="H71" s="23">
        <v>0.075837</v>
      </c>
      <c r="I71" s="41"/>
      <c r="J71" s="5"/>
    </row>
    <row r="72" spans="1:10" ht="12.95" customHeight="1">
      <c r="A72" s="18" t="s">
        <v>1516</v>
      </c>
      <c r="B72" s="19" t="s">
        <v>1517</v>
      </c>
      <c r="C72" s="15" t="s">
        <v>1518</v>
      </c>
      <c r="D72" s="15" t="s">
        <v>154</v>
      </c>
      <c r="E72" s="20">
        <v>500000</v>
      </c>
      <c r="F72" s="21">
        <v>507.9175</v>
      </c>
      <c r="G72" s="22">
        <v>0.0028</v>
      </c>
      <c r="H72" s="23">
        <v>0.075663</v>
      </c>
      <c r="I72" s="41"/>
      <c r="J72" s="5"/>
    </row>
    <row r="73" spans="1:10" ht="12.95" customHeight="1">
      <c r="A73" s="18" t="s">
        <v>1519</v>
      </c>
      <c r="B73" s="19" t="s">
        <v>1520</v>
      </c>
      <c r="C73" s="15" t="s">
        <v>1521</v>
      </c>
      <c r="D73" s="15" t="s">
        <v>177</v>
      </c>
      <c r="E73" s="20">
        <v>50</v>
      </c>
      <c r="F73" s="21">
        <v>506.931</v>
      </c>
      <c r="G73" s="22">
        <v>0.0028</v>
      </c>
      <c r="H73" s="23">
        <v>0.077499</v>
      </c>
      <c r="I73" s="41"/>
      <c r="J73" s="5"/>
    </row>
    <row r="74" spans="1:10" ht="12.95" customHeight="1">
      <c r="A74" s="18" t="s">
        <v>1522</v>
      </c>
      <c r="B74" s="19" t="s">
        <v>1523</v>
      </c>
      <c r="C74" s="15" t="s">
        <v>1524</v>
      </c>
      <c r="D74" s="15" t="s">
        <v>177</v>
      </c>
      <c r="E74" s="20">
        <v>50</v>
      </c>
      <c r="F74" s="21">
        <v>506.224</v>
      </c>
      <c r="G74" s="22">
        <v>0.0028</v>
      </c>
      <c r="H74" s="23">
        <v>0.0755</v>
      </c>
      <c r="I74" s="41"/>
      <c r="J74" s="5"/>
    </row>
    <row r="75" spans="1:10" ht="12.95" customHeight="1">
      <c r="A75" s="18" t="s">
        <v>1525</v>
      </c>
      <c r="B75" s="19" t="s">
        <v>1526</v>
      </c>
      <c r="C75" s="15" t="s">
        <v>1527</v>
      </c>
      <c r="D75" s="15" t="s">
        <v>426</v>
      </c>
      <c r="E75" s="20">
        <v>250</v>
      </c>
      <c r="F75" s="21">
        <v>502.696</v>
      </c>
      <c r="G75" s="22">
        <v>0.0027</v>
      </c>
      <c r="H75" s="23">
        <v>0.0738</v>
      </c>
      <c r="I75" s="41"/>
      <c r="J75" s="5"/>
    </row>
    <row r="76" spans="1:10" ht="12.95" customHeight="1">
      <c r="A76" s="18" t="s">
        <v>1528</v>
      </c>
      <c r="B76" s="19" t="s">
        <v>1529</v>
      </c>
      <c r="C76" s="15" t="s">
        <v>1530</v>
      </c>
      <c r="D76" s="15" t="s">
        <v>177</v>
      </c>
      <c r="E76" s="20">
        <v>50</v>
      </c>
      <c r="F76" s="21">
        <v>502.362</v>
      </c>
      <c r="G76" s="22">
        <v>0.0027</v>
      </c>
      <c r="H76" s="23">
        <v>0.07465</v>
      </c>
      <c r="I76" s="41"/>
      <c r="J76" s="5"/>
    </row>
    <row r="77" spans="1:10" ht="12.95" customHeight="1">
      <c r="A77" s="18" t="s">
        <v>1531</v>
      </c>
      <c r="B77" s="19" t="s">
        <v>1532</v>
      </c>
      <c r="C77" s="15" t="s">
        <v>1533</v>
      </c>
      <c r="D77" s="15" t="s">
        <v>177</v>
      </c>
      <c r="E77" s="20">
        <v>50</v>
      </c>
      <c r="F77" s="21">
        <v>500.941</v>
      </c>
      <c r="G77" s="22">
        <v>0.0027</v>
      </c>
      <c r="H77" s="23">
        <v>0.0745</v>
      </c>
      <c r="I77" s="41"/>
      <c r="J77" s="5"/>
    </row>
    <row r="78" spans="1:10" ht="12.95" customHeight="1">
      <c r="A78" s="18" t="s">
        <v>1534</v>
      </c>
      <c r="B78" s="19" t="s">
        <v>1535</v>
      </c>
      <c r="C78" s="15" t="s">
        <v>1536</v>
      </c>
      <c r="D78" s="15" t="s">
        <v>426</v>
      </c>
      <c r="E78" s="20">
        <v>250</v>
      </c>
      <c r="F78" s="21">
        <v>500.887</v>
      </c>
      <c r="G78" s="22">
        <v>0.0027</v>
      </c>
      <c r="H78" s="23">
        <v>0.074375</v>
      </c>
      <c r="I78" s="41"/>
      <c r="J78" s="5"/>
    </row>
    <row r="79" spans="1:10" ht="12.95" customHeight="1">
      <c r="A79" s="18" t="s">
        <v>1537</v>
      </c>
      <c r="B79" s="19" t="s">
        <v>1538</v>
      </c>
      <c r="C79" s="15" t="s">
        <v>1539</v>
      </c>
      <c r="D79" s="15" t="s">
        <v>177</v>
      </c>
      <c r="E79" s="20">
        <v>50</v>
      </c>
      <c r="F79" s="21">
        <v>495.8975</v>
      </c>
      <c r="G79" s="22">
        <v>0.0027</v>
      </c>
      <c r="H79" s="23">
        <v>0.0755</v>
      </c>
      <c r="I79" s="41"/>
      <c r="J79" s="5"/>
    </row>
    <row r="80" spans="1:10" ht="12.95" customHeight="1">
      <c r="A80" s="18" t="s">
        <v>1540</v>
      </c>
      <c r="B80" s="19" t="s">
        <v>1541</v>
      </c>
      <c r="C80" s="15" t="s">
        <v>1542</v>
      </c>
      <c r="D80" s="15" t="s">
        <v>426</v>
      </c>
      <c r="E80" s="20">
        <v>50</v>
      </c>
      <c r="F80" s="21">
        <v>487.4965</v>
      </c>
      <c r="G80" s="22">
        <v>0.0027</v>
      </c>
      <c r="H80" s="23">
        <v>0.0754</v>
      </c>
      <c r="I80" s="41"/>
      <c r="J80" s="5"/>
    </row>
    <row r="81" spans="1:10" ht="12.95" customHeight="1">
      <c r="A81" s="18" t="s">
        <v>1543</v>
      </c>
      <c r="B81" s="19" t="s">
        <v>1544</v>
      </c>
      <c r="C81" s="15" t="s">
        <v>1545</v>
      </c>
      <c r="D81" s="15" t="s">
        <v>154</v>
      </c>
      <c r="E81" s="20">
        <v>500000</v>
      </c>
      <c r="F81" s="21">
        <v>483.7505</v>
      </c>
      <c r="G81" s="22">
        <v>0.0026</v>
      </c>
      <c r="H81" s="23">
        <v>0.075673</v>
      </c>
      <c r="I81" s="41"/>
      <c r="J81" s="5"/>
    </row>
    <row r="82" spans="1:10" ht="12.95" customHeight="1">
      <c r="A82" s="18" t="s">
        <v>1546</v>
      </c>
      <c r="B82" s="19" t="s">
        <v>1547</v>
      </c>
      <c r="C82" s="15" t="s">
        <v>1548</v>
      </c>
      <c r="D82" s="15" t="s">
        <v>177</v>
      </c>
      <c r="E82" s="20">
        <v>40</v>
      </c>
      <c r="F82" s="21">
        <v>414.388</v>
      </c>
      <c r="G82" s="22">
        <v>0.0023</v>
      </c>
      <c r="H82" s="23">
        <v>0.07465</v>
      </c>
      <c r="I82" s="41"/>
      <c r="J82" s="5"/>
    </row>
    <row r="83" spans="1:10" ht="12.95" customHeight="1">
      <c r="A83" s="18" t="s">
        <v>1549</v>
      </c>
      <c r="B83" s="19" t="s">
        <v>1550</v>
      </c>
      <c r="C83" s="15" t="s">
        <v>1551</v>
      </c>
      <c r="D83" s="15" t="s">
        <v>177</v>
      </c>
      <c r="E83" s="20">
        <v>25</v>
      </c>
      <c r="F83" s="21">
        <v>288.7433</v>
      </c>
      <c r="G83" s="22">
        <v>0.0016</v>
      </c>
      <c r="H83" s="23">
        <v>0.075748</v>
      </c>
      <c r="I83" s="41"/>
      <c r="J83" s="5"/>
    </row>
    <row r="84" spans="1:10" ht="12.95" customHeight="1">
      <c r="A84" s="18" t="s">
        <v>897</v>
      </c>
      <c r="B84" s="19" t="s">
        <v>898</v>
      </c>
      <c r="C84" s="15" t="s">
        <v>899</v>
      </c>
      <c r="D84" s="15" t="s">
        <v>154</v>
      </c>
      <c r="E84" s="20">
        <v>100000</v>
      </c>
      <c r="F84" s="21">
        <v>92.2364</v>
      </c>
      <c r="G84" s="22">
        <v>0.0005</v>
      </c>
      <c r="H84" s="23">
        <v>0.073457</v>
      </c>
      <c r="I84" s="41"/>
      <c r="J84" s="5"/>
    </row>
    <row r="85" spans="1:10" ht="12.95" customHeight="1">
      <c r="A85" s="18" t="s">
        <v>1552</v>
      </c>
      <c r="B85" s="19" t="s">
        <v>1553</v>
      </c>
      <c r="C85" s="15" t="s">
        <v>1554</v>
      </c>
      <c r="D85" s="15" t="s">
        <v>154</v>
      </c>
      <c r="E85" s="20">
        <v>30000</v>
      </c>
      <c r="F85" s="21">
        <v>31.7122</v>
      </c>
      <c r="G85" s="22">
        <v>0.0002</v>
      </c>
      <c r="H85" s="23">
        <v>0.07307</v>
      </c>
      <c r="I85" s="41"/>
      <c r="J85" s="5"/>
    </row>
    <row r="86" spans="1:10" ht="12.95" customHeight="1">
      <c r="A86" s="5"/>
      <c r="B86" s="14" t="s">
        <v>158</v>
      </c>
      <c r="C86" s="15"/>
      <c r="D86" s="15"/>
      <c r="E86" s="15"/>
      <c r="F86" s="25">
        <v>176638.8788</v>
      </c>
      <c r="G86" s="26">
        <v>0.9612</v>
      </c>
      <c r="H86" s="27"/>
      <c r="I86" s="28"/>
      <c r="J86" s="5"/>
    </row>
    <row r="87" spans="1:10" ht="12.95" customHeight="1">
      <c r="A87" s="5"/>
      <c r="B87" s="29" t="s">
        <v>159</v>
      </c>
      <c r="C87" s="2"/>
      <c r="D87" s="2"/>
      <c r="E87" s="2"/>
      <c r="F87" s="27" t="s">
        <v>160</v>
      </c>
      <c r="G87" s="27" t="s">
        <v>160</v>
      </c>
      <c r="H87" s="27"/>
      <c r="I87" s="28"/>
      <c r="J87" s="5"/>
    </row>
    <row r="88" spans="1:10" ht="12.95" customHeight="1">
      <c r="A88" s="5"/>
      <c r="B88" s="29" t="s">
        <v>158</v>
      </c>
      <c r="C88" s="2"/>
      <c r="D88" s="2"/>
      <c r="E88" s="2"/>
      <c r="F88" s="27" t="s">
        <v>160</v>
      </c>
      <c r="G88" s="27" t="s">
        <v>160</v>
      </c>
      <c r="H88" s="27"/>
      <c r="I88" s="28"/>
      <c r="J88" s="5"/>
    </row>
    <row r="89" spans="1:10" ht="12.95" customHeight="1">
      <c r="A89" s="5"/>
      <c r="B89" s="29" t="s">
        <v>161</v>
      </c>
      <c r="C89" s="30"/>
      <c r="D89" s="2"/>
      <c r="E89" s="30"/>
      <c r="F89" s="25">
        <v>176638.8788</v>
      </c>
      <c r="G89" s="26">
        <v>0.9612</v>
      </c>
      <c r="H89" s="27"/>
      <c r="I89" s="28"/>
      <c r="J89" s="5"/>
    </row>
    <row r="90" spans="1:10" ht="12.95" customHeight="1">
      <c r="A90" s="5"/>
      <c r="B90" s="14" t="s">
        <v>162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163</v>
      </c>
      <c r="B91" s="19" t="s">
        <v>164</v>
      </c>
      <c r="C91" s="15"/>
      <c r="D91" s="15"/>
      <c r="E91" s="20"/>
      <c r="F91" s="21">
        <v>1177.66</v>
      </c>
      <c r="G91" s="22">
        <v>0.0064</v>
      </c>
      <c r="H91" s="23">
        <v>0.06398917711284277</v>
      </c>
      <c r="I91" s="41"/>
      <c r="J91" s="5"/>
    </row>
    <row r="92" spans="1:10" ht="12.95" customHeight="1">
      <c r="A92" s="5"/>
      <c r="B92" s="14" t="s">
        <v>158</v>
      </c>
      <c r="C92" s="15"/>
      <c r="D92" s="15"/>
      <c r="E92" s="15"/>
      <c r="F92" s="25">
        <v>1177.66</v>
      </c>
      <c r="G92" s="26">
        <v>0.0064</v>
      </c>
      <c r="H92" s="27"/>
      <c r="I92" s="28"/>
      <c r="J92" s="5"/>
    </row>
    <row r="93" spans="1:10" ht="12.95" customHeight="1">
      <c r="A93" s="5"/>
      <c r="B93" s="29" t="s">
        <v>161</v>
      </c>
      <c r="C93" s="30"/>
      <c r="D93" s="2"/>
      <c r="E93" s="30"/>
      <c r="F93" s="25">
        <v>1177.66</v>
      </c>
      <c r="G93" s="26">
        <v>0.0064</v>
      </c>
      <c r="H93" s="27"/>
      <c r="I93" s="28"/>
      <c r="J93" s="5"/>
    </row>
    <row r="94" spans="1:10" ht="12.95" customHeight="1">
      <c r="A94" s="5"/>
      <c r="B94" s="29" t="s">
        <v>165</v>
      </c>
      <c r="C94" s="15"/>
      <c r="D94" s="2"/>
      <c r="E94" s="15"/>
      <c r="F94" s="31">
        <v>5945.3812</v>
      </c>
      <c r="G94" s="26">
        <v>0.0324</v>
      </c>
      <c r="H94" s="27"/>
      <c r="I94" s="28"/>
      <c r="J94" s="5"/>
    </row>
    <row r="95" spans="1:10" ht="12.95" customHeight="1">
      <c r="A95" s="5"/>
      <c r="B95" s="32" t="s">
        <v>166</v>
      </c>
      <c r="C95" s="33"/>
      <c r="D95" s="33"/>
      <c r="E95" s="33"/>
      <c r="F95" s="34">
        <v>183761.92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167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205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168</v>
      </c>
      <c r="C99" s="5"/>
      <c r="D99" s="5"/>
      <c r="E99" s="5"/>
      <c r="F99" s="5"/>
      <c r="G99" s="5"/>
      <c r="H99" s="5"/>
      <c r="I99" s="5"/>
      <c r="J99" s="5"/>
    </row>
    <row r="100" spans="1:10" ht="26.1" customHeight="1">
      <c r="A100" s="5"/>
      <c r="B100" s="63" t="s">
        <v>169</v>
      </c>
      <c r="C100" s="63"/>
      <c r="D100" s="63"/>
      <c r="E100" s="63"/>
      <c r="F100" s="63"/>
      <c r="G100" s="63"/>
      <c r="H100" s="63"/>
      <c r="I100" s="63"/>
      <c r="J100" s="5"/>
    </row>
    <row r="101" spans="1:10" ht="12.95" customHeight="1">
      <c r="A101" s="5"/>
      <c r="B101" s="63"/>
      <c r="C101" s="63"/>
      <c r="D101" s="63"/>
      <c r="E101" s="63"/>
      <c r="F101" s="63"/>
      <c r="G101" s="63"/>
      <c r="H101" s="63"/>
      <c r="I101" s="63"/>
      <c r="J101" s="5"/>
    </row>
    <row r="102" spans="1:10" ht="12.95" customHeight="1">
      <c r="A102" s="5"/>
      <c r="B102" s="63"/>
      <c r="C102" s="63"/>
      <c r="D102" s="63"/>
      <c r="E102" s="63"/>
      <c r="F102" s="63"/>
      <c r="G102" s="63"/>
      <c r="H102" s="63"/>
      <c r="I102" s="63"/>
      <c r="J102" s="5"/>
    </row>
    <row r="103" spans="1:10" ht="12.95" customHeight="1">
      <c r="A103" s="5"/>
      <c r="B103" s="5"/>
      <c r="C103" s="64" t="s">
        <v>1555</v>
      </c>
      <c r="D103" s="64"/>
      <c r="E103" s="64"/>
      <c r="F103" s="64"/>
      <c r="G103" s="5"/>
      <c r="H103" s="5"/>
      <c r="I103" s="5"/>
      <c r="J103" s="5"/>
    </row>
    <row r="104" spans="1:10" ht="12.95" customHeight="1">
      <c r="A104" s="5"/>
      <c r="B104" s="38" t="s">
        <v>171</v>
      </c>
      <c r="C104" s="64" t="s">
        <v>172</v>
      </c>
      <c r="D104" s="64"/>
      <c r="E104" s="64"/>
      <c r="F104" s="64"/>
      <c r="G104" s="5"/>
      <c r="H104" s="5"/>
      <c r="I104" s="5"/>
      <c r="J104" s="5"/>
    </row>
    <row r="105" spans="1:10" ht="120.95" customHeight="1">
      <c r="A105" s="5"/>
      <c r="B105" s="39"/>
      <c r="C105" s="62"/>
      <c r="D105" s="62"/>
      <c r="E105" s="5"/>
      <c r="F105" s="5"/>
      <c r="G105" s="5"/>
      <c r="H105" s="5"/>
      <c r="I105" s="5"/>
      <c r="J105" s="5"/>
    </row>
  </sheetData>
  <mergeCells count="6">
    <mergeCell ref="C105:D105"/>
    <mergeCell ref="B100:I100"/>
    <mergeCell ref="B101:I101"/>
    <mergeCell ref="B102:I102"/>
    <mergeCell ref="C103:F103"/>
    <mergeCell ref="C104:F104"/>
  </mergeCells>
  <hyperlinks>
    <hyperlink ref="A1" location="AxisDynamicBondFund" display="AXISDBF"/>
    <hyperlink ref="B1" location="AxisDynamicBondFund" display="Axis Dynam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J13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870157</v>
      </c>
      <c r="F7" s="21">
        <v>14368.0324</v>
      </c>
      <c r="G7" s="22">
        <v>0.0714</v>
      </c>
      <c r="H7" s="40"/>
      <c r="I7" s="24"/>
      <c r="J7" s="5"/>
    </row>
    <row r="8" spans="1:10" ht="12.95" customHeight="1">
      <c r="A8" s="18" t="s">
        <v>271</v>
      </c>
      <c r="B8" s="19" t="s">
        <v>272</v>
      </c>
      <c r="C8" s="15" t="s">
        <v>273</v>
      </c>
      <c r="D8" s="15" t="s">
        <v>274</v>
      </c>
      <c r="E8" s="20">
        <v>1402004</v>
      </c>
      <c r="F8" s="21">
        <v>13996.2059</v>
      </c>
      <c r="G8" s="22">
        <v>0.0696</v>
      </c>
      <c r="H8" s="40"/>
      <c r="I8" s="24"/>
      <c r="J8" s="5"/>
    </row>
    <row r="9" spans="1:10" ht="12.95" customHeight="1">
      <c r="A9" s="18" t="s">
        <v>321</v>
      </c>
      <c r="B9" s="19" t="s">
        <v>322</v>
      </c>
      <c r="C9" s="15" t="s">
        <v>323</v>
      </c>
      <c r="D9" s="15" t="s">
        <v>270</v>
      </c>
      <c r="E9" s="20">
        <v>687681</v>
      </c>
      <c r="F9" s="21">
        <v>9322.8913</v>
      </c>
      <c r="G9" s="22">
        <v>0.0464</v>
      </c>
      <c r="H9" s="40"/>
      <c r="I9" s="24"/>
      <c r="J9" s="5"/>
    </row>
    <row r="10" spans="1:10" ht="12.95" customHeight="1">
      <c r="A10" s="18" t="s">
        <v>716</v>
      </c>
      <c r="B10" s="19" t="s">
        <v>717</v>
      </c>
      <c r="C10" s="15" t="s">
        <v>718</v>
      </c>
      <c r="D10" s="15" t="s">
        <v>258</v>
      </c>
      <c r="E10" s="20">
        <v>118069</v>
      </c>
      <c r="F10" s="21">
        <v>8619.3912</v>
      </c>
      <c r="G10" s="22">
        <v>0.0429</v>
      </c>
      <c r="H10" s="40"/>
      <c r="I10" s="24"/>
      <c r="J10" s="5"/>
    </row>
    <row r="11" spans="1:10" ht="12.95" customHeight="1">
      <c r="A11" s="18" t="s">
        <v>676</v>
      </c>
      <c r="B11" s="19" t="s">
        <v>677</v>
      </c>
      <c r="C11" s="15" t="s">
        <v>678</v>
      </c>
      <c r="D11" s="15" t="s">
        <v>274</v>
      </c>
      <c r="E11" s="20">
        <v>452984</v>
      </c>
      <c r="F11" s="21">
        <v>8409.8745</v>
      </c>
      <c r="G11" s="22">
        <v>0.0418</v>
      </c>
      <c r="H11" s="40"/>
      <c r="I11" s="24"/>
      <c r="J11" s="5"/>
    </row>
    <row r="12" spans="1:10" ht="12.95" customHeight="1">
      <c r="A12" s="18" t="s">
        <v>1556</v>
      </c>
      <c r="B12" s="19" t="s">
        <v>1557</v>
      </c>
      <c r="C12" s="15" t="s">
        <v>1558</v>
      </c>
      <c r="D12" s="15" t="s">
        <v>266</v>
      </c>
      <c r="E12" s="20">
        <v>1610420</v>
      </c>
      <c r="F12" s="21">
        <v>7456.2446</v>
      </c>
      <c r="G12" s="22">
        <v>0.0371</v>
      </c>
      <c r="H12" s="40"/>
      <c r="I12" s="24"/>
      <c r="J12" s="5"/>
    </row>
    <row r="13" spans="1:10" ht="12.95" customHeight="1">
      <c r="A13" s="18" t="s">
        <v>251</v>
      </c>
      <c r="B13" s="19" t="s">
        <v>252</v>
      </c>
      <c r="C13" s="15" t="s">
        <v>253</v>
      </c>
      <c r="D13" s="15" t="s">
        <v>254</v>
      </c>
      <c r="E13" s="20">
        <v>287761</v>
      </c>
      <c r="F13" s="21">
        <v>7335.7473</v>
      </c>
      <c r="G13" s="22">
        <v>0.0365</v>
      </c>
      <c r="H13" s="40"/>
      <c r="I13" s="24"/>
      <c r="J13" s="5"/>
    </row>
    <row r="14" spans="1:10" ht="12.95" customHeight="1">
      <c r="A14" s="18" t="s">
        <v>303</v>
      </c>
      <c r="B14" s="19" t="s">
        <v>304</v>
      </c>
      <c r="C14" s="15" t="s">
        <v>305</v>
      </c>
      <c r="D14" s="15" t="s">
        <v>306</v>
      </c>
      <c r="E14" s="20">
        <v>173005</v>
      </c>
      <c r="F14" s="21">
        <v>5842.9844</v>
      </c>
      <c r="G14" s="22">
        <v>0.0291</v>
      </c>
      <c r="H14" s="40"/>
      <c r="I14" s="24"/>
      <c r="J14" s="5"/>
    </row>
    <row r="15" spans="1:10" ht="12.95" customHeight="1">
      <c r="A15" s="18" t="s">
        <v>728</v>
      </c>
      <c r="B15" s="19" t="s">
        <v>729</v>
      </c>
      <c r="C15" s="15" t="s">
        <v>730</v>
      </c>
      <c r="D15" s="15" t="s">
        <v>731</v>
      </c>
      <c r="E15" s="20">
        <v>482109</v>
      </c>
      <c r="F15" s="21">
        <v>5512.4343</v>
      </c>
      <c r="G15" s="22">
        <v>0.0274</v>
      </c>
      <c r="H15" s="40"/>
      <c r="I15" s="24"/>
      <c r="J15" s="5"/>
    </row>
    <row r="16" spans="1:10" ht="12.95" customHeight="1">
      <c r="A16" s="18" t="s">
        <v>338</v>
      </c>
      <c r="B16" s="19" t="s">
        <v>339</v>
      </c>
      <c r="C16" s="15" t="s">
        <v>340</v>
      </c>
      <c r="D16" s="15" t="s">
        <v>341</v>
      </c>
      <c r="E16" s="20">
        <v>200273</v>
      </c>
      <c r="F16" s="21">
        <v>5128.591</v>
      </c>
      <c r="G16" s="22">
        <v>0.0255</v>
      </c>
      <c r="H16" s="40"/>
      <c r="I16" s="24"/>
      <c r="J16" s="5"/>
    </row>
    <row r="17" spans="1:10" ht="12.95" customHeight="1">
      <c r="A17" s="18" t="s">
        <v>263</v>
      </c>
      <c r="B17" s="19" t="s">
        <v>264</v>
      </c>
      <c r="C17" s="15" t="s">
        <v>265</v>
      </c>
      <c r="D17" s="15" t="s">
        <v>266</v>
      </c>
      <c r="E17" s="20">
        <v>60909</v>
      </c>
      <c r="F17" s="21">
        <v>5066.502</v>
      </c>
      <c r="G17" s="22">
        <v>0.0252</v>
      </c>
      <c r="H17" s="40"/>
      <c r="I17" s="24"/>
      <c r="J17" s="5"/>
    </row>
    <row r="18" spans="1:10" ht="12.95" customHeight="1">
      <c r="A18" s="18" t="s">
        <v>708</v>
      </c>
      <c r="B18" s="19" t="s">
        <v>709</v>
      </c>
      <c r="C18" s="15" t="s">
        <v>710</v>
      </c>
      <c r="D18" s="15" t="s">
        <v>711</v>
      </c>
      <c r="E18" s="20">
        <v>187725</v>
      </c>
      <c r="F18" s="21">
        <v>5033.5643</v>
      </c>
      <c r="G18" s="22">
        <v>0.025</v>
      </c>
      <c r="H18" s="40"/>
      <c r="I18" s="24"/>
      <c r="J18" s="5"/>
    </row>
    <row r="19" spans="1:10" ht="12.95" customHeight="1">
      <c r="A19" s="18" t="s">
        <v>719</v>
      </c>
      <c r="B19" s="19" t="s">
        <v>720</v>
      </c>
      <c r="C19" s="15" t="s">
        <v>721</v>
      </c>
      <c r="D19" s="15" t="s">
        <v>278</v>
      </c>
      <c r="E19" s="20">
        <v>327437</v>
      </c>
      <c r="F19" s="21">
        <v>4830.3506</v>
      </c>
      <c r="G19" s="22">
        <v>0.024</v>
      </c>
      <c r="H19" s="40"/>
      <c r="I19" s="24"/>
      <c r="J19" s="5"/>
    </row>
    <row r="20" spans="1:10" ht="12.95" customHeight="1">
      <c r="A20" s="18" t="s">
        <v>1559</v>
      </c>
      <c r="B20" s="19" t="s">
        <v>1560</v>
      </c>
      <c r="C20" s="15" t="s">
        <v>1561</v>
      </c>
      <c r="D20" s="15" t="s">
        <v>731</v>
      </c>
      <c r="E20" s="20">
        <v>402235</v>
      </c>
      <c r="F20" s="21">
        <v>4726.2613</v>
      </c>
      <c r="G20" s="22">
        <v>0.0235</v>
      </c>
      <c r="H20" s="40"/>
      <c r="I20" s="24"/>
      <c r="J20" s="5"/>
    </row>
    <row r="21" spans="1:10" ht="12.95" customHeight="1">
      <c r="A21" s="18" t="s">
        <v>1562</v>
      </c>
      <c r="B21" s="19" t="s">
        <v>1563</v>
      </c>
      <c r="C21" s="15" t="s">
        <v>1564</v>
      </c>
      <c r="D21" s="15" t="s">
        <v>270</v>
      </c>
      <c r="E21" s="20">
        <v>98612</v>
      </c>
      <c r="F21" s="21">
        <v>4678.2026</v>
      </c>
      <c r="G21" s="22">
        <v>0.0233</v>
      </c>
      <c r="H21" s="40"/>
      <c r="I21" s="24"/>
      <c r="J21" s="5"/>
    </row>
    <row r="22" spans="1:10" ht="12.95" customHeight="1">
      <c r="A22" s="18" t="s">
        <v>373</v>
      </c>
      <c r="B22" s="19" t="s">
        <v>374</v>
      </c>
      <c r="C22" s="15" t="s">
        <v>375</v>
      </c>
      <c r="D22" s="15" t="s">
        <v>376</v>
      </c>
      <c r="E22" s="20">
        <v>238525</v>
      </c>
      <c r="F22" s="21">
        <v>4325.7701</v>
      </c>
      <c r="G22" s="22">
        <v>0.0215</v>
      </c>
      <c r="H22" s="40"/>
      <c r="I22" s="24"/>
      <c r="J22" s="5"/>
    </row>
    <row r="23" spans="1:10" ht="12.95" customHeight="1">
      <c r="A23" s="18" t="s">
        <v>1565</v>
      </c>
      <c r="B23" s="19" t="s">
        <v>1566</v>
      </c>
      <c r="C23" s="15" t="s">
        <v>1567</v>
      </c>
      <c r="D23" s="15" t="s">
        <v>1568</v>
      </c>
      <c r="E23" s="20">
        <v>283847</v>
      </c>
      <c r="F23" s="21">
        <v>3639.3443</v>
      </c>
      <c r="G23" s="22">
        <v>0.0181</v>
      </c>
      <c r="H23" s="40"/>
      <c r="I23" s="24"/>
      <c r="J23" s="5"/>
    </row>
    <row r="24" spans="1:10" ht="12.95" customHeight="1">
      <c r="A24" s="18" t="s">
        <v>838</v>
      </c>
      <c r="B24" s="19" t="s">
        <v>839</v>
      </c>
      <c r="C24" s="15" t="s">
        <v>840</v>
      </c>
      <c r="D24" s="15" t="s">
        <v>258</v>
      </c>
      <c r="E24" s="20">
        <v>314328</v>
      </c>
      <c r="F24" s="21">
        <v>3558.5073</v>
      </c>
      <c r="G24" s="22">
        <v>0.0177</v>
      </c>
      <c r="H24" s="40"/>
      <c r="I24" s="24"/>
      <c r="J24" s="5"/>
    </row>
    <row r="25" spans="1:10" ht="12.95" customHeight="1">
      <c r="A25" s="18" t="s">
        <v>1569</v>
      </c>
      <c r="B25" s="19" t="s">
        <v>1570</v>
      </c>
      <c r="C25" s="15" t="s">
        <v>1571</v>
      </c>
      <c r="D25" s="15" t="s">
        <v>278</v>
      </c>
      <c r="E25" s="20">
        <v>215669</v>
      </c>
      <c r="F25" s="21">
        <v>2969.1151</v>
      </c>
      <c r="G25" s="22">
        <v>0.0148</v>
      </c>
      <c r="H25" s="40"/>
      <c r="I25" s="24"/>
      <c r="J25" s="5"/>
    </row>
    <row r="26" spans="1:10" ht="12.95" customHeight="1">
      <c r="A26" s="18" t="s">
        <v>279</v>
      </c>
      <c r="B26" s="19" t="s">
        <v>280</v>
      </c>
      <c r="C26" s="15" t="s">
        <v>281</v>
      </c>
      <c r="D26" s="15" t="s">
        <v>274</v>
      </c>
      <c r="E26" s="20">
        <v>407311</v>
      </c>
      <c r="F26" s="21">
        <v>2526.1428</v>
      </c>
      <c r="G26" s="22">
        <v>0.0126</v>
      </c>
      <c r="H26" s="40"/>
      <c r="I26" s="24"/>
      <c r="J26" s="5"/>
    </row>
    <row r="27" spans="1:10" ht="12.95" customHeight="1">
      <c r="A27" s="18" t="s">
        <v>1572</v>
      </c>
      <c r="B27" s="19" t="s">
        <v>1573</v>
      </c>
      <c r="C27" s="15" t="s">
        <v>1574</v>
      </c>
      <c r="D27" s="15" t="s">
        <v>270</v>
      </c>
      <c r="E27" s="20">
        <v>46523</v>
      </c>
      <c r="F27" s="21">
        <v>2188.3024</v>
      </c>
      <c r="G27" s="22">
        <v>0.0109</v>
      </c>
      <c r="H27" s="40"/>
      <c r="I27" s="24"/>
      <c r="J27" s="5"/>
    </row>
    <row r="28" spans="1:10" ht="12.95" customHeight="1">
      <c r="A28" s="18" t="s">
        <v>267</v>
      </c>
      <c r="B28" s="19" t="s">
        <v>268</v>
      </c>
      <c r="C28" s="15" t="s">
        <v>269</v>
      </c>
      <c r="D28" s="15" t="s">
        <v>270</v>
      </c>
      <c r="E28" s="20">
        <v>55331</v>
      </c>
      <c r="F28" s="21">
        <v>1893.1225</v>
      </c>
      <c r="G28" s="22">
        <v>0.0094</v>
      </c>
      <c r="H28" s="40"/>
      <c r="I28" s="24"/>
      <c r="J28" s="5"/>
    </row>
    <row r="29" spans="1:10" ht="12.95" customHeight="1">
      <c r="A29" s="18" t="s">
        <v>784</v>
      </c>
      <c r="B29" s="19" t="s">
        <v>785</v>
      </c>
      <c r="C29" s="15" t="s">
        <v>786</v>
      </c>
      <c r="D29" s="15" t="s">
        <v>291</v>
      </c>
      <c r="E29" s="20">
        <v>759375</v>
      </c>
      <c r="F29" s="21">
        <v>1797.4406</v>
      </c>
      <c r="G29" s="22">
        <v>0.0089</v>
      </c>
      <c r="H29" s="40"/>
      <c r="I29" s="24"/>
      <c r="J29" s="5"/>
    </row>
    <row r="30" spans="1:10" ht="12.95" customHeight="1">
      <c r="A30" s="18" t="s">
        <v>712</v>
      </c>
      <c r="B30" s="19" t="s">
        <v>713</v>
      </c>
      <c r="C30" s="15" t="s">
        <v>714</v>
      </c>
      <c r="D30" s="15" t="s">
        <v>715</v>
      </c>
      <c r="E30" s="20">
        <v>200000</v>
      </c>
      <c r="F30" s="21">
        <v>1779.8</v>
      </c>
      <c r="G30" s="22">
        <v>0.0088</v>
      </c>
      <c r="H30" s="40"/>
      <c r="I30" s="24"/>
      <c r="J30" s="5"/>
    </row>
    <row r="31" spans="1:10" ht="12.95" customHeight="1">
      <c r="A31" s="18" t="s">
        <v>1575</v>
      </c>
      <c r="B31" s="19" t="s">
        <v>1576</v>
      </c>
      <c r="C31" s="15" t="s">
        <v>1577</v>
      </c>
      <c r="D31" s="15" t="s">
        <v>1578</v>
      </c>
      <c r="E31" s="20">
        <v>455400</v>
      </c>
      <c r="F31" s="21">
        <v>1756.9332</v>
      </c>
      <c r="G31" s="22">
        <v>0.0087</v>
      </c>
      <c r="H31" s="40"/>
      <c r="I31" s="24"/>
      <c r="J31" s="5"/>
    </row>
    <row r="32" spans="1:10" ht="12.95" customHeight="1">
      <c r="A32" s="18" t="s">
        <v>259</v>
      </c>
      <c r="B32" s="19" t="s">
        <v>260</v>
      </c>
      <c r="C32" s="15" t="s">
        <v>261</v>
      </c>
      <c r="D32" s="15" t="s">
        <v>262</v>
      </c>
      <c r="E32" s="20">
        <v>301336</v>
      </c>
      <c r="F32" s="21">
        <v>1717.9165</v>
      </c>
      <c r="G32" s="22">
        <v>0.0085</v>
      </c>
      <c r="H32" s="40"/>
      <c r="I32" s="24"/>
      <c r="J32" s="5"/>
    </row>
    <row r="33" spans="1:10" ht="12.95" customHeight="1">
      <c r="A33" s="18" t="s">
        <v>803</v>
      </c>
      <c r="B33" s="19" t="s">
        <v>804</v>
      </c>
      <c r="C33" s="15" t="s">
        <v>805</v>
      </c>
      <c r="D33" s="15" t="s">
        <v>806</v>
      </c>
      <c r="E33" s="20">
        <v>648000</v>
      </c>
      <c r="F33" s="21">
        <v>1570.428</v>
      </c>
      <c r="G33" s="22">
        <v>0.0078</v>
      </c>
      <c r="H33" s="40"/>
      <c r="I33" s="24"/>
      <c r="J33" s="5"/>
    </row>
    <row r="34" spans="1:10" ht="12.95" customHeight="1">
      <c r="A34" s="18" t="s">
        <v>385</v>
      </c>
      <c r="B34" s="19" t="s">
        <v>386</v>
      </c>
      <c r="C34" s="15" t="s">
        <v>387</v>
      </c>
      <c r="D34" s="15" t="s">
        <v>388</v>
      </c>
      <c r="E34" s="20">
        <v>119970</v>
      </c>
      <c r="F34" s="21">
        <v>1518.5203</v>
      </c>
      <c r="G34" s="22">
        <v>0.0076</v>
      </c>
      <c r="H34" s="40"/>
      <c r="I34" s="24"/>
      <c r="J34" s="5"/>
    </row>
    <row r="35" spans="1:10" ht="12.95" customHeight="1">
      <c r="A35" s="18" t="s">
        <v>1579</v>
      </c>
      <c r="B35" s="19" t="s">
        <v>1580</v>
      </c>
      <c r="C35" s="15" t="s">
        <v>1581</v>
      </c>
      <c r="D35" s="15" t="s">
        <v>764</v>
      </c>
      <c r="E35" s="20">
        <v>200904</v>
      </c>
      <c r="F35" s="21">
        <v>1421.7976</v>
      </c>
      <c r="G35" s="22">
        <v>0.0071</v>
      </c>
      <c r="H35" s="40"/>
      <c r="I35" s="24"/>
      <c r="J35" s="5"/>
    </row>
    <row r="36" spans="1:10" ht="12.95" customHeight="1">
      <c r="A36" s="18" t="s">
        <v>741</v>
      </c>
      <c r="B36" s="19" t="s">
        <v>742</v>
      </c>
      <c r="C36" s="15" t="s">
        <v>743</v>
      </c>
      <c r="D36" s="15" t="s">
        <v>744</v>
      </c>
      <c r="E36" s="20">
        <v>6208</v>
      </c>
      <c r="F36" s="21">
        <v>1400.1089</v>
      </c>
      <c r="G36" s="22">
        <v>0.007</v>
      </c>
      <c r="H36" s="40"/>
      <c r="I36" s="24"/>
      <c r="J36" s="5"/>
    </row>
    <row r="37" spans="1:10" ht="12.95" customHeight="1">
      <c r="A37" s="18" t="s">
        <v>1582</v>
      </c>
      <c r="B37" s="19" t="s">
        <v>1583</v>
      </c>
      <c r="C37" s="15" t="s">
        <v>1584</v>
      </c>
      <c r="D37" s="15" t="s">
        <v>266</v>
      </c>
      <c r="E37" s="20">
        <v>142023</v>
      </c>
      <c r="F37" s="21">
        <v>1258.6078</v>
      </c>
      <c r="G37" s="22">
        <v>0.0063</v>
      </c>
      <c r="H37" s="40"/>
      <c r="I37" s="24"/>
      <c r="J37" s="5"/>
    </row>
    <row r="38" spans="1:10" ht="12.95" customHeight="1">
      <c r="A38" s="18" t="s">
        <v>345</v>
      </c>
      <c r="B38" s="19" t="s">
        <v>346</v>
      </c>
      <c r="C38" s="15" t="s">
        <v>347</v>
      </c>
      <c r="D38" s="15" t="s">
        <v>348</v>
      </c>
      <c r="E38" s="20">
        <v>138750</v>
      </c>
      <c r="F38" s="21">
        <v>927.8906</v>
      </c>
      <c r="G38" s="22">
        <v>0.0046</v>
      </c>
      <c r="H38" s="40"/>
      <c r="I38" s="24"/>
      <c r="J38" s="5"/>
    </row>
    <row r="39" spans="1:10" ht="12.95" customHeight="1">
      <c r="A39" s="18" t="s">
        <v>383</v>
      </c>
      <c r="B39" s="19" t="s">
        <v>4151</v>
      </c>
      <c r="C39" s="15" t="s">
        <v>384</v>
      </c>
      <c r="D39" s="15" t="s">
        <v>258</v>
      </c>
      <c r="E39" s="20">
        <v>287761</v>
      </c>
      <c r="F39" s="21">
        <v>753.5022</v>
      </c>
      <c r="G39" s="22">
        <v>0.0037</v>
      </c>
      <c r="H39" s="40"/>
      <c r="I39" s="24"/>
      <c r="J39" s="5"/>
    </row>
    <row r="40" spans="1:10" ht="12.95" customHeight="1">
      <c r="A40" s="18" t="s">
        <v>1585</v>
      </c>
      <c r="B40" s="19" t="s">
        <v>1586</v>
      </c>
      <c r="C40" s="15" t="s">
        <v>1587</v>
      </c>
      <c r="D40" s="15" t="s">
        <v>306</v>
      </c>
      <c r="E40" s="20">
        <v>38191</v>
      </c>
      <c r="F40" s="21">
        <v>608.1344</v>
      </c>
      <c r="G40" s="22">
        <v>0.003</v>
      </c>
      <c r="H40" s="40"/>
      <c r="I40" s="24"/>
      <c r="J40" s="5"/>
    </row>
    <row r="41" spans="1:10" ht="12.95" customHeight="1">
      <c r="A41" s="18" t="s">
        <v>1588</v>
      </c>
      <c r="B41" s="19" t="s">
        <v>1589</v>
      </c>
      <c r="C41" s="15" t="s">
        <v>1590</v>
      </c>
      <c r="D41" s="15" t="s">
        <v>266</v>
      </c>
      <c r="E41" s="20">
        <v>29538</v>
      </c>
      <c r="F41" s="21">
        <v>596.0473</v>
      </c>
      <c r="G41" s="22">
        <v>0.003</v>
      </c>
      <c r="H41" s="40"/>
      <c r="I41" s="24"/>
      <c r="J41" s="5"/>
    </row>
    <row r="42" spans="1:10" ht="12.95" customHeight="1">
      <c r="A42" s="18" t="s">
        <v>317</v>
      </c>
      <c r="B42" s="19" t="s">
        <v>318</v>
      </c>
      <c r="C42" s="15" t="s">
        <v>319</v>
      </c>
      <c r="D42" s="15" t="s">
        <v>320</v>
      </c>
      <c r="E42" s="20">
        <v>27155</v>
      </c>
      <c r="F42" s="21">
        <v>589.4129</v>
      </c>
      <c r="G42" s="22">
        <v>0.0029</v>
      </c>
      <c r="H42" s="40"/>
      <c r="I42" s="24"/>
      <c r="J42" s="5"/>
    </row>
    <row r="43" spans="1:10" ht="12.95" customHeight="1">
      <c r="A43" s="18" t="s">
        <v>1591</v>
      </c>
      <c r="B43" s="19" t="s">
        <v>1592</v>
      </c>
      <c r="C43" s="15" t="s">
        <v>1593</v>
      </c>
      <c r="D43" s="15" t="s">
        <v>1594</v>
      </c>
      <c r="E43" s="20">
        <v>66315</v>
      </c>
      <c r="F43" s="21">
        <v>485.1274</v>
      </c>
      <c r="G43" s="22">
        <v>0.0024</v>
      </c>
      <c r="H43" s="40"/>
      <c r="I43" s="24"/>
      <c r="J43" s="5"/>
    </row>
    <row r="44" spans="1:10" ht="12.95" customHeight="1">
      <c r="A44" s="18" t="s">
        <v>1595</v>
      </c>
      <c r="B44" s="19" t="s">
        <v>1596</v>
      </c>
      <c r="C44" s="15" t="s">
        <v>1597</v>
      </c>
      <c r="D44" s="15" t="s">
        <v>1568</v>
      </c>
      <c r="E44" s="20">
        <v>62700</v>
      </c>
      <c r="F44" s="21">
        <v>405.575</v>
      </c>
      <c r="G44" s="22">
        <v>0.002</v>
      </c>
      <c r="H44" s="40"/>
      <c r="I44" s="24"/>
      <c r="J44" s="5"/>
    </row>
    <row r="45" spans="1:10" ht="12.95" customHeight="1">
      <c r="A45" s="18" t="s">
        <v>787</v>
      </c>
      <c r="B45" s="19" t="s">
        <v>788</v>
      </c>
      <c r="C45" s="15" t="s">
        <v>789</v>
      </c>
      <c r="D45" s="15" t="s">
        <v>777</v>
      </c>
      <c r="E45" s="20">
        <v>68750</v>
      </c>
      <c r="F45" s="21">
        <v>395.725</v>
      </c>
      <c r="G45" s="22">
        <v>0.002</v>
      </c>
      <c r="H45" s="40"/>
      <c r="I45" s="24"/>
      <c r="J45" s="5"/>
    </row>
    <row r="46" spans="1:10" ht="12.95" customHeight="1">
      <c r="A46" s="18" t="s">
        <v>1598</v>
      </c>
      <c r="B46" s="19" t="s">
        <v>1599</v>
      </c>
      <c r="C46" s="15" t="s">
        <v>1600</v>
      </c>
      <c r="D46" s="15" t="s">
        <v>392</v>
      </c>
      <c r="E46" s="20">
        <v>375000</v>
      </c>
      <c r="F46" s="21">
        <v>357.1875</v>
      </c>
      <c r="G46" s="22">
        <v>0.0018</v>
      </c>
      <c r="H46" s="40"/>
      <c r="I46" s="24"/>
      <c r="J46" s="5"/>
    </row>
    <row r="47" spans="1:10" ht="12.95" customHeight="1">
      <c r="A47" s="18" t="s">
        <v>844</v>
      </c>
      <c r="B47" s="19" t="s">
        <v>845</v>
      </c>
      <c r="C47" s="15" t="s">
        <v>846</v>
      </c>
      <c r="D47" s="15" t="s">
        <v>320</v>
      </c>
      <c r="E47" s="20">
        <v>24295</v>
      </c>
      <c r="F47" s="21">
        <v>315.9079</v>
      </c>
      <c r="G47" s="22">
        <v>0.0016</v>
      </c>
      <c r="H47" s="40"/>
      <c r="I47" s="24"/>
      <c r="J47" s="5"/>
    </row>
    <row r="48" spans="1:10" ht="12.95" customHeight="1">
      <c r="A48" s="18" t="s">
        <v>765</v>
      </c>
      <c r="B48" s="19" t="s">
        <v>766</v>
      </c>
      <c r="C48" s="15" t="s">
        <v>767</v>
      </c>
      <c r="D48" s="15" t="s">
        <v>327</v>
      </c>
      <c r="E48" s="20">
        <v>11700</v>
      </c>
      <c r="F48" s="21">
        <v>100.5381</v>
      </c>
      <c r="G48" s="22">
        <v>0.0005</v>
      </c>
      <c r="H48" s="40"/>
      <c r="I48" s="24"/>
      <c r="J48" s="5"/>
    </row>
    <row r="49" spans="1:10" ht="12.95" customHeight="1">
      <c r="A49" s="18" t="s">
        <v>1601</v>
      </c>
      <c r="B49" s="19" t="s">
        <v>1602</v>
      </c>
      <c r="C49" s="15" t="s">
        <v>1603</v>
      </c>
      <c r="D49" s="15" t="s">
        <v>1604</v>
      </c>
      <c r="E49" s="20">
        <v>73200</v>
      </c>
      <c r="F49" s="21">
        <v>87.1812</v>
      </c>
      <c r="G49" s="22">
        <v>0.0004</v>
      </c>
      <c r="H49" s="40"/>
      <c r="I49" s="24"/>
      <c r="J49" s="5"/>
    </row>
    <row r="50" spans="1:10" ht="12.95" customHeight="1">
      <c r="A50" s="18" t="s">
        <v>1605</v>
      </c>
      <c r="B50" s="19" t="s">
        <v>1606</v>
      </c>
      <c r="C50" s="15" t="s">
        <v>1607</v>
      </c>
      <c r="D50" s="15" t="s">
        <v>731</v>
      </c>
      <c r="E50" s="20">
        <v>3764</v>
      </c>
      <c r="F50" s="21">
        <v>65.5971</v>
      </c>
      <c r="G50" s="22">
        <v>0.0003</v>
      </c>
      <c r="H50" s="40"/>
      <c r="I50" s="24"/>
      <c r="J50" s="5"/>
    </row>
    <row r="51" spans="1:10" ht="12.95" customHeight="1">
      <c r="A51" s="18" t="s">
        <v>1608</v>
      </c>
      <c r="B51" s="19" t="s">
        <v>1609</v>
      </c>
      <c r="C51" s="15" t="s">
        <v>1610</v>
      </c>
      <c r="D51" s="15" t="s">
        <v>1611</v>
      </c>
      <c r="E51" s="20">
        <v>1375</v>
      </c>
      <c r="F51" s="21">
        <v>54.7663</v>
      </c>
      <c r="G51" s="22">
        <v>0.0003</v>
      </c>
      <c r="H51" s="40"/>
      <c r="I51" s="24"/>
      <c r="J51" s="5"/>
    </row>
    <row r="52" spans="1:10" ht="12.95" customHeight="1">
      <c r="A52" s="18" t="s">
        <v>1612</v>
      </c>
      <c r="B52" s="19" t="s">
        <v>1613</v>
      </c>
      <c r="C52" s="15" t="s">
        <v>1614</v>
      </c>
      <c r="D52" s="15" t="s">
        <v>258</v>
      </c>
      <c r="E52" s="20">
        <v>35700</v>
      </c>
      <c r="F52" s="21">
        <v>51.3188</v>
      </c>
      <c r="G52" s="22">
        <v>0.0003</v>
      </c>
      <c r="H52" s="40"/>
      <c r="I52" s="24"/>
      <c r="J52" s="5"/>
    </row>
    <row r="53" spans="1:10" ht="12.95" customHeight="1">
      <c r="A53" s="18" t="s">
        <v>793</v>
      </c>
      <c r="B53" s="19" t="s">
        <v>794</v>
      </c>
      <c r="C53" s="15" t="s">
        <v>795</v>
      </c>
      <c r="D53" s="15" t="s">
        <v>796</v>
      </c>
      <c r="E53" s="20">
        <v>2100</v>
      </c>
      <c r="F53" s="21">
        <v>21.3329</v>
      </c>
      <c r="G53" s="22">
        <v>0.0001</v>
      </c>
      <c r="H53" s="40"/>
      <c r="I53" s="24"/>
      <c r="J53" s="5"/>
    </row>
    <row r="54" spans="1:10" ht="12.95" customHeight="1">
      <c r="A54" s="18" t="s">
        <v>1615</v>
      </c>
      <c r="B54" s="19" t="s">
        <v>1616</v>
      </c>
      <c r="C54" s="15" t="s">
        <v>1617</v>
      </c>
      <c r="D54" s="15" t="s">
        <v>731</v>
      </c>
      <c r="E54" s="20">
        <v>4000</v>
      </c>
      <c r="F54" s="21">
        <v>12.932</v>
      </c>
      <c r="G54" s="22">
        <v>0.0001</v>
      </c>
      <c r="H54" s="40"/>
      <c r="I54" s="24"/>
      <c r="J54" s="5"/>
    </row>
    <row r="55" spans="1:10" ht="12.95" customHeight="1">
      <c r="A55" s="5"/>
      <c r="B55" s="14" t="s">
        <v>158</v>
      </c>
      <c r="C55" s="15"/>
      <c r="D55" s="15"/>
      <c r="E55" s="15"/>
      <c r="F55" s="25">
        <v>151477.3114</v>
      </c>
      <c r="G55" s="26">
        <v>0.7532</v>
      </c>
      <c r="H55" s="27"/>
      <c r="I55" s="28"/>
      <c r="J55" s="5"/>
    </row>
    <row r="56" spans="1:10" ht="12.95" customHeight="1">
      <c r="A56" s="5"/>
      <c r="B56" s="29" t="s">
        <v>399</v>
      </c>
      <c r="C56" s="2"/>
      <c r="D56" s="2"/>
      <c r="E56" s="2"/>
      <c r="F56" s="27" t="s">
        <v>160</v>
      </c>
      <c r="G56" s="27" t="s">
        <v>160</v>
      </c>
      <c r="H56" s="27"/>
      <c r="I56" s="28"/>
      <c r="J56" s="5"/>
    </row>
    <row r="57" spans="1:10" ht="12.95" customHeight="1">
      <c r="A57" s="5"/>
      <c r="B57" s="29" t="s">
        <v>158</v>
      </c>
      <c r="C57" s="2"/>
      <c r="D57" s="2"/>
      <c r="E57" s="2"/>
      <c r="F57" s="27" t="s">
        <v>160</v>
      </c>
      <c r="G57" s="27" t="s">
        <v>160</v>
      </c>
      <c r="H57" s="27"/>
      <c r="I57" s="28"/>
      <c r="J57" s="5"/>
    </row>
    <row r="58" spans="1:10" ht="12.95" customHeight="1">
      <c r="A58" s="5"/>
      <c r="B58" s="29" t="s">
        <v>161</v>
      </c>
      <c r="C58" s="30"/>
      <c r="D58" s="2"/>
      <c r="E58" s="30"/>
      <c r="F58" s="25">
        <v>151477.3114</v>
      </c>
      <c r="G58" s="26">
        <v>0.7532</v>
      </c>
      <c r="H58" s="27"/>
      <c r="I58" s="28"/>
      <c r="J58" s="5"/>
    </row>
    <row r="59" spans="1:10" ht="12.95" customHeight="1">
      <c r="A59" s="5"/>
      <c r="B59" s="14" t="s">
        <v>400</v>
      </c>
      <c r="C59" s="15"/>
      <c r="D59" s="15"/>
      <c r="E59" s="15"/>
      <c r="F59" s="15"/>
      <c r="G59" s="15"/>
      <c r="H59" s="16"/>
      <c r="I59" s="17"/>
      <c r="J59" s="5"/>
    </row>
    <row r="60" spans="1:10" ht="12.95" customHeight="1">
      <c r="A60" s="5"/>
      <c r="B60" s="14" t="s">
        <v>401</v>
      </c>
      <c r="C60" s="15"/>
      <c r="D60" s="15"/>
      <c r="E60" s="15"/>
      <c r="F60" s="5"/>
      <c r="G60" s="16"/>
      <c r="H60" s="16"/>
      <c r="I60" s="17"/>
      <c r="J60" s="5"/>
    </row>
    <row r="61" spans="1:10" ht="12.95" customHeight="1">
      <c r="A61" s="18" t="s">
        <v>1618</v>
      </c>
      <c r="B61" s="19" t="s">
        <v>1619</v>
      </c>
      <c r="C61" s="15"/>
      <c r="D61" s="15"/>
      <c r="E61" s="20">
        <v>-4000</v>
      </c>
      <c r="F61" s="21">
        <v>-12.994</v>
      </c>
      <c r="G61" s="22">
        <v>-0.0001</v>
      </c>
      <c r="H61" s="40"/>
      <c r="I61" s="24"/>
      <c r="J61" s="5"/>
    </row>
    <row r="62" spans="1:10" ht="12.95" customHeight="1">
      <c r="A62" s="18" t="s">
        <v>1620</v>
      </c>
      <c r="B62" s="19" t="s">
        <v>1621</v>
      </c>
      <c r="C62" s="15"/>
      <c r="D62" s="15"/>
      <c r="E62" s="20">
        <v>-2100</v>
      </c>
      <c r="F62" s="21">
        <v>-21.4736</v>
      </c>
      <c r="G62" s="22">
        <v>-0.0001</v>
      </c>
      <c r="H62" s="40"/>
      <c r="I62" s="24"/>
      <c r="J62" s="5"/>
    </row>
    <row r="63" spans="1:10" ht="12.95" customHeight="1">
      <c r="A63" s="18" t="s">
        <v>1622</v>
      </c>
      <c r="B63" s="19" t="s">
        <v>1623</v>
      </c>
      <c r="C63" s="15"/>
      <c r="D63" s="15"/>
      <c r="E63" s="20">
        <v>-1200</v>
      </c>
      <c r="F63" s="21">
        <v>-24.4374</v>
      </c>
      <c r="G63" s="22">
        <v>-0.0001</v>
      </c>
      <c r="H63" s="40"/>
      <c r="I63" s="24"/>
      <c r="J63" s="5"/>
    </row>
    <row r="64" spans="1:10" ht="12.95" customHeight="1">
      <c r="A64" s="18" t="s">
        <v>1624</v>
      </c>
      <c r="B64" s="19" t="s">
        <v>1625</v>
      </c>
      <c r="C64" s="15"/>
      <c r="D64" s="15"/>
      <c r="E64" s="20">
        <v>-35700</v>
      </c>
      <c r="F64" s="21">
        <v>-51.2295</v>
      </c>
      <c r="G64" s="22">
        <v>-0.0003</v>
      </c>
      <c r="H64" s="40"/>
      <c r="I64" s="24"/>
      <c r="J64" s="5"/>
    </row>
    <row r="65" spans="1:10" ht="12.95" customHeight="1">
      <c r="A65" s="18" t="s">
        <v>1626</v>
      </c>
      <c r="B65" s="19" t="s">
        <v>1627</v>
      </c>
      <c r="C65" s="15"/>
      <c r="D65" s="15"/>
      <c r="E65" s="20">
        <v>-1375</v>
      </c>
      <c r="F65" s="21">
        <v>-55.3218</v>
      </c>
      <c r="G65" s="22">
        <v>-0.0003</v>
      </c>
      <c r="H65" s="40"/>
      <c r="I65" s="24"/>
      <c r="J65" s="5"/>
    </row>
    <row r="66" spans="1:10" ht="12.95" customHeight="1">
      <c r="A66" s="18" t="s">
        <v>1628</v>
      </c>
      <c r="B66" s="19" t="s">
        <v>1629</v>
      </c>
      <c r="C66" s="15"/>
      <c r="D66" s="15"/>
      <c r="E66" s="20">
        <v>-73200</v>
      </c>
      <c r="F66" s="21">
        <v>-87.9498</v>
      </c>
      <c r="G66" s="22">
        <v>-0.0004</v>
      </c>
      <c r="H66" s="40"/>
      <c r="I66" s="24"/>
      <c r="J66" s="5"/>
    </row>
    <row r="67" spans="1:10" ht="12.95" customHeight="1">
      <c r="A67" s="18" t="s">
        <v>1630</v>
      </c>
      <c r="B67" s="19" t="s">
        <v>1631</v>
      </c>
      <c r="C67" s="15"/>
      <c r="D67" s="15"/>
      <c r="E67" s="20">
        <v>-11700</v>
      </c>
      <c r="F67" s="21">
        <v>-101.1816</v>
      </c>
      <c r="G67" s="22">
        <v>-0.0005</v>
      </c>
      <c r="H67" s="40"/>
      <c r="I67" s="24"/>
      <c r="J67" s="5"/>
    </row>
    <row r="68" spans="1:10" ht="12.95" customHeight="1">
      <c r="A68" s="18" t="s">
        <v>1632</v>
      </c>
      <c r="B68" s="19" t="s">
        <v>1633</v>
      </c>
      <c r="C68" s="15"/>
      <c r="D68" s="15"/>
      <c r="E68" s="20">
        <v>-375000</v>
      </c>
      <c r="F68" s="21">
        <v>-360.5625</v>
      </c>
      <c r="G68" s="22">
        <v>-0.0018</v>
      </c>
      <c r="H68" s="40"/>
      <c r="I68" s="24"/>
      <c r="J68" s="5"/>
    </row>
    <row r="69" spans="1:10" ht="12.95" customHeight="1">
      <c r="A69" s="18" t="s">
        <v>1634</v>
      </c>
      <c r="B69" s="19" t="s">
        <v>1635</v>
      </c>
      <c r="C69" s="15"/>
      <c r="D69" s="15"/>
      <c r="E69" s="20">
        <v>-68750</v>
      </c>
      <c r="F69" s="21">
        <v>-398.5438</v>
      </c>
      <c r="G69" s="22">
        <v>-0.002</v>
      </c>
      <c r="H69" s="40"/>
      <c r="I69" s="24"/>
      <c r="J69" s="5"/>
    </row>
    <row r="70" spans="1:10" ht="12.95" customHeight="1">
      <c r="A70" s="18" t="s">
        <v>1636</v>
      </c>
      <c r="B70" s="19" t="s">
        <v>1637</v>
      </c>
      <c r="C70" s="15"/>
      <c r="D70" s="15"/>
      <c r="E70" s="20">
        <v>-62700</v>
      </c>
      <c r="F70" s="21">
        <v>-409.3683</v>
      </c>
      <c r="G70" s="22">
        <v>-0.002</v>
      </c>
      <c r="H70" s="40"/>
      <c r="I70" s="24"/>
      <c r="J70" s="5"/>
    </row>
    <row r="71" spans="1:10" ht="12.95" customHeight="1">
      <c r="A71" s="18" t="s">
        <v>1638</v>
      </c>
      <c r="B71" s="19" t="s">
        <v>1639</v>
      </c>
      <c r="C71" s="15"/>
      <c r="D71" s="15"/>
      <c r="E71" s="20">
        <v>-44800</v>
      </c>
      <c r="F71" s="21">
        <v>-666.3776</v>
      </c>
      <c r="G71" s="22">
        <v>-0.0033</v>
      </c>
      <c r="H71" s="40"/>
      <c r="I71" s="24"/>
      <c r="J71" s="5"/>
    </row>
    <row r="72" spans="1:10" ht="12.95" customHeight="1">
      <c r="A72" s="18" t="s">
        <v>1640</v>
      </c>
      <c r="B72" s="19" t="s">
        <v>1641</v>
      </c>
      <c r="C72" s="15"/>
      <c r="D72" s="15"/>
      <c r="E72" s="20">
        <v>-74200</v>
      </c>
      <c r="F72" s="21">
        <v>-739.6256</v>
      </c>
      <c r="G72" s="22">
        <v>-0.0037</v>
      </c>
      <c r="H72" s="40"/>
      <c r="I72" s="24"/>
      <c r="J72" s="5"/>
    </row>
    <row r="73" spans="1:10" ht="12.95" customHeight="1">
      <c r="A73" s="18" t="s">
        <v>1642</v>
      </c>
      <c r="B73" s="19" t="s">
        <v>1643</v>
      </c>
      <c r="C73" s="15"/>
      <c r="D73" s="15"/>
      <c r="E73" s="20">
        <v>-138750</v>
      </c>
      <c r="F73" s="21">
        <v>-935.3831</v>
      </c>
      <c r="G73" s="22">
        <v>-0.0047</v>
      </c>
      <c r="H73" s="40"/>
      <c r="I73" s="24"/>
      <c r="J73" s="5"/>
    </row>
    <row r="74" spans="1:10" ht="12.95" customHeight="1">
      <c r="A74" s="18" t="s">
        <v>1644</v>
      </c>
      <c r="B74" s="19" t="s">
        <v>1645</v>
      </c>
      <c r="C74" s="15"/>
      <c r="D74" s="15"/>
      <c r="E74" s="20">
        <v>-648000</v>
      </c>
      <c r="F74" s="21">
        <v>-1585.98</v>
      </c>
      <c r="G74" s="22">
        <v>-0.0079</v>
      </c>
      <c r="H74" s="40"/>
      <c r="I74" s="24"/>
      <c r="J74" s="5"/>
    </row>
    <row r="75" spans="1:10" ht="12.95" customHeight="1">
      <c r="A75" s="18" t="s">
        <v>1646</v>
      </c>
      <c r="B75" s="19" t="s">
        <v>1647</v>
      </c>
      <c r="C75" s="15"/>
      <c r="D75" s="15"/>
      <c r="E75" s="20">
        <v>-759375</v>
      </c>
      <c r="F75" s="21">
        <v>-1814.5266</v>
      </c>
      <c r="G75" s="22">
        <v>-0.009</v>
      </c>
      <c r="H75" s="40"/>
      <c r="I75" s="24"/>
      <c r="J75" s="5"/>
    </row>
    <row r="76" spans="1:10" ht="12.95" customHeight="1">
      <c r="A76" s="18" t="s">
        <v>1648</v>
      </c>
      <c r="B76" s="19" t="s">
        <v>1649</v>
      </c>
      <c r="C76" s="15"/>
      <c r="D76" s="15"/>
      <c r="E76" s="20">
        <v>-212300</v>
      </c>
      <c r="F76" s="21">
        <v>-3539.7841</v>
      </c>
      <c r="G76" s="22">
        <v>-0.0176</v>
      </c>
      <c r="H76" s="40"/>
      <c r="I76" s="24"/>
      <c r="J76" s="5"/>
    </row>
    <row r="77" spans="1:10" ht="12.95" customHeight="1">
      <c r="A77" s="18" t="s">
        <v>1650</v>
      </c>
      <c r="B77" s="19" t="s">
        <v>1651</v>
      </c>
      <c r="C77" s="15"/>
      <c r="D77" s="15"/>
      <c r="E77" s="20">
        <v>-1036800</v>
      </c>
      <c r="F77" s="21">
        <v>-4845.4848</v>
      </c>
      <c r="G77" s="22">
        <v>-0.0241</v>
      </c>
      <c r="H77" s="40"/>
      <c r="I77" s="24"/>
      <c r="J77" s="5"/>
    </row>
    <row r="78" spans="1:10" ht="12.95" customHeight="1">
      <c r="A78" s="5"/>
      <c r="B78" s="14" t="s">
        <v>158</v>
      </c>
      <c r="C78" s="15"/>
      <c r="D78" s="15"/>
      <c r="E78" s="15"/>
      <c r="F78" s="25">
        <v>-15650.2239</v>
      </c>
      <c r="G78" s="26">
        <v>-0.0778</v>
      </c>
      <c r="H78" s="27"/>
      <c r="I78" s="28"/>
      <c r="J78" s="5"/>
    </row>
    <row r="79" spans="1:10" ht="12.95" customHeight="1">
      <c r="A79" s="5"/>
      <c r="B79" s="29" t="s">
        <v>161</v>
      </c>
      <c r="C79" s="30"/>
      <c r="D79" s="2"/>
      <c r="E79" s="30"/>
      <c r="F79" s="25">
        <v>-15650.2239</v>
      </c>
      <c r="G79" s="26">
        <v>-0.0778</v>
      </c>
      <c r="H79" s="27"/>
      <c r="I79" s="28"/>
      <c r="J79" s="5"/>
    </row>
    <row r="80" spans="1:10" ht="12.95" customHeight="1">
      <c r="A80" s="5"/>
      <c r="B80" s="14" t="s">
        <v>149</v>
      </c>
      <c r="C80" s="15"/>
      <c r="D80" s="15"/>
      <c r="E80" s="15"/>
      <c r="F80" s="15"/>
      <c r="G80" s="15"/>
      <c r="H80" s="16"/>
      <c r="I80" s="17"/>
      <c r="J80" s="5"/>
    </row>
    <row r="81" spans="1:10" ht="12.95" customHeight="1">
      <c r="A81" s="5"/>
      <c r="B81" s="14" t="s">
        <v>150</v>
      </c>
      <c r="C81" s="15"/>
      <c r="D81" s="15"/>
      <c r="E81" s="15"/>
      <c r="F81" s="5"/>
      <c r="G81" s="16"/>
      <c r="H81" s="16"/>
      <c r="I81" s="17"/>
      <c r="J81" s="5"/>
    </row>
    <row r="82" spans="1:10" ht="12.95" customHeight="1">
      <c r="A82" s="18" t="s">
        <v>1652</v>
      </c>
      <c r="B82" s="19" t="s">
        <v>1653</v>
      </c>
      <c r="C82" s="15" t="s">
        <v>1654</v>
      </c>
      <c r="D82" s="15" t="s">
        <v>1655</v>
      </c>
      <c r="E82" s="20">
        <v>500</v>
      </c>
      <c r="F82" s="21">
        <v>5009.88</v>
      </c>
      <c r="G82" s="22">
        <v>0.0249</v>
      </c>
      <c r="H82" s="23">
        <v>0.08465</v>
      </c>
      <c r="I82" s="24"/>
      <c r="J82" s="5"/>
    </row>
    <row r="83" spans="1:10" ht="12.95" customHeight="1">
      <c r="A83" s="18" t="s">
        <v>1656</v>
      </c>
      <c r="B83" s="19" t="s">
        <v>1657</v>
      </c>
      <c r="C83" s="15" t="s">
        <v>1658</v>
      </c>
      <c r="D83" s="15" t="s">
        <v>154</v>
      </c>
      <c r="E83" s="20">
        <v>4000000</v>
      </c>
      <c r="F83" s="21">
        <v>4052.78</v>
      </c>
      <c r="G83" s="22">
        <v>0.0202</v>
      </c>
      <c r="H83" s="23">
        <v>0.073844</v>
      </c>
      <c r="I83" s="24"/>
      <c r="J83" s="5"/>
    </row>
    <row r="84" spans="1:10" ht="12.95" customHeight="1">
      <c r="A84" s="18" t="s">
        <v>585</v>
      </c>
      <c r="B84" s="19" t="s">
        <v>586</v>
      </c>
      <c r="C84" s="15" t="s">
        <v>587</v>
      </c>
      <c r="D84" s="15" t="s">
        <v>154</v>
      </c>
      <c r="E84" s="20">
        <v>3988000</v>
      </c>
      <c r="F84" s="21">
        <v>3194.6313</v>
      </c>
      <c r="G84" s="22">
        <v>0.0159</v>
      </c>
      <c r="H84" s="23">
        <v>0.07336</v>
      </c>
      <c r="I84" s="24"/>
      <c r="J84" s="5"/>
    </row>
    <row r="85" spans="1:10" ht="12.95" customHeight="1">
      <c r="A85" s="18" t="s">
        <v>1659</v>
      </c>
      <c r="B85" s="19" t="s">
        <v>1660</v>
      </c>
      <c r="C85" s="15" t="s">
        <v>1661</v>
      </c>
      <c r="D85" s="15" t="s">
        <v>154</v>
      </c>
      <c r="E85" s="20">
        <v>2500000</v>
      </c>
      <c r="F85" s="21">
        <v>2514.89</v>
      </c>
      <c r="G85" s="22">
        <v>0.0125</v>
      </c>
      <c r="H85" s="23">
        <v>0.073009</v>
      </c>
      <c r="I85" s="24"/>
      <c r="J85" s="5"/>
    </row>
    <row r="86" spans="1:10" ht="12.95" customHeight="1">
      <c r="A86" s="18" t="s">
        <v>962</v>
      </c>
      <c r="B86" s="19" t="s">
        <v>963</v>
      </c>
      <c r="C86" s="15" t="s">
        <v>964</v>
      </c>
      <c r="D86" s="15" t="s">
        <v>177</v>
      </c>
      <c r="E86" s="20">
        <v>25</v>
      </c>
      <c r="F86" s="21">
        <v>2506.1075</v>
      </c>
      <c r="G86" s="22">
        <v>0.0125</v>
      </c>
      <c r="H86" s="23">
        <v>0.078119</v>
      </c>
      <c r="I86" s="24"/>
      <c r="J86" s="5"/>
    </row>
    <row r="87" spans="1:10" ht="12.95" customHeight="1">
      <c r="A87" s="18" t="s">
        <v>517</v>
      </c>
      <c r="B87" s="19" t="s">
        <v>518</v>
      </c>
      <c r="C87" s="15" t="s">
        <v>519</v>
      </c>
      <c r="D87" s="15" t="s">
        <v>426</v>
      </c>
      <c r="E87" s="20">
        <v>250</v>
      </c>
      <c r="F87" s="21">
        <v>2497.135</v>
      </c>
      <c r="G87" s="22">
        <v>0.0124</v>
      </c>
      <c r="H87" s="23">
        <v>0.07575</v>
      </c>
      <c r="I87" s="24"/>
      <c r="J87" s="5"/>
    </row>
    <row r="88" spans="1:10" ht="12.95" customHeight="1">
      <c r="A88" s="18" t="s">
        <v>1662</v>
      </c>
      <c r="B88" s="19" t="s">
        <v>1663</v>
      </c>
      <c r="C88" s="15" t="s">
        <v>1664</v>
      </c>
      <c r="D88" s="15" t="s">
        <v>177</v>
      </c>
      <c r="E88" s="20">
        <v>25</v>
      </c>
      <c r="F88" s="21">
        <v>2494.8875</v>
      </c>
      <c r="G88" s="22">
        <v>0.0124</v>
      </c>
      <c r="H88" s="23">
        <v>0.07825</v>
      </c>
      <c r="I88" s="24"/>
      <c r="J88" s="5"/>
    </row>
    <row r="89" spans="1:10" ht="12.95" customHeight="1">
      <c r="A89" s="18" t="s">
        <v>1665</v>
      </c>
      <c r="B89" s="19" t="s">
        <v>1666</v>
      </c>
      <c r="C89" s="15" t="s">
        <v>1667</v>
      </c>
      <c r="D89" s="15" t="s">
        <v>154</v>
      </c>
      <c r="E89" s="20">
        <v>2500000</v>
      </c>
      <c r="F89" s="21">
        <v>2490.19</v>
      </c>
      <c r="G89" s="22">
        <v>0.0124</v>
      </c>
      <c r="H89" s="23">
        <v>0.072842</v>
      </c>
      <c r="I89" s="24"/>
      <c r="J89" s="5"/>
    </row>
    <row r="90" spans="1:10" ht="12.95" customHeight="1">
      <c r="A90" s="18" t="s">
        <v>1107</v>
      </c>
      <c r="B90" s="19" t="s">
        <v>1108</v>
      </c>
      <c r="C90" s="15" t="s">
        <v>1109</v>
      </c>
      <c r="D90" s="15" t="s">
        <v>177</v>
      </c>
      <c r="E90" s="20">
        <v>250</v>
      </c>
      <c r="F90" s="21">
        <v>2406.73</v>
      </c>
      <c r="G90" s="22">
        <v>0.012</v>
      </c>
      <c r="H90" s="23">
        <v>0.075135</v>
      </c>
      <c r="I90" s="24"/>
      <c r="J90" s="5"/>
    </row>
    <row r="91" spans="1:10" ht="12.95" customHeight="1">
      <c r="A91" s="18" t="s">
        <v>1668</v>
      </c>
      <c r="B91" s="19" t="s">
        <v>1669</v>
      </c>
      <c r="C91" s="15" t="s">
        <v>1670</v>
      </c>
      <c r="D91" s="15" t="s">
        <v>177</v>
      </c>
      <c r="E91" s="20">
        <v>150</v>
      </c>
      <c r="F91" s="21">
        <v>1493.658</v>
      </c>
      <c r="G91" s="22">
        <v>0.0074</v>
      </c>
      <c r="H91" s="23">
        <v>0.080524</v>
      </c>
      <c r="I91" s="24"/>
      <c r="J91" s="5"/>
    </row>
    <row r="92" spans="1:10" ht="12.95" customHeight="1">
      <c r="A92" s="18" t="s">
        <v>1671</v>
      </c>
      <c r="B92" s="19" t="s">
        <v>1672</v>
      </c>
      <c r="C92" s="15" t="s">
        <v>1673</v>
      </c>
      <c r="D92" s="15" t="s">
        <v>1674</v>
      </c>
      <c r="E92" s="20">
        <v>1500</v>
      </c>
      <c r="F92" s="21">
        <v>1493.5065</v>
      </c>
      <c r="G92" s="22">
        <v>0.0074</v>
      </c>
      <c r="H92" s="23">
        <v>0.0981</v>
      </c>
      <c r="I92" s="24"/>
      <c r="J92" s="5"/>
    </row>
    <row r="93" spans="1:10" ht="12.95" customHeight="1">
      <c r="A93" s="18" t="s">
        <v>493</v>
      </c>
      <c r="B93" s="19" t="s">
        <v>494</v>
      </c>
      <c r="C93" s="15" t="s">
        <v>495</v>
      </c>
      <c r="D93" s="15" t="s">
        <v>177</v>
      </c>
      <c r="E93" s="20">
        <v>150</v>
      </c>
      <c r="F93" s="21">
        <v>1492.3815</v>
      </c>
      <c r="G93" s="22">
        <v>0.0074</v>
      </c>
      <c r="H93" s="23">
        <v>0.076</v>
      </c>
      <c r="I93" s="24"/>
      <c r="J93" s="5"/>
    </row>
    <row r="94" spans="1:10" ht="12.95" customHeight="1">
      <c r="A94" s="18" t="s">
        <v>1675</v>
      </c>
      <c r="B94" s="19" t="s">
        <v>1676</v>
      </c>
      <c r="C94" s="15" t="s">
        <v>1677</v>
      </c>
      <c r="D94" s="15" t="s">
        <v>1678</v>
      </c>
      <c r="E94" s="20">
        <v>150</v>
      </c>
      <c r="F94" s="21">
        <v>1486.8225</v>
      </c>
      <c r="G94" s="22">
        <v>0.0074</v>
      </c>
      <c r="H94" s="23">
        <v>0.0814</v>
      </c>
      <c r="I94" s="24"/>
      <c r="J94" s="5"/>
    </row>
    <row r="95" spans="1:10" ht="12.95" customHeight="1">
      <c r="A95" s="18" t="s">
        <v>1679</v>
      </c>
      <c r="B95" s="19" t="s">
        <v>1680</v>
      </c>
      <c r="C95" s="15" t="s">
        <v>1681</v>
      </c>
      <c r="D95" s="15" t="s">
        <v>1655</v>
      </c>
      <c r="E95" s="20">
        <v>15</v>
      </c>
      <c r="F95" s="21">
        <v>1485.4665</v>
      </c>
      <c r="G95" s="22">
        <v>0.0074</v>
      </c>
      <c r="H95" s="23">
        <v>0.0782365</v>
      </c>
      <c r="I95" s="41">
        <v>0.080277071</v>
      </c>
      <c r="J95" s="5"/>
    </row>
    <row r="96" spans="1:10" ht="12.95" customHeight="1">
      <c r="A96" s="18" t="s">
        <v>1682</v>
      </c>
      <c r="B96" s="19" t="s">
        <v>1683</v>
      </c>
      <c r="C96" s="15" t="s">
        <v>1684</v>
      </c>
      <c r="D96" s="15" t="s">
        <v>154</v>
      </c>
      <c r="E96" s="20">
        <v>1500000</v>
      </c>
      <c r="F96" s="21">
        <v>1117.2105</v>
      </c>
      <c r="G96" s="22">
        <v>0.0056</v>
      </c>
      <c r="H96" s="23">
        <v>0.073886</v>
      </c>
      <c r="I96" s="41"/>
      <c r="J96" s="5"/>
    </row>
    <row r="97" spans="1:10" ht="12.95" customHeight="1">
      <c r="A97" s="18" t="s">
        <v>1685</v>
      </c>
      <c r="B97" s="19" t="s">
        <v>1686</v>
      </c>
      <c r="C97" s="15" t="s">
        <v>1687</v>
      </c>
      <c r="D97" s="15" t="s">
        <v>1688</v>
      </c>
      <c r="E97" s="20">
        <v>110</v>
      </c>
      <c r="F97" s="21">
        <v>1106.2546</v>
      </c>
      <c r="G97" s="22">
        <v>0.0055</v>
      </c>
      <c r="H97" s="23">
        <v>0.09435</v>
      </c>
      <c r="I97" s="41"/>
      <c r="J97" s="5"/>
    </row>
    <row r="98" spans="1:10" ht="12.95" customHeight="1">
      <c r="A98" s="18" t="s">
        <v>1689</v>
      </c>
      <c r="B98" s="19" t="s">
        <v>1690</v>
      </c>
      <c r="C98" s="15" t="s">
        <v>1691</v>
      </c>
      <c r="D98" s="15" t="s">
        <v>177</v>
      </c>
      <c r="E98" s="20">
        <v>1000</v>
      </c>
      <c r="F98" s="21">
        <v>998.107</v>
      </c>
      <c r="G98" s="22">
        <v>0.005</v>
      </c>
      <c r="H98" s="23">
        <v>0.076925</v>
      </c>
      <c r="I98" s="41"/>
      <c r="J98" s="5"/>
    </row>
    <row r="99" spans="1:10" ht="12.95" customHeight="1">
      <c r="A99" s="18" t="s">
        <v>885</v>
      </c>
      <c r="B99" s="19" t="s">
        <v>886</v>
      </c>
      <c r="C99" s="15" t="s">
        <v>887</v>
      </c>
      <c r="D99" s="15" t="s">
        <v>177</v>
      </c>
      <c r="E99" s="20">
        <v>1000</v>
      </c>
      <c r="F99" s="21">
        <v>994.475</v>
      </c>
      <c r="G99" s="22">
        <v>0.0049</v>
      </c>
      <c r="H99" s="23">
        <v>0.075399</v>
      </c>
      <c r="I99" s="41"/>
      <c r="J99" s="5"/>
    </row>
    <row r="100" spans="1:10" ht="12.95" customHeight="1">
      <c r="A100" s="18" t="s">
        <v>1692</v>
      </c>
      <c r="B100" s="19" t="s">
        <v>1693</v>
      </c>
      <c r="C100" s="15" t="s">
        <v>1694</v>
      </c>
      <c r="D100" s="15" t="s">
        <v>1695</v>
      </c>
      <c r="E100" s="20">
        <v>500</v>
      </c>
      <c r="F100" s="21">
        <v>501.6065</v>
      </c>
      <c r="G100" s="22">
        <v>0.0025</v>
      </c>
      <c r="H100" s="23">
        <v>0.083448</v>
      </c>
      <c r="I100" s="41"/>
      <c r="J100" s="5"/>
    </row>
    <row r="101" spans="1:10" ht="12.95" customHeight="1">
      <c r="A101" s="18" t="s">
        <v>1537</v>
      </c>
      <c r="B101" s="19" t="s">
        <v>1538</v>
      </c>
      <c r="C101" s="15" t="s">
        <v>1539</v>
      </c>
      <c r="D101" s="15" t="s">
        <v>177</v>
      </c>
      <c r="E101" s="20">
        <v>20</v>
      </c>
      <c r="F101" s="21">
        <v>198.359</v>
      </c>
      <c r="G101" s="22">
        <v>0.001</v>
      </c>
      <c r="H101" s="23">
        <v>0.0755</v>
      </c>
      <c r="I101" s="41"/>
      <c r="J101" s="5"/>
    </row>
    <row r="102" spans="1:10" ht="12.95" customHeight="1">
      <c r="A102" s="18" t="s">
        <v>1696</v>
      </c>
      <c r="B102" s="19" t="s">
        <v>1697</v>
      </c>
      <c r="C102" s="15" t="s">
        <v>1698</v>
      </c>
      <c r="D102" s="15" t="s">
        <v>154</v>
      </c>
      <c r="E102" s="20">
        <v>200000</v>
      </c>
      <c r="F102" s="21">
        <v>194.1692</v>
      </c>
      <c r="G102" s="22">
        <v>0.001</v>
      </c>
      <c r="H102" s="23">
        <v>0.074644</v>
      </c>
      <c r="I102" s="41"/>
      <c r="J102" s="5"/>
    </row>
    <row r="103" spans="1:10" ht="12.95" customHeight="1">
      <c r="A103" s="18" t="s">
        <v>1699</v>
      </c>
      <c r="B103" s="19" t="s">
        <v>1700</v>
      </c>
      <c r="C103" s="15" t="s">
        <v>1701</v>
      </c>
      <c r="D103" s="15" t="s">
        <v>154</v>
      </c>
      <c r="E103" s="20">
        <v>125000</v>
      </c>
      <c r="F103" s="21">
        <v>128.4598</v>
      </c>
      <c r="G103" s="22">
        <v>0.0006</v>
      </c>
      <c r="H103" s="23">
        <v>0.074524</v>
      </c>
      <c r="I103" s="41"/>
      <c r="J103" s="5"/>
    </row>
    <row r="104" spans="1:10" ht="12.95" customHeight="1">
      <c r="A104" s="18" t="s">
        <v>1702</v>
      </c>
      <c r="B104" s="19" t="s">
        <v>1703</v>
      </c>
      <c r="C104" s="15" t="s">
        <v>1704</v>
      </c>
      <c r="D104" s="15" t="s">
        <v>1695</v>
      </c>
      <c r="E104" s="20">
        <v>10</v>
      </c>
      <c r="F104" s="21">
        <v>100.1101</v>
      </c>
      <c r="G104" s="22">
        <v>0.0005</v>
      </c>
      <c r="H104" s="23">
        <v>0.073549</v>
      </c>
      <c r="I104" s="41"/>
      <c r="J104" s="5"/>
    </row>
    <row r="105" spans="1:10" ht="12.95" customHeight="1">
      <c r="A105" s="5"/>
      <c r="B105" s="14" t="s">
        <v>158</v>
      </c>
      <c r="C105" s="15"/>
      <c r="D105" s="15"/>
      <c r="E105" s="15"/>
      <c r="F105" s="25">
        <v>39957.8179</v>
      </c>
      <c r="G105" s="26">
        <v>0.1987</v>
      </c>
      <c r="H105" s="27"/>
      <c r="I105" s="28"/>
      <c r="J105" s="5"/>
    </row>
    <row r="106" spans="1:10" ht="12.95" customHeight="1">
      <c r="A106" s="5"/>
      <c r="B106" s="29" t="s">
        <v>159</v>
      </c>
      <c r="C106" s="2"/>
      <c r="D106" s="2"/>
      <c r="E106" s="2"/>
      <c r="F106" s="27" t="s">
        <v>160</v>
      </c>
      <c r="G106" s="27" t="s">
        <v>160</v>
      </c>
      <c r="H106" s="27"/>
      <c r="I106" s="28"/>
      <c r="J106" s="5"/>
    </row>
    <row r="107" spans="1:10" ht="12.95" customHeight="1">
      <c r="A107" s="5"/>
      <c r="B107" s="29" t="s">
        <v>158</v>
      </c>
      <c r="C107" s="2"/>
      <c r="D107" s="2"/>
      <c r="E107" s="2"/>
      <c r="F107" s="27" t="s">
        <v>160</v>
      </c>
      <c r="G107" s="27" t="s">
        <v>160</v>
      </c>
      <c r="H107" s="27"/>
      <c r="I107" s="28"/>
      <c r="J107" s="5"/>
    </row>
    <row r="108" spans="1:10" ht="12.95" customHeight="1">
      <c r="A108" s="5"/>
      <c r="B108" s="29" t="s">
        <v>161</v>
      </c>
      <c r="C108" s="30"/>
      <c r="D108" s="2"/>
      <c r="E108" s="30"/>
      <c r="F108" s="25">
        <v>39957.8179</v>
      </c>
      <c r="G108" s="26">
        <v>0.1987</v>
      </c>
      <c r="H108" s="27"/>
      <c r="I108" s="28"/>
      <c r="J108" s="5"/>
    </row>
    <row r="109" spans="1:10" ht="12.95" customHeight="1">
      <c r="A109" s="5"/>
      <c r="B109" s="14" t="s">
        <v>411</v>
      </c>
      <c r="C109" s="15"/>
      <c r="D109" s="15"/>
      <c r="E109" s="15"/>
      <c r="F109" s="15"/>
      <c r="G109" s="15"/>
      <c r="H109" s="16"/>
      <c r="I109" s="17"/>
      <c r="J109" s="5"/>
    </row>
    <row r="110" spans="1:10" ht="12.95" customHeight="1">
      <c r="A110" s="5"/>
      <c r="B110" s="14" t="s">
        <v>412</v>
      </c>
      <c r="C110" s="15"/>
      <c r="D110" s="15"/>
      <c r="E110" s="15"/>
      <c r="F110" s="5"/>
      <c r="G110" s="16"/>
      <c r="H110" s="16"/>
      <c r="I110" s="17"/>
      <c r="J110" s="5"/>
    </row>
    <row r="111" spans="1:10" ht="12.95" customHeight="1">
      <c r="A111" s="18" t="s">
        <v>1705</v>
      </c>
      <c r="B111" s="19" t="s">
        <v>1706</v>
      </c>
      <c r="C111" s="15" t="s">
        <v>1707</v>
      </c>
      <c r="D111" s="15" t="s">
        <v>154</v>
      </c>
      <c r="E111" s="20">
        <v>3000000</v>
      </c>
      <c r="F111" s="21">
        <v>2930.823</v>
      </c>
      <c r="G111" s="22">
        <v>0.0146</v>
      </c>
      <c r="H111" s="23">
        <v>0.067308</v>
      </c>
      <c r="I111" s="41"/>
      <c r="J111" s="5"/>
    </row>
    <row r="112" spans="1:10" ht="12.95" customHeight="1">
      <c r="A112" s="18" t="s">
        <v>1708</v>
      </c>
      <c r="B112" s="19" t="s">
        <v>1709</v>
      </c>
      <c r="C112" s="15" t="s">
        <v>1710</v>
      </c>
      <c r="D112" s="15" t="s">
        <v>154</v>
      </c>
      <c r="E112" s="20">
        <v>3000000</v>
      </c>
      <c r="F112" s="21">
        <v>2919.663</v>
      </c>
      <c r="G112" s="22">
        <v>0.0145</v>
      </c>
      <c r="H112" s="23">
        <v>0.067405</v>
      </c>
      <c r="I112" s="41"/>
      <c r="J112" s="5"/>
    </row>
    <row r="113" spans="1:10" ht="12.95" customHeight="1">
      <c r="A113" s="18" t="s">
        <v>1711</v>
      </c>
      <c r="B113" s="19" t="s">
        <v>1712</v>
      </c>
      <c r="C113" s="15" t="s">
        <v>1713</v>
      </c>
      <c r="D113" s="15" t="s">
        <v>154</v>
      </c>
      <c r="E113" s="20">
        <v>500000</v>
      </c>
      <c r="F113" s="21">
        <v>497.9485</v>
      </c>
      <c r="G113" s="22">
        <v>0.0025</v>
      </c>
      <c r="H113" s="23">
        <v>0.065375</v>
      </c>
      <c r="I113" s="41"/>
      <c r="J113" s="5"/>
    </row>
    <row r="114" spans="1:10" ht="12.95" customHeight="1">
      <c r="A114" s="18" t="s">
        <v>1714</v>
      </c>
      <c r="B114" s="19" t="s">
        <v>1715</v>
      </c>
      <c r="C114" s="15" t="s">
        <v>1716</v>
      </c>
      <c r="D114" s="15" t="s">
        <v>154</v>
      </c>
      <c r="E114" s="20">
        <v>500000</v>
      </c>
      <c r="F114" s="21">
        <v>492.218</v>
      </c>
      <c r="G114" s="22">
        <v>0.0024</v>
      </c>
      <c r="H114" s="23">
        <v>0.0671</v>
      </c>
      <c r="I114" s="41"/>
      <c r="J114" s="5"/>
    </row>
    <row r="115" spans="1:10" ht="12.95" customHeight="1">
      <c r="A115" s="5"/>
      <c r="B115" s="14" t="s">
        <v>158</v>
      </c>
      <c r="C115" s="15"/>
      <c r="D115" s="15"/>
      <c r="E115" s="15"/>
      <c r="F115" s="25">
        <v>6840.6525</v>
      </c>
      <c r="G115" s="26">
        <v>0.034</v>
      </c>
      <c r="H115" s="27"/>
      <c r="I115" s="28"/>
      <c r="J115" s="5"/>
    </row>
    <row r="116" spans="1:10" ht="12.95" customHeight="1">
      <c r="A116" s="5"/>
      <c r="B116" s="29" t="s">
        <v>161</v>
      </c>
      <c r="C116" s="30"/>
      <c r="D116" s="2"/>
      <c r="E116" s="30"/>
      <c r="F116" s="25">
        <v>6840.6525</v>
      </c>
      <c r="G116" s="26">
        <v>0.034</v>
      </c>
      <c r="H116" s="27"/>
      <c r="I116" s="28"/>
      <c r="J116" s="5"/>
    </row>
    <row r="117" spans="1:10" ht="12.95" customHeight="1">
      <c r="A117" s="5"/>
      <c r="B117" s="14" t="s">
        <v>162</v>
      </c>
      <c r="C117" s="15"/>
      <c r="D117" s="15"/>
      <c r="E117" s="15"/>
      <c r="F117" s="15"/>
      <c r="G117" s="15"/>
      <c r="H117" s="16"/>
      <c r="I117" s="17"/>
      <c r="J117" s="5"/>
    </row>
    <row r="118" spans="1:10" ht="12.95" customHeight="1">
      <c r="A118" s="18" t="s">
        <v>163</v>
      </c>
      <c r="B118" s="19" t="s">
        <v>164</v>
      </c>
      <c r="C118" s="15"/>
      <c r="D118" s="15"/>
      <c r="E118" s="20"/>
      <c r="F118" s="21">
        <v>1070.95</v>
      </c>
      <c r="G118" s="22">
        <v>0.0053</v>
      </c>
      <c r="H118" s="23">
        <v>0.06398919459286266</v>
      </c>
      <c r="I118" s="41"/>
      <c r="J118" s="5"/>
    </row>
    <row r="119" spans="1:10" ht="12.95" customHeight="1">
      <c r="A119" s="5"/>
      <c r="B119" s="14" t="s">
        <v>158</v>
      </c>
      <c r="C119" s="15"/>
      <c r="D119" s="15"/>
      <c r="E119" s="15"/>
      <c r="F119" s="25">
        <v>1070.95</v>
      </c>
      <c r="G119" s="26">
        <v>0.0053</v>
      </c>
      <c r="H119" s="27"/>
      <c r="I119" s="28"/>
      <c r="J119" s="5"/>
    </row>
    <row r="120" spans="1:10" ht="12.95" customHeight="1">
      <c r="A120" s="5"/>
      <c r="B120" s="29" t="s">
        <v>161</v>
      </c>
      <c r="C120" s="30"/>
      <c r="D120" s="2"/>
      <c r="E120" s="30"/>
      <c r="F120" s="25">
        <v>1070.95</v>
      </c>
      <c r="G120" s="26">
        <v>0.0053</v>
      </c>
      <c r="H120" s="27"/>
      <c r="I120" s="28"/>
      <c r="J120" s="5"/>
    </row>
    <row r="121" spans="1:10" ht="12.95" customHeight="1">
      <c r="A121" s="5"/>
      <c r="B121" s="29" t="s">
        <v>165</v>
      </c>
      <c r="C121" s="15"/>
      <c r="D121" s="2"/>
      <c r="E121" s="15"/>
      <c r="F121" s="31">
        <v>17412.5821</v>
      </c>
      <c r="G121" s="26">
        <v>0.0866</v>
      </c>
      <c r="H121" s="27"/>
      <c r="I121" s="28"/>
      <c r="J121" s="5"/>
    </row>
    <row r="122" spans="1:10" ht="12.95" customHeight="1">
      <c r="A122" s="5"/>
      <c r="B122" s="32" t="s">
        <v>166</v>
      </c>
      <c r="C122" s="33"/>
      <c r="D122" s="33"/>
      <c r="E122" s="33"/>
      <c r="F122" s="34">
        <v>201109.09</v>
      </c>
      <c r="G122" s="35">
        <v>1</v>
      </c>
      <c r="H122" s="36"/>
      <c r="I122" s="37"/>
      <c r="J122" s="5"/>
    </row>
    <row r="123" spans="1:10" ht="12.9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</row>
    <row r="124" spans="1:10" ht="12.95" customHeight="1">
      <c r="A124" s="5"/>
      <c r="B124" s="4" t="s">
        <v>167</v>
      </c>
      <c r="C124" s="5"/>
      <c r="D124" s="5"/>
      <c r="E124" s="5"/>
      <c r="F124" s="5"/>
      <c r="G124" s="5"/>
      <c r="H124" s="5"/>
      <c r="I124" s="5"/>
      <c r="J124" s="5"/>
    </row>
    <row r="125" spans="1:10" ht="12.95" customHeight="1">
      <c r="A125" s="5"/>
      <c r="B125" s="4" t="s">
        <v>205</v>
      </c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168</v>
      </c>
      <c r="C126" s="5"/>
      <c r="D126" s="5"/>
      <c r="E126" s="5"/>
      <c r="F126" s="5"/>
      <c r="G126" s="5"/>
      <c r="H126" s="5"/>
      <c r="I126" s="5"/>
      <c r="J126" s="5"/>
    </row>
    <row r="127" spans="1:10" ht="26.1" customHeight="1">
      <c r="A127" s="5"/>
      <c r="B127" s="63" t="s">
        <v>169</v>
      </c>
      <c r="C127" s="63"/>
      <c r="D127" s="63"/>
      <c r="E127" s="63"/>
      <c r="F127" s="63"/>
      <c r="G127" s="63"/>
      <c r="H127" s="63"/>
      <c r="I127" s="63"/>
      <c r="J127" s="5"/>
    </row>
    <row r="128" spans="1:10" ht="12.95" customHeight="1">
      <c r="A128" s="5"/>
      <c r="B128" s="63"/>
      <c r="C128" s="63"/>
      <c r="D128" s="63"/>
      <c r="E128" s="63"/>
      <c r="F128" s="63"/>
      <c r="G128" s="63"/>
      <c r="H128" s="63"/>
      <c r="I128" s="63"/>
      <c r="J128" s="5"/>
    </row>
    <row r="129" spans="1:10" ht="12.95" customHeight="1">
      <c r="A129" s="5"/>
      <c r="B129" s="63"/>
      <c r="C129" s="63"/>
      <c r="D129" s="63"/>
      <c r="E129" s="63"/>
      <c r="F129" s="63"/>
      <c r="G129" s="63"/>
      <c r="H129" s="63"/>
      <c r="I129" s="63"/>
      <c r="J129" s="5"/>
    </row>
    <row r="130" spans="1:10" ht="12.95" customHeight="1">
      <c r="A130" s="5"/>
      <c r="B130" s="5"/>
      <c r="C130" s="64" t="s">
        <v>1717</v>
      </c>
      <c r="D130" s="64"/>
      <c r="E130" s="64"/>
      <c r="F130" s="64"/>
      <c r="G130" s="5"/>
      <c r="H130" s="5"/>
      <c r="I130" s="5"/>
      <c r="J130" s="5"/>
    </row>
    <row r="131" spans="1:10" ht="12.95" customHeight="1">
      <c r="A131" s="5"/>
      <c r="B131" s="38" t="s">
        <v>171</v>
      </c>
      <c r="C131" s="64" t="s">
        <v>172</v>
      </c>
      <c r="D131" s="64"/>
      <c r="E131" s="64"/>
      <c r="F131" s="64"/>
      <c r="G131" s="5"/>
      <c r="H131" s="5"/>
      <c r="I131" s="5"/>
      <c r="J131" s="5"/>
    </row>
    <row r="132" spans="1:10" ht="120.95" customHeight="1">
      <c r="A132" s="5"/>
      <c r="B132" s="5"/>
      <c r="C132" s="62"/>
      <c r="D132" s="62"/>
      <c r="E132" s="5"/>
      <c r="F132" s="5"/>
      <c r="G132" s="5"/>
      <c r="H132" s="5"/>
      <c r="I132" s="5"/>
      <c r="J132" s="5"/>
    </row>
  </sheetData>
  <mergeCells count="6">
    <mergeCell ref="C132:D132"/>
    <mergeCell ref="B127:I127"/>
    <mergeCell ref="B128:I128"/>
    <mergeCell ref="B129:I129"/>
    <mergeCell ref="C130:F130"/>
    <mergeCell ref="C131:F131"/>
  </mergeCells>
  <hyperlinks>
    <hyperlink ref="A1" location="AxisBalancedAdvantageFund" display="AXISDEF"/>
    <hyperlink ref="B1" location="AxisBalancedAdvantageFund" display="Axis Balanced Advantage Fund"/>
  </hyperlinks>
  <printOptions/>
  <pageMargins left="0" right="0" top="0" bottom="0" header="0" footer="0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J23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271</v>
      </c>
      <c r="B7" s="19" t="s">
        <v>272</v>
      </c>
      <c r="C7" s="15" t="s">
        <v>273</v>
      </c>
      <c r="D7" s="15" t="s">
        <v>274</v>
      </c>
      <c r="E7" s="20">
        <v>1566600</v>
      </c>
      <c r="F7" s="21">
        <v>15639.3678</v>
      </c>
      <c r="G7" s="22">
        <v>0.0562</v>
      </c>
      <c r="H7" s="40"/>
      <c r="I7" s="24"/>
      <c r="J7" s="5"/>
    </row>
    <row r="8" spans="1:10" ht="12.95" customHeight="1">
      <c r="A8" s="18" t="s">
        <v>803</v>
      </c>
      <c r="B8" s="19" t="s">
        <v>804</v>
      </c>
      <c r="C8" s="15" t="s">
        <v>805</v>
      </c>
      <c r="D8" s="15" t="s">
        <v>806</v>
      </c>
      <c r="E8" s="20">
        <v>4746000</v>
      </c>
      <c r="F8" s="21">
        <v>11501.931</v>
      </c>
      <c r="G8" s="22">
        <v>0.0413</v>
      </c>
      <c r="H8" s="40"/>
      <c r="I8" s="24"/>
      <c r="J8" s="5"/>
    </row>
    <row r="9" spans="1:10" ht="12.95" customHeight="1">
      <c r="A9" s="18" t="s">
        <v>285</v>
      </c>
      <c r="B9" s="19" t="s">
        <v>286</v>
      </c>
      <c r="C9" s="15" t="s">
        <v>287</v>
      </c>
      <c r="D9" s="15" t="s">
        <v>274</v>
      </c>
      <c r="E9" s="20">
        <v>636350</v>
      </c>
      <c r="F9" s="21">
        <v>10507.4112</v>
      </c>
      <c r="G9" s="22">
        <v>0.0378</v>
      </c>
      <c r="H9" s="40"/>
      <c r="I9" s="24"/>
      <c r="J9" s="5"/>
    </row>
    <row r="10" spans="1:10" ht="12.95" customHeight="1">
      <c r="A10" s="18" t="s">
        <v>345</v>
      </c>
      <c r="B10" s="19" t="s">
        <v>346</v>
      </c>
      <c r="C10" s="15" t="s">
        <v>347</v>
      </c>
      <c r="D10" s="15" t="s">
        <v>348</v>
      </c>
      <c r="E10" s="20">
        <v>1507500</v>
      </c>
      <c r="F10" s="21">
        <v>10081.4063</v>
      </c>
      <c r="G10" s="22">
        <v>0.0362</v>
      </c>
      <c r="H10" s="40"/>
      <c r="I10" s="24"/>
      <c r="J10" s="5"/>
    </row>
    <row r="11" spans="1:10" ht="12.95" customHeight="1">
      <c r="A11" s="18" t="s">
        <v>1556</v>
      </c>
      <c r="B11" s="19" t="s">
        <v>1557</v>
      </c>
      <c r="C11" s="15" t="s">
        <v>1558</v>
      </c>
      <c r="D11" s="15" t="s">
        <v>266</v>
      </c>
      <c r="E11" s="20">
        <v>2070000</v>
      </c>
      <c r="F11" s="21">
        <v>9584.1</v>
      </c>
      <c r="G11" s="22">
        <v>0.0344</v>
      </c>
      <c r="H11" s="40"/>
      <c r="I11" s="24"/>
      <c r="J11" s="5"/>
    </row>
    <row r="12" spans="1:10" ht="12.95" customHeight="1">
      <c r="A12" s="18" t="s">
        <v>784</v>
      </c>
      <c r="B12" s="19" t="s">
        <v>785</v>
      </c>
      <c r="C12" s="15" t="s">
        <v>786</v>
      </c>
      <c r="D12" s="15" t="s">
        <v>291</v>
      </c>
      <c r="E12" s="20">
        <v>3915000</v>
      </c>
      <c r="F12" s="21">
        <v>9266.805</v>
      </c>
      <c r="G12" s="22">
        <v>0.0333</v>
      </c>
      <c r="H12" s="40"/>
      <c r="I12" s="24"/>
      <c r="J12" s="5"/>
    </row>
    <row r="13" spans="1:10" ht="12.95" customHeight="1">
      <c r="A13" s="18" t="s">
        <v>682</v>
      </c>
      <c r="B13" s="19" t="s">
        <v>683</v>
      </c>
      <c r="C13" s="15" t="s">
        <v>684</v>
      </c>
      <c r="D13" s="15" t="s">
        <v>274</v>
      </c>
      <c r="E13" s="20">
        <v>598500</v>
      </c>
      <c r="F13" s="21">
        <v>8485.2338</v>
      </c>
      <c r="G13" s="22">
        <v>0.0305</v>
      </c>
      <c r="H13" s="40"/>
      <c r="I13" s="24"/>
      <c r="J13" s="5"/>
    </row>
    <row r="14" spans="1:10" ht="12.95" customHeight="1">
      <c r="A14" s="18" t="s">
        <v>303</v>
      </c>
      <c r="B14" s="19" t="s">
        <v>304</v>
      </c>
      <c r="C14" s="15" t="s">
        <v>305</v>
      </c>
      <c r="D14" s="15" t="s">
        <v>306</v>
      </c>
      <c r="E14" s="20">
        <v>224200</v>
      </c>
      <c r="F14" s="21">
        <v>7572.0187</v>
      </c>
      <c r="G14" s="22">
        <v>0.0272</v>
      </c>
      <c r="H14" s="40"/>
      <c r="I14" s="24"/>
      <c r="J14" s="5"/>
    </row>
    <row r="15" spans="1:10" ht="12.95" customHeight="1">
      <c r="A15" s="18" t="s">
        <v>708</v>
      </c>
      <c r="B15" s="19" t="s">
        <v>709</v>
      </c>
      <c r="C15" s="15" t="s">
        <v>710</v>
      </c>
      <c r="D15" s="15" t="s">
        <v>711</v>
      </c>
      <c r="E15" s="20">
        <v>280200</v>
      </c>
      <c r="F15" s="21">
        <v>7513.1427</v>
      </c>
      <c r="G15" s="22">
        <v>0.027</v>
      </c>
      <c r="H15" s="40"/>
      <c r="I15" s="24"/>
      <c r="J15" s="5"/>
    </row>
    <row r="16" spans="1:10" ht="12.95" customHeight="1">
      <c r="A16" s="18" t="s">
        <v>267</v>
      </c>
      <c r="B16" s="19" t="s">
        <v>268</v>
      </c>
      <c r="C16" s="15" t="s">
        <v>269</v>
      </c>
      <c r="D16" s="15" t="s">
        <v>270</v>
      </c>
      <c r="E16" s="20">
        <v>214025</v>
      </c>
      <c r="F16" s="21">
        <v>7322.7584</v>
      </c>
      <c r="G16" s="22">
        <v>0.0263</v>
      </c>
      <c r="H16" s="40"/>
      <c r="I16" s="24"/>
      <c r="J16" s="5"/>
    </row>
    <row r="17" spans="1:10" ht="12.95" customHeight="1">
      <c r="A17" s="18" t="s">
        <v>728</v>
      </c>
      <c r="B17" s="19" t="s">
        <v>729</v>
      </c>
      <c r="C17" s="15" t="s">
        <v>730</v>
      </c>
      <c r="D17" s="15" t="s">
        <v>731</v>
      </c>
      <c r="E17" s="20">
        <v>567000</v>
      </c>
      <c r="F17" s="21">
        <v>6483.078</v>
      </c>
      <c r="G17" s="22">
        <v>0.0233</v>
      </c>
      <c r="H17" s="40"/>
      <c r="I17" s="24"/>
      <c r="J17" s="5"/>
    </row>
    <row r="18" spans="1:10" ht="12.95" customHeight="1">
      <c r="A18" s="18" t="s">
        <v>793</v>
      </c>
      <c r="B18" s="19" t="s">
        <v>794</v>
      </c>
      <c r="C18" s="15" t="s">
        <v>795</v>
      </c>
      <c r="D18" s="15" t="s">
        <v>796</v>
      </c>
      <c r="E18" s="20">
        <v>609700</v>
      </c>
      <c r="F18" s="21">
        <v>6193.6375</v>
      </c>
      <c r="G18" s="22">
        <v>0.0223</v>
      </c>
      <c r="H18" s="40"/>
      <c r="I18" s="24"/>
      <c r="J18" s="5"/>
    </row>
    <row r="19" spans="1:10" ht="12.95" customHeight="1">
      <c r="A19" s="18" t="s">
        <v>389</v>
      </c>
      <c r="B19" s="19" t="s">
        <v>390</v>
      </c>
      <c r="C19" s="15" t="s">
        <v>391</v>
      </c>
      <c r="D19" s="15" t="s">
        <v>392</v>
      </c>
      <c r="E19" s="20">
        <v>1134000</v>
      </c>
      <c r="F19" s="21">
        <v>5245.884</v>
      </c>
      <c r="G19" s="22">
        <v>0.0189</v>
      </c>
      <c r="H19" s="40"/>
      <c r="I19" s="24"/>
      <c r="J19" s="5"/>
    </row>
    <row r="20" spans="1:10" ht="12.95" customHeight="1">
      <c r="A20" s="18" t="s">
        <v>1718</v>
      </c>
      <c r="B20" s="19" t="s">
        <v>1719</v>
      </c>
      <c r="C20" s="15" t="s">
        <v>1720</v>
      </c>
      <c r="D20" s="15" t="s">
        <v>715</v>
      </c>
      <c r="E20" s="20">
        <v>2869600</v>
      </c>
      <c r="F20" s="21">
        <v>4935.712</v>
      </c>
      <c r="G20" s="22">
        <v>0.0177</v>
      </c>
      <c r="H20" s="40"/>
      <c r="I20" s="24"/>
      <c r="J20" s="5"/>
    </row>
    <row r="21" spans="1:10" ht="12.95" customHeight="1">
      <c r="A21" s="18" t="s">
        <v>819</v>
      </c>
      <c r="B21" s="19" t="s">
        <v>820</v>
      </c>
      <c r="C21" s="15" t="s">
        <v>821</v>
      </c>
      <c r="D21" s="15" t="s">
        <v>822</v>
      </c>
      <c r="E21" s="20">
        <v>133750</v>
      </c>
      <c r="F21" s="21">
        <v>4835.9988</v>
      </c>
      <c r="G21" s="22">
        <v>0.0174</v>
      </c>
      <c r="H21" s="40"/>
      <c r="I21" s="24"/>
      <c r="J21" s="5"/>
    </row>
    <row r="22" spans="1:10" ht="12.95" customHeight="1">
      <c r="A22" s="18" t="s">
        <v>1721</v>
      </c>
      <c r="B22" s="19" t="s">
        <v>1722</v>
      </c>
      <c r="C22" s="15" t="s">
        <v>1723</v>
      </c>
      <c r="D22" s="15" t="s">
        <v>731</v>
      </c>
      <c r="E22" s="20">
        <v>495000</v>
      </c>
      <c r="F22" s="21">
        <v>4070.1375</v>
      </c>
      <c r="G22" s="22">
        <v>0.0146</v>
      </c>
      <c r="H22" s="40"/>
      <c r="I22" s="24"/>
      <c r="J22" s="5"/>
    </row>
    <row r="23" spans="1:10" ht="12.95" customHeight="1">
      <c r="A23" s="18" t="s">
        <v>1724</v>
      </c>
      <c r="B23" s="19" t="s">
        <v>1725</v>
      </c>
      <c r="C23" s="15" t="s">
        <v>1726</v>
      </c>
      <c r="D23" s="15" t="s">
        <v>731</v>
      </c>
      <c r="E23" s="20">
        <v>71375</v>
      </c>
      <c r="F23" s="21">
        <v>4025.8712</v>
      </c>
      <c r="G23" s="22">
        <v>0.0145</v>
      </c>
      <c r="H23" s="40"/>
      <c r="I23" s="24"/>
      <c r="J23" s="5"/>
    </row>
    <row r="24" spans="1:10" ht="12.95" customHeight="1">
      <c r="A24" s="18" t="s">
        <v>700</v>
      </c>
      <c r="B24" s="19" t="s">
        <v>701</v>
      </c>
      <c r="C24" s="15" t="s">
        <v>702</v>
      </c>
      <c r="D24" s="15" t="s">
        <v>274</v>
      </c>
      <c r="E24" s="20">
        <v>1750000</v>
      </c>
      <c r="F24" s="21">
        <v>3909.5</v>
      </c>
      <c r="G24" s="22">
        <v>0.014</v>
      </c>
      <c r="H24" s="40"/>
      <c r="I24" s="24"/>
      <c r="J24" s="5"/>
    </row>
    <row r="25" spans="1:10" ht="12.95" customHeight="1">
      <c r="A25" s="18" t="s">
        <v>738</v>
      </c>
      <c r="B25" s="19" t="s">
        <v>739</v>
      </c>
      <c r="C25" s="15" t="s">
        <v>740</v>
      </c>
      <c r="D25" s="15" t="s">
        <v>348</v>
      </c>
      <c r="E25" s="20">
        <v>2777500</v>
      </c>
      <c r="F25" s="21">
        <v>3420.4913</v>
      </c>
      <c r="G25" s="22">
        <v>0.0123</v>
      </c>
      <c r="H25" s="40"/>
      <c r="I25" s="24"/>
      <c r="J25" s="5"/>
    </row>
    <row r="26" spans="1:10" ht="12.95" customHeight="1">
      <c r="A26" s="18" t="s">
        <v>1727</v>
      </c>
      <c r="B26" s="19" t="s">
        <v>1728</v>
      </c>
      <c r="C26" s="15" t="s">
        <v>1729</v>
      </c>
      <c r="D26" s="15" t="s">
        <v>258</v>
      </c>
      <c r="E26" s="20">
        <v>2154000</v>
      </c>
      <c r="F26" s="21">
        <v>2996.214</v>
      </c>
      <c r="G26" s="22">
        <v>0.0108</v>
      </c>
      <c r="H26" s="40"/>
      <c r="I26" s="24"/>
      <c r="J26" s="5"/>
    </row>
    <row r="27" spans="1:10" ht="12.95" customHeight="1">
      <c r="A27" s="18" t="s">
        <v>279</v>
      </c>
      <c r="B27" s="19" t="s">
        <v>280</v>
      </c>
      <c r="C27" s="15" t="s">
        <v>281</v>
      </c>
      <c r="D27" s="15" t="s">
        <v>274</v>
      </c>
      <c r="E27" s="20">
        <v>441000</v>
      </c>
      <c r="F27" s="21">
        <v>2735.082</v>
      </c>
      <c r="G27" s="22">
        <v>0.0098</v>
      </c>
      <c r="H27" s="40"/>
      <c r="I27" s="24"/>
      <c r="J27" s="5"/>
    </row>
    <row r="28" spans="1:10" ht="12.95" customHeight="1">
      <c r="A28" s="18" t="s">
        <v>1730</v>
      </c>
      <c r="B28" s="19" t="s">
        <v>1731</v>
      </c>
      <c r="C28" s="15" t="s">
        <v>1732</v>
      </c>
      <c r="D28" s="15" t="s">
        <v>320</v>
      </c>
      <c r="E28" s="20">
        <v>99750</v>
      </c>
      <c r="F28" s="21">
        <v>2608.4126</v>
      </c>
      <c r="G28" s="22">
        <v>0.0094</v>
      </c>
      <c r="H28" s="40"/>
      <c r="I28" s="24"/>
      <c r="J28" s="5"/>
    </row>
    <row r="29" spans="1:10" ht="12.95" customHeight="1">
      <c r="A29" s="18" t="s">
        <v>1733</v>
      </c>
      <c r="B29" s="19" t="s">
        <v>1734</v>
      </c>
      <c r="C29" s="15" t="s">
        <v>1735</v>
      </c>
      <c r="D29" s="15" t="s">
        <v>258</v>
      </c>
      <c r="E29" s="20">
        <v>2150000</v>
      </c>
      <c r="F29" s="21">
        <v>2553.125</v>
      </c>
      <c r="G29" s="22">
        <v>0.0092</v>
      </c>
      <c r="H29" s="40"/>
      <c r="I29" s="24"/>
      <c r="J29" s="5"/>
    </row>
    <row r="30" spans="1:10" ht="12.95" customHeight="1">
      <c r="A30" s="18" t="s">
        <v>1736</v>
      </c>
      <c r="B30" s="19" t="s">
        <v>1737</v>
      </c>
      <c r="C30" s="15" t="s">
        <v>1738</v>
      </c>
      <c r="D30" s="15" t="s">
        <v>266</v>
      </c>
      <c r="E30" s="20">
        <v>127300</v>
      </c>
      <c r="F30" s="21">
        <v>2354.3499</v>
      </c>
      <c r="G30" s="22">
        <v>0.0085</v>
      </c>
      <c r="H30" s="40"/>
      <c r="I30" s="24"/>
      <c r="J30" s="5"/>
    </row>
    <row r="31" spans="1:10" ht="12.95" customHeight="1">
      <c r="A31" s="18" t="s">
        <v>1739</v>
      </c>
      <c r="B31" s="19" t="s">
        <v>1740</v>
      </c>
      <c r="C31" s="15" t="s">
        <v>1741</v>
      </c>
      <c r="D31" s="15" t="s">
        <v>274</v>
      </c>
      <c r="E31" s="20">
        <v>680400</v>
      </c>
      <c r="F31" s="21">
        <v>2342.9574</v>
      </c>
      <c r="G31" s="22">
        <v>0.0084</v>
      </c>
      <c r="H31" s="40"/>
      <c r="I31" s="24"/>
      <c r="J31" s="5"/>
    </row>
    <row r="32" spans="1:10" ht="12.95" customHeight="1">
      <c r="A32" s="18" t="s">
        <v>732</v>
      </c>
      <c r="B32" s="19" t="s">
        <v>733</v>
      </c>
      <c r="C32" s="15" t="s">
        <v>734</v>
      </c>
      <c r="D32" s="15" t="s">
        <v>270</v>
      </c>
      <c r="E32" s="20">
        <v>205800</v>
      </c>
      <c r="F32" s="21">
        <v>2298.1686</v>
      </c>
      <c r="G32" s="22">
        <v>0.0083</v>
      </c>
      <c r="H32" s="40"/>
      <c r="I32" s="24"/>
      <c r="J32" s="5"/>
    </row>
    <row r="33" spans="1:10" ht="12.95" customHeight="1">
      <c r="A33" s="18" t="s">
        <v>705</v>
      </c>
      <c r="B33" s="19" t="s">
        <v>706</v>
      </c>
      <c r="C33" s="15" t="s">
        <v>707</v>
      </c>
      <c r="D33" s="15" t="s">
        <v>341</v>
      </c>
      <c r="E33" s="20">
        <v>446400</v>
      </c>
      <c r="F33" s="21">
        <v>2078.8848</v>
      </c>
      <c r="G33" s="22">
        <v>0.0075</v>
      </c>
      <c r="H33" s="40"/>
      <c r="I33" s="24"/>
      <c r="J33" s="5"/>
    </row>
    <row r="34" spans="1:10" ht="12.95" customHeight="1">
      <c r="A34" s="18" t="s">
        <v>761</v>
      </c>
      <c r="B34" s="19" t="s">
        <v>762</v>
      </c>
      <c r="C34" s="15" t="s">
        <v>763</v>
      </c>
      <c r="D34" s="15" t="s">
        <v>764</v>
      </c>
      <c r="E34" s="20">
        <v>38750</v>
      </c>
      <c r="F34" s="21">
        <v>2004.7119</v>
      </c>
      <c r="G34" s="22">
        <v>0.0072</v>
      </c>
      <c r="H34" s="40"/>
      <c r="I34" s="24"/>
      <c r="J34" s="5"/>
    </row>
    <row r="35" spans="1:10" ht="12.95" customHeight="1">
      <c r="A35" s="18" t="s">
        <v>797</v>
      </c>
      <c r="B35" s="19" t="s">
        <v>798</v>
      </c>
      <c r="C35" s="15" t="s">
        <v>799</v>
      </c>
      <c r="D35" s="15" t="s">
        <v>777</v>
      </c>
      <c r="E35" s="20">
        <v>88550</v>
      </c>
      <c r="F35" s="21">
        <v>1788.1787</v>
      </c>
      <c r="G35" s="22">
        <v>0.0064</v>
      </c>
      <c r="H35" s="40"/>
      <c r="I35" s="24"/>
      <c r="J35" s="5"/>
    </row>
    <row r="36" spans="1:10" ht="12.95" customHeight="1">
      <c r="A36" s="18" t="s">
        <v>1588</v>
      </c>
      <c r="B36" s="19" t="s">
        <v>1589</v>
      </c>
      <c r="C36" s="15" t="s">
        <v>1590</v>
      </c>
      <c r="D36" s="15" t="s">
        <v>266</v>
      </c>
      <c r="E36" s="20">
        <v>88500</v>
      </c>
      <c r="F36" s="21">
        <v>1785.8415</v>
      </c>
      <c r="G36" s="22">
        <v>0.0064</v>
      </c>
      <c r="H36" s="40"/>
      <c r="I36" s="24"/>
      <c r="J36" s="5"/>
    </row>
    <row r="37" spans="1:10" ht="12.95" customHeight="1">
      <c r="A37" s="18" t="s">
        <v>1601</v>
      </c>
      <c r="B37" s="19" t="s">
        <v>1602</v>
      </c>
      <c r="C37" s="15" t="s">
        <v>1603</v>
      </c>
      <c r="D37" s="15" t="s">
        <v>1604</v>
      </c>
      <c r="E37" s="20">
        <v>1390800</v>
      </c>
      <c r="F37" s="21">
        <v>1656.4428</v>
      </c>
      <c r="G37" s="22">
        <v>0.006</v>
      </c>
      <c r="H37" s="40"/>
      <c r="I37" s="24"/>
      <c r="J37" s="5"/>
    </row>
    <row r="38" spans="1:10" ht="12.95" customHeight="1">
      <c r="A38" s="18" t="s">
        <v>1742</v>
      </c>
      <c r="B38" s="19" t="s">
        <v>1743</v>
      </c>
      <c r="C38" s="15" t="s">
        <v>1744</v>
      </c>
      <c r="D38" s="15" t="s">
        <v>258</v>
      </c>
      <c r="E38" s="20">
        <v>394000</v>
      </c>
      <c r="F38" s="21">
        <v>1644.556</v>
      </c>
      <c r="G38" s="22">
        <v>0.0059</v>
      </c>
      <c r="H38" s="40"/>
      <c r="I38" s="24"/>
      <c r="J38" s="5"/>
    </row>
    <row r="39" spans="1:10" ht="12.95" customHeight="1">
      <c r="A39" s="18" t="s">
        <v>335</v>
      </c>
      <c r="B39" s="19" t="s">
        <v>336</v>
      </c>
      <c r="C39" s="15" t="s">
        <v>337</v>
      </c>
      <c r="D39" s="15" t="s">
        <v>310</v>
      </c>
      <c r="E39" s="20">
        <v>311850</v>
      </c>
      <c r="F39" s="21">
        <v>1617.7219</v>
      </c>
      <c r="G39" s="22">
        <v>0.0058</v>
      </c>
      <c r="H39" s="40"/>
      <c r="I39" s="24"/>
      <c r="J39" s="5"/>
    </row>
    <row r="40" spans="1:10" ht="12.95" customHeight="1">
      <c r="A40" s="18" t="s">
        <v>787</v>
      </c>
      <c r="B40" s="19" t="s">
        <v>788</v>
      </c>
      <c r="C40" s="15" t="s">
        <v>789</v>
      </c>
      <c r="D40" s="15" t="s">
        <v>777</v>
      </c>
      <c r="E40" s="20">
        <v>272500</v>
      </c>
      <c r="F40" s="21">
        <v>1568.51</v>
      </c>
      <c r="G40" s="22">
        <v>0.0056</v>
      </c>
      <c r="H40" s="40"/>
      <c r="I40" s="24"/>
      <c r="J40" s="5"/>
    </row>
    <row r="41" spans="1:10" ht="12.95" customHeight="1">
      <c r="A41" s="18" t="s">
        <v>716</v>
      </c>
      <c r="B41" s="19" t="s">
        <v>717</v>
      </c>
      <c r="C41" s="15" t="s">
        <v>718</v>
      </c>
      <c r="D41" s="15" t="s">
        <v>258</v>
      </c>
      <c r="E41" s="20">
        <v>19000</v>
      </c>
      <c r="F41" s="21">
        <v>1387.057</v>
      </c>
      <c r="G41" s="22">
        <v>0.005</v>
      </c>
      <c r="H41" s="40"/>
      <c r="I41" s="24"/>
      <c r="J41" s="5"/>
    </row>
    <row r="42" spans="1:10" ht="12.95" customHeight="1">
      <c r="A42" s="18" t="s">
        <v>774</v>
      </c>
      <c r="B42" s="19" t="s">
        <v>775</v>
      </c>
      <c r="C42" s="15" t="s">
        <v>776</v>
      </c>
      <c r="D42" s="15" t="s">
        <v>777</v>
      </c>
      <c r="E42" s="20">
        <v>131000</v>
      </c>
      <c r="F42" s="21">
        <v>1357.0945</v>
      </c>
      <c r="G42" s="22">
        <v>0.0049</v>
      </c>
      <c r="H42" s="40"/>
      <c r="I42" s="24"/>
      <c r="J42" s="5"/>
    </row>
    <row r="43" spans="1:10" ht="12.95" customHeight="1">
      <c r="A43" s="18" t="s">
        <v>676</v>
      </c>
      <c r="B43" s="19" t="s">
        <v>677</v>
      </c>
      <c r="C43" s="15" t="s">
        <v>678</v>
      </c>
      <c r="D43" s="15" t="s">
        <v>274</v>
      </c>
      <c r="E43" s="20">
        <v>67200</v>
      </c>
      <c r="F43" s="21">
        <v>1247.6016</v>
      </c>
      <c r="G43" s="22">
        <v>0.0045</v>
      </c>
      <c r="H43" s="40"/>
      <c r="I43" s="24"/>
      <c r="J43" s="5"/>
    </row>
    <row r="44" spans="1:10" ht="12.95" customHeight="1">
      <c r="A44" s="18" t="s">
        <v>755</v>
      </c>
      <c r="B44" s="19" t="s">
        <v>756</v>
      </c>
      <c r="C44" s="15" t="s">
        <v>757</v>
      </c>
      <c r="D44" s="15" t="s">
        <v>278</v>
      </c>
      <c r="E44" s="20">
        <v>25000</v>
      </c>
      <c r="F44" s="21">
        <v>1232.85</v>
      </c>
      <c r="G44" s="22">
        <v>0.0044</v>
      </c>
      <c r="H44" s="40"/>
      <c r="I44" s="24"/>
      <c r="J44" s="5"/>
    </row>
    <row r="45" spans="1:10" ht="12.95" customHeight="1">
      <c r="A45" s="18" t="s">
        <v>1745</v>
      </c>
      <c r="B45" s="19" t="s">
        <v>1746</v>
      </c>
      <c r="C45" s="15" t="s">
        <v>1747</v>
      </c>
      <c r="D45" s="15" t="s">
        <v>266</v>
      </c>
      <c r="E45" s="20">
        <v>533600</v>
      </c>
      <c r="F45" s="21">
        <v>1170.9852</v>
      </c>
      <c r="G45" s="22">
        <v>0.0042</v>
      </c>
      <c r="H45" s="40"/>
      <c r="I45" s="24"/>
      <c r="J45" s="5"/>
    </row>
    <row r="46" spans="1:10" ht="12.95" customHeight="1">
      <c r="A46" s="18" t="s">
        <v>251</v>
      </c>
      <c r="B46" s="19" t="s">
        <v>252</v>
      </c>
      <c r="C46" s="15" t="s">
        <v>253</v>
      </c>
      <c r="D46" s="15" t="s">
        <v>254</v>
      </c>
      <c r="E46" s="20">
        <v>45250</v>
      </c>
      <c r="F46" s="21">
        <v>1153.5356</v>
      </c>
      <c r="G46" s="22">
        <v>0.0041</v>
      </c>
      <c r="H46" s="40"/>
      <c r="I46" s="24"/>
      <c r="J46" s="5"/>
    </row>
    <row r="47" spans="1:10" ht="12.95" customHeight="1">
      <c r="A47" s="18" t="s">
        <v>1748</v>
      </c>
      <c r="B47" s="19" t="s">
        <v>1749</v>
      </c>
      <c r="C47" s="15" t="s">
        <v>1750</v>
      </c>
      <c r="D47" s="15" t="s">
        <v>1751</v>
      </c>
      <c r="E47" s="20">
        <v>976500</v>
      </c>
      <c r="F47" s="21">
        <v>1144.9463</v>
      </c>
      <c r="G47" s="22">
        <v>0.0041</v>
      </c>
      <c r="H47" s="40"/>
      <c r="I47" s="24"/>
      <c r="J47" s="5"/>
    </row>
    <row r="48" spans="1:10" ht="12.95" customHeight="1">
      <c r="A48" s="18" t="s">
        <v>722</v>
      </c>
      <c r="B48" s="19" t="s">
        <v>723</v>
      </c>
      <c r="C48" s="15" t="s">
        <v>724</v>
      </c>
      <c r="D48" s="15" t="s">
        <v>278</v>
      </c>
      <c r="E48" s="20">
        <v>11300</v>
      </c>
      <c r="F48" s="21">
        <v>1109.7448</v>
      </c>
      <c r="G48" s="22">
        <v>0.004</v>
      </c>
      <c r="H48" s="40"/>
      <c r="I48" s="24"/>
      <c r="J48" s="5"/>
    </row>
    <row r="49" spans="1:10" ht="12.95" customHeight="1">
      <c r="A49" s="18" t="s">
        <v>1752</v>
      </c>
      <c r="B49" s="19" t="s">
        <v>1753</v>
      </c>
      <c r="C49" s="15" t="s">
        <v>1754</v>
      </c>
      <c r="D49" s="15" t="s">
        <v>1755</v>
      </c>
      <c r="E49" s="20">
        <v>565000</v>
      </c>
      <c r="F49" s="21">
        <v>1039.6</v>
      </c>
      <c r="G49" s="22">
        <v>0.0037</v>
      </c>
      <c r="H49" s="40"/>
      <c r="I49" s="24"/>
      <c r="J49" s="5"/>
    </row>
    <row r="50" spans="1:10" ht="12.95" customHeight="1">
      <c r="A50" s="18" t="s">
        <v>1615</v>
      </c>
      <c r="B50" s="19" t="s">
        <v>1616</v>
      </c>
      <c r="C50" s="15" t="s">
        <v>1617</v>
      </c>
      <c r="D50" s="15" t="s">
        <v>731</v>
      </c>
      <c r="E50" s="20">
        <v>312000</v>
      </c>
      <c r="F50" s="21">
        <v>1008.696</v>
      </c>
      <c r="G50" s="22">
        <v>0.0036</v>
      </c>
      <c r="H50" s="40"/>
      <c r="I50" s="24"/>
      <c r="J50" s="5"/>
    </row>
    <row r="51" spans="1:10" ht="12.95" customHeight="1">
      <c r="A51" s="18" t="s">
        <v>735</v>
      </c>
      <c r="B51" s="19" t="s">
        <v>736</v>
      </c>
      <c r="C51" s="15" t="s">
        <v>737</v>
      </c>
      <c r="D51" s="15" t="s">
        <v>258</v>
      </c>
      <c r="E51" s="20">
        <v>59500</v>
      </c>
      <c r="F51" s="21">
        <v>950.9885</v>
      </c>
      <c r="G51" s="22">
        <v>0.0034</v>
      </c>
      <c r="H51" s="40"/>
      <c r="I51" s="24"/>
      <c r="J51" s="5"/>
    </row>
    <row r="52" spans="1:10" ht="12.95" customHeight="1">
      <c r="A52" s="18" t="s">
        <v>1565</v>
      </c>
      <c r="B52" s="19" t="s">
        <v>1566</v>
      </c>
      <c r="C52" s="15" t="s">
        <v>1567</v>
      </c>
      <c r="D52" s="15" t="s">
        <v>1568</v>
      </c>
      <c r="E52" s="20">
        <v>67500</v>
      </c>
      <c r="F52" s="21">
        <v>865.4513</v>
      </c>
      <c r="G52" s="22">
        <v>0.0031</v>
      </c>
      <c r="H52" s="40"/>
      <c r="I52" s="24"/>
      <c r="J52" s="5"/>
    </row>
    <row r="53" spans="1:10" ht="12.95" customHeight="1">
      <c r="A53" s="18" t="s">
        <v>342</v>
      </c>
      <c r="B53" s="19" t="s">
        <v>343</v>
      </c>
      <c r="C53" s="15" t="s">
        <v>344</v>
      </c>
      <c r="D53" s="15" t="s">
        <v>270</v>
      </c>
      <c r="E53" s="20">
        <v>76800</v>
      </c>
      <c r="F53" s="21">
        <v>856.704</v>
      </c>
      <c r="G53" s="22">
        <v>0.0031</v>
      </c>
      <c r="H53" s="40"/>
      <c r="I53" s="24"/>
      <c r="J53" s="5"/>
    </row>
    <row r="54" spans="1:10" ht="12.95" customHeight="1">
      <c r="A54" s="18" t="s">
        <v>697</v>
      </c>
      <c r="B54" s="19" t="s">
        <v>698</v>
      </c>
      <c r="C54" s="15" t="s">
        <v>699</v>
      </c>
      <c r="D54" s="15" t="s">
        <v>274</v>
      </c>
      <c r="E54" s="20">
        <v>1360000</v>
      </c>
      <c r="F54" s="21">
        <v>841.16</v>
      </c>
      <c r="G54" s="22">
        <v>0.003</v>
      </c>
      <c r="H54" s="40"/>
      <c r="I54" s="24"/>
      <c r="J54" s="5"/>
    </row>
    <row r="55" spans="1:10" ht="12.95" customHeight="1">
      <c r="A55" s="18" t="s">
        <v>810</v>
      </c>
      <c r="B55" s="19" t="s">
        <v>811</v>
      </c>
      <c r="C55" s="15" t="s">
        <v>812</v>
      </c>
      <c r="D55" s="15" t="s">
        <v>306</v>
      </c>
      <c r="E55" s="20">
        <v>268200</v>
      </c>
      <c r="F55" s="21">
        <v>788.2398</v>
      </c>
      <c r="G55" s="22">
        <v>0.0028</v>
      </c>
      <c r="H55" s="40"/>
      <c r="I55" s="24"/>
      <c r="J55" s="5"/>
    </row>
    <row r="56" spans="1:10" ht="12.95" customHeight="1">
      <c r="A56" s="18" t="s">
        <v>765</v>
      </c>
      <c r="B56" s="19" t="s">
        <v>766</v>
      </c>
      <c r="C56" s="15" t="s">
        <v>767</v>
      </c>
      <c r="D56" s="15" t="s">
        <v>327</v>
      </c>
      <c r="E56" s="20">
        <v>83700</v>
      </c>
      <c r="F56" s="21">
        <v>719.2341</v>
      </c>
      <c r="G56" s="22">
        <v>0.0026</v>
      </c>
      <c r="H56" s="40"/>
      <c r="I56" s="24"/>
      <c r="J56" s="5"/>
    </row>
    <row r="57" spans="1:10" ht="12.95" customHeight="1">
      <c r="A57" s="18" t="s">
        <v>317</v>
      </c>
      <c r="B57" s="19" t="s">
        <v>318</v>
      </c>
      <c r="C57" s="15" t="s">
        <v>319</v>
      </c>
      <c r="D57" s="15" t="s">
        <v>320</v>
      </c>
      <c r="E57" s="20">
        <v>32625</v>
      </c>
      <c r="F57" s="21">
        <v>708.1419</v>
      </c>
      <c r="G57" s="22">
        <v>0.0025</v>
      </c>
      <c r="H57" s="40"/>
      <c r="I57" s="24"/>
      <c r="J57" s="5"/>
    </row>
    <row r="58" spans="1:10" ht="12.95" customHeight="1">
      <c r="A58" s="18" t="s">
        <v>1595</v>
      </c>
      <c r="B58" s="19" t="s">
        <v>1596</v>
      </c>
      <c r="C58" s="15" t="s">
        <v>1597</v>
      </c>
      <c r="D58" s="15" t="s">
        <v>1568</v>
      </c>
      <c r="E58" s="20">
        <v>105600</v>
      </c>
      <c r="F58" s="21">
        <v>683.0736</v>
      </c>
      <c r="G58" s="22">
        <v>0.0025</v>
      </c>
      <c r="H58" s="40"/>
      <c r="I58" s="24"/>
      <c r="J58" s="5"/>
    </row>
    <row r="59" spans="1:10" ht="12.95" customHeight="1">
      <c r="A59" s="18" t="s">
        <v>358</v>
      </c>
      <c r="B59" s="19" t="s">
        <v>359</v>
      </c>
      <c r="C59" s="15" t="s">
        <v>360</v>
      </c>
      <c r="D59" s="15" t="s">
        <v>291</v>
      </c>
      <c r="E59" s="20">
        <v>237600</v>
      </c>
      <c r="F59" s="21">
        <v>632.1348</v>
      </c>
      <c r="G59" s="22">
        <v>0.0023</v>
      </c>
      <c r="H59" s="40"/>
      <c r="I59" s="24"/>
      <c r="J59" s="5"/>
    </row>
    <row r="60" spans="1:10" ht="12.95" customHeight="1">
      <c r="A60" s="18" t="s">
        <v>380</v>
      </c>
      <c r="B60" s="19" t="s">
        <v>381</v>
      </c>
      <c r="C60" s="15" t="s">
        <v>382</v>
      </c>
      <c r="D60" s="15" t="s">
        <v>254</v>
      </c>
      <c r="E60" s="20">
        <v>218700</v>
      </c>
      <c r="F60" s="21">
        <v>617.6088</v>
      </c>
      <c r="G60" s="22">
        <v>0.0022</v>
      </c>
      <c r="H60" s="40"/>
      <c r="I60" s="24"/>
      <c r="J60" s="5"/>
    </row>
    <row r="61" spans="1:10" ht="12.95" customHeight="1">
      <c r="A61" s="18" t="s">
        <v>685</v>
      </c>
      <c r="B61" s="19" t="s">
        <v>686</v>
      </c>
      <c r="C61" s="15" t="s">
        <v>687</v>
      </c>
      <c r="D61" s="15" t="s">
        <v>274</v>
      </c>
      <c r="E61" s="20">
        <v>280800</v>
      </c>
      <c r="F61" s="21">
        <v>567.7776</v>
      </c>
      <c r="G61" s="22">
        <v>0.002</v>
      </c>
      <c r="H61" s="40"/>
      <c r="I61" s="24"/>
      <c r="J61" s="5"/>
    </row>
    <row r="62" spans="1:10" ht="12.95" customHeight="1">
      <c r="A62" s="18" t="s">
        <v>790</v>
      </c>
      <c r="B62" s="19" t="s">
        <v>791</v>
      </c>
      <c r="C62" s="15" t="s">
        <v>792</v>
      </c>
      <c r="D62" s="15" t="s">
        <v>306</v>
      </c>
      <c r="E62" s="20">
        <v>40000</v>
      </c>
      <c r="F62" s="21">
        <v>533.62</v>
      </c>
      <c r="G62" s="22">
        <v>0.0019</v>
      </c>
      <c r="H62" s="40"/>
      <c r="I62" s="24"/>
      <c r="J62" s="5"/>
    </row>
    <row r="63" spans="1:10" ht="12.95" customHeight="1">
      <c r="A63" s="18" t="s">
        <v>719</v>
      </c>
      <c r="B63" s="19" t="s">
        <v>720</v>
      </c>
      <c r="C63" s="15" t="s">
        <v>721</v>
      </c>
      <c r="D63" s="15" t="s">
        <v>278</v>
      </c>
      <c r="E63" s="20">
        <v>33600</v>
      </c>
      <c r="F63" s="21">
        <v>495.6672</v>
      </c>
      <c r="G63" s="22">
        <v>0.0018</v>
      </c>
      <c r="H63" s="40"/>
      <c r="I63" s="24"/>
      <c r="J63" s="5"/>
    </row>
    <row r="64" spans="1:10" ht="12.95" customHeight="1">
      <c r="A64" s="18" t="s">
        <v>1756</v>
      </c>
      <c r="B64" s="19" t="s">
        <v>1757</v>
      </c>
      <c r="C64" s="15" t="s">
        <v>1758</v>
      </c>
      <c r="D64" s="15" t="s">
        <v>731</v>
      </c>
      <c r="E64" s="20">
        <v>24000</v>
      </c>
      <c r="F64" s="21">
        <v>480.684</v>
      </c>
      <c r="G64" s="22">
        <v>0.0017</v>
      </c>
      <c r="H64" s="40"/>
      <c r="I64" s="24"/>
      <c r="J64" s="5"/>
    </row>
    <row r="65" spans="1:10" ht="12.95" customHeight="1">
      <c r="A65" s="18" t="s">
        <v>1759</v>
      </c>
      <c r="B65" s="19" t="s">
        <v>1760</v>
      </c>
      <c r="C65" s="15" t="s">
        <v>1761</v>
      </c>
      <c r="D65" s="15" t="s">
        <v>1762</v>
      </c>
      <c r="E65" s="20">
        <v>197400</v>
      </c>
      <c r="F65" s="21">
        <v>452.5395</v>
      </c>
      <c r="G65" s="22">
        <v>0.0016</v>
      </c>
      <c r="H65" s="40"/>
      <c r="I65" s="24"/>
      <c r="J65" s="5"/>
    </row>
    <row r="66" spans="1:10" ht="12.95" customHeight="1">
      <c r="A66" s="18" t="s">
        <v>338</v>
      </c>
      <c r="B66" s="19" t="s">
        <v>339</v>
      </c>
      <c r="C66" s="15" t="s">
        <v>340</v>
      </c>
      <c r="D66" s="15" t="s">
        <v>341</v>
      </c>
      <c r="E66" s="20">
        <v>16800</v>
      </c>
      <c r="F66" s="21">
        <v>430.2144</v>
      </c>
      <c r="G66" s="22">
        <v>0.0015</v>
      </c>
      <c r="H66" s="40"/>
      <c r="I66" s="24"/>
      <c r="J66" s="5"/>
    </row>
    <row r="67" spans="1:10" ht="12.95" customHeight="1">
      <c r="A67" s="18" t="s">
        <v>1763</v>
      </c>
      <c r="B67" s="19" t="s">
        <v>1764</v>
      </c>
      <c r="C67" s="15" t="s">
        <v>1765</v>
      </c>
      <c r="D67" s="15" t="s">
        <v>816</v>
      </c>
      <c r="E67" s="20">
        <v>198800</v>
      </c>
      <c r="F67" s="21">
        <v>398.1964</v>
      </c>
      <c r="G67" s="22">
        <v>0.0014</v>
      </c>
      <c r="H67" s="40"/>
      <c r="I67" s="24"/>
      <c r="J67" s="5"/>
    </row>
    <row r="68" spans="1:10" ht="12.95" customHeight="1">
      <c r="A68" s="18" t="s">
        <v>1598</v>
      </c>
      <c r="B68" s="19" t="s">
        <v>1599</v>
      </c>
      <c r="C68" s="15" t="s">
        <v>1600</v>
      </c>
      <c r="D68" s="15" t="s">
        <v>392</v>
      </c>
      <c r="E68" s="20">
        <v>405000</v>
      </c>
      <c r="F68" s="21">
        <v>385.7625</v>
      </c>
      <c r="G68" s="22">
        <v>0.0014</v>
      </c>
      <c r="H68" s="40"/>
      <c r="I68" s="24"/>
      <c r="J68" s="5"/>
    </row>
    <row r="69" spans="1:10" ht="12.95" customHeight="1">
      <c r="A69" s="18" t="s">
        <v>314</v>
      </c>
      <c r="B69" s="19" t="s">
        <v>315</v>
      </c>
      <c r="C69" s="15" t="s">
        <v>316</v>
      </c>
      <c r="D69" s="15" t="s">
        <v>298</v>
      </c>
      <c r="E69" s="20">
        <v>273600</v>
      </c>
      <c r="F69" s="21">
        <v>357.5952</v>
      </c>
      <c r="G69" s="22">
        <v>0.0013</v>
      </c>
      <c r="H69" s="40"/>
      <c r="I69" s="24"/>
      <c r="J69" s="5"/>
    </row>
    <row r="70" spans="1:10" ht="12.95" customHeight="1">
      <c r="A70" s="18" t="s">
        <v>725</v>
      </c>
      <c r="B70" s="19" t="s">
        <v>726</v>
      </c>
      <c r="C70" s="15" t="s">
        <v>727</v>
      </c>
      <c r="D70" s="15" t="s">
        <v>306</v>
      </c>
      <c r="E70" s="20">
        <v>10500</v>
      </c>
      <c r="F70" s="21">
        <v>315.4253</v>
      </c>
      <c r="G70" s="22">
        <v>0.0011</v>
      </c>
      <c r="H70" s="40"/>
      <c r="I70" s="24"/>
      <c r="J70" s="5"/>
    </row>
    <row r="71" spans="1:10" ht="12.95" customHeight="1">
      <c r="A71" s="18" t="s">
        <v>1766</v>
      </c>
      <c r="B71" s="19" t="s">
        <v>1767</v>
      </c>
      <c r="C71" s="15" t="s">
        <v>1768</v>
      </c>
      <c r="D71" s="15" t="s">
        <v>270</v>
      </c>
      <c r="E71" s="20">
        <v>60000</v>
      </c>
      <c r="F71" s="21">
        <v>256.35</v>
      </c>
      <c r="G71" s="22">
        <v>0.0009</v>
      </c>
      <c r="H71" s="40"/>
      <c r="I71" s="24"/>
      <c r="J71" s="5"/>
    </row>
    <row r="72" spans="1:10" ht="12.95" customHeight="1">
      <c r="A72" s="18" t="s">
        <v>321</v>
      </c>
      <c r="B72" s="19" t="s">
        <v>322</v>
      </c>
      <c r="C72" s="15" t="s">
        <v>323</v>
      </c>
      <c r="D72" s="15" t="s">
        <v>270</v>
      </c>
      <c r="E72" s="20">
        <v>18800</v>
      </c>
      <c r="F72" s="21">
        <v>254.8716</v>
      </c>
      <c r="G72" s="22">
        <v>0.0009</v>
      </c>
      <c r="H72" s="40"/>
      <c r="I72" s="24"/>
      <c r="J72" s="5"/>
    </row>
    <row r="73" spans="1:10" ht="12.95" customHeight="1">
      <c r="A73" s="18" t="s">
        <v>778</v>
      </c>
      <c r="B73" s="19" t="s">
        <v>779</v>
      </c>
      <c r="C73" s="15" t="s">
        <v>780</v>
      </c>
      <c r="D73" s="15" t="s">
        <v>388</v>
      </c>
      <c r="E73" s="20">
        <v>13600</v>
      </c>
      <c r="F73" s="21">
        <v>238.9656</v>
      </c>
      <c r="G73" s="22">
        <v>0.0009</v>
      </c>
      <c r="H73" s="40"/>
      <c r="I73" s="24"/>
      <c r="J73" s="5"/>
    </row>
    <row r="74" spans="1:10" ht="12.95" customHeight="1">
      <c r="A74" s="18" t="s">
        <v>352</v>
      </c>
      <c r="B74" s="19" t="s">
        <v>353</v>
      </c>
      <c r="C74" s="15" t="s">
        <v>354</v>
      </c>
      <c r="D74" s="15" t="s">
        <v>306</v>
      </c>
      <c r="E74" s="20">
        <v>30000</v>
      </c>
      <c r="F74" s="21">
        <v>234.03</v>
      </c>
      <c r="G74" s="22">
        <v>0.0008</v>
      </c>
      <c r="H74" s="40"/>
      <c r="I74" s="24"/>
      <c r="J74" s="5"/>
    </row>
    <row r="75" spans="1:10" ht="12.95" customHeight="1">
      <c r="A75" s="18" t="s">
        <v>1769</v>
      </c>
      <c r="B75" s="19" t="s">
        <v>1770</v>
      </c>
      <c r="C75" s="15" t="s">
        <v>1771</v>
      </c>
      <c r="D75" s="15" t="s">
        <v>320</v>
      </c>
      <c r="E75" s="20">
        <v>31200</v>
      </c>
      <c r="F75" s="21">
        <v>184.9848</v>
      </c>
      <c r="G75" s="22">
        <v>0.0007</v>
      </c>
      <c r="H75" s="40"/>
      <c r="I75" s="24"/>
      <c r="J75" s="5"/>
    </row>
    <row r="76" spans="1:10" ht="12.95" customHeight="1">
      <c r="A76" s="18" t="s">
        <v>1772</v>
      </c>
      <c r="B76" s="19" t="s">
        <v>1773</v>
      </c>
      <c r="C76" s="15" t="s">
        <v>1774</v>
      </c>
      <c r="D76" s="15" t="s">
        <v>258</v>
      </c>
      <c r="E76" s="20">
        <v>133860</v>
      </c>
      <c r="F76" s="21">
        <v>176.5613</v>
      </c>
      <c r="G76" s="22">
        <v>0.0006</v>
      </c>
      <c r="H76" s="40"/>
      <c r="I76" s="24"/>
      <c r="J76" s="5"/>
    </row>
    <row r="77" spans="1:10" ht="12.95" customHeight="1">
      <c r="A77" s="18" t="s">
        <v>1775</v>
      </c>
      <c r="B77" s="19" t="s">
        <v>1776</v>
      </c>
      <c r="C77" s="15" t="s">
        <v>1777</v>
      </c>
      <c r="D77" s="15" t="s">
        <v>822</v>
      </c>
      <c r="E77" s="20">
        <v>26000</v>
      </c>
      <c r="F77" s="21">
        <v>162.422</v>
      </c>
      <c r="G77" s="22">
        <v>0.0006</v>
      </c>
      <c r="H77" s="40"/>
      <c r="I77" s="24"/>
      <c r="J77" s="5"/>
    </row>
    <row r="78" spans="1:10" ht="12.95" customHeight="1">
      <c r="A78" s="18" t="s">
        <v>741</v>
      </c>
      <c r="B78" s="19" t="s">
        <v>742</v>
      </c>
      <c r="C78" s="15" t="s">
        <v>743</v>
      </c>
      <c r="D78" s="15" t="s">
        <v>744</v>
      </c>
      <c r="E78" s="20">
        <v>720</v>
      </c>
      <c r="F78" s="21">
        <v>162.3838</v>
      </c>
      <c r="G78" s="22">
        <v>0.0006</v>
      </c>
      <c r="H78" s="40"/>
      <c r="I78" s="24"/>
      <c r="J78" s="5"/>
    </row>
    <row r="79" spans="1:10" ht="12.95" customHeight="1">
      <c r="A79" s="18" t="s">
        <v>324</v>
      </c>
      <c r="B79" s="19" t="s">
        <v>325</v>
      </c>
      <c r="C79" s="15" t="s">
        <v>326</v>
      </c>
      <c r="D79" s="15" t="s">
        <v>327</v>
      </c>
      <c r="E79" s="20">
        <v>25600</v>
      </c>
      <c r="F79" s="21">
        <v>103.168</v>
      </c>
      <c r="G79" s="22">
        <v>0.0004</v>
      </c>
      <c r="H79" s="40"/>
      <c r="I79" s="24"/>
      <c r="J79" s="5"/>
    </row>
    <row r="80" spans="1:10" ht="12.95" customHeight="1">
      <c r="A80" s="18" t="s">
        <v>396</v>
      </c>
      <c r="B80" s="19" t="s">
        <v>397</v>
      </c>
      <c r="C80" s="15" t="s">
        <v>398</v>
      </c>
      <c r="D80" s="15" t="s">
        <v>310</v>
      </c>
      <c r="E80" s="20">
        <v>4750</v>
      </c>
      <c r="F80" s="21">
        <v>82.6738</v>
      </c>
      <c r="G80" s="22">
        <v>0.0003</v>
      </c>
      <c r="H80" s="40"/>
      <c r="I80" s="24"/>
      <c r="J80" s="5"/>
    </row>
    <row r="81" spans="1:10" ht="12.95" customHeight="1">
      <c r="A81" s="18" t="s">
        <v>1778</v>
      </c>
      <c r="B81" s="19" t="s">
        <v>1779</v>
      </c>
      <c r="C81" s="15" t="s">
        <v>1780</v>
      </c>
      <c r="D81" s="15" t="s">
        <v>262</v>
      </c>
      <c r="E81" s="20">
        <v>32400</v>
      </c>
      <c r="F81" s="21">
        <v>80.8704</v>
      </c>
      <c r="G81" s="22">
        <v>0.0003</v>
      </c>
      <c r="H81" s="40"/>
      <c r="I81" s="24"/>
      <c r="J81" s="5"/>
    </row>
    <row r="82" spans="1:10" ht="12.95" customHeight="1">
      <c r="A82" s="18" t="s">
        <v>712</v>
      </c>
      <c r="B82" s="19" t="s">
        <v>713</v>
      </c>
      <c r="C82" s="15" t="s">
        <v>714</v>
      </c>
      <c r="D82" s="15" t="s">
        <v>715</v>
      </c>
      <c r="E82" s="20">
        <v>8550</v>
      </c>
      <c r="F82" s="21">
        <v>76.0865</v>
      </c>
      <c r="G82" s="22">
        <v>0.0003</v>
      </c>
      <c r="H82" s="40"/>
      <c r="I82" s="24"/>
      <c r="J82" s="5"/>
    </row>
    <row r="83" spans="1:10" ht="12.95" customHeight="1">
      <c r="A83" s="18" t="s">
        <v>275</v>
      </c>
      <c r="B83" s="19" t="s">
        <v>276</v>
      </c>
      <c r="C83" s="15" t="s">
        <v>277</v>
      </c>
      <c r="D83" s="15" t="s">
        <v>278</v>
      </c>
      <c r="E83" s="20">
        <v>11400</v>
      </c>
      <c r="F83" s="21">
        <v>73.4502</v>
      </c>
      <c r="G83" s="22">
        <v>0.0003</v>
      </c>
      <c r="H83" s="40"/>
      <c r="I83" s="24"/>
      <c r="J83" s="5"/>
    </row>
    <row r="84" spans="1:10" ht="12.95" customHeight="1">
      <c r="A84" s="18" t="s">
        <v>1781</v>
      </c>
      <c r="B84" s="19" t="s">
        <v>1782</v>
      </c>
      <c r="C84" s="15" t="s">
        <v>1783</v>
      </c>
      <c r="D84" s="15" t="s">
        <v>731</v>
      </c>
      <c r="E84" s="20">
        <v>25000</v>
      </c>
      <c r="F84" s="21">
        <v>64.275</v>
      </c>
      <c r="G84" s="22">
        <v>0.0002</v>
      </c>
      <c r="H84" s="40"/>
      <c r="I84" s="24"/>
      <c r="J84" s="5"/>
    </row>
    <row r="85" spans="1:10" ht="12.95" customHeight="1">
      <c r="A85" s="18" t="s">
        <v>1784</v>
      </c>
      <c r="B85" s="19" t="s">
        <v>1785</v>
      </c>
      <c r="C85" s="15" t="s">
        <v>1786</v>
      </c>
      <c r="D85" s="15" t="s">
        <v>262</v>
      </c>
      <c r="E85" s="20">
        <v>60</v>
      </c>
      <c r="F85" s="21">
        <v>61.7738</v>
      </c>
      <c r="G85" s="22">
        <v>0.0002</v>
      </c>
      <c r="H85" s="40"/>
      <c r="I85" s="24"/>
      <c r="J85" s="5"/>
    </row>
    <row r="86" spans="1:10" ht="12.95" customHeight="1">
      <c r="A86" s="18" t="s">
        <v>829</v>
      </c>
      <c r="B86" s="19" t="s">
        <v>830</v>
      </c>
      <c r="C86" s="15" t="s">
        <v>831</v>
      </c>
      <c r="D86" s="15" t="s">
        <v>731</v>
      </c>
      <c r="E86" s="20">
        <v>1600</v>
      </c>
      <c r="F86" s="21">
        <v>58.9488</v>
      </c>
      <c r="G86" s="22">
        <v>0.0002</v>
      </c>
      <c r="H86" s="40"/>
      <c r="I86" s="24"/>
      <c r="J86" s="5"/>
    </row>
    <row r="87" spans="1:10" ht="12.95" customHeight="1">
      <c r="A87" s="18" t="s">
        <v>1612</v>
      </c>
      <c r="B87" s="19" t="s">
        <v>1613</v>
      </c>
      <c r="C87" s="15" t="s">
        <v>1614</v>
      </c>
      <c r="D87" s="15" t="s">
        <v>258</v>
      </c>
      <c r="E87" s="20">
        <v>35700</v>
      </c>
      <c r="F87" s="21">
        <v>51.3188</v>
      </c>
      <c r="G87" s="22">
        <v>0.0002</v>
      </c>
      <c r="H87" s="40"/>
      <c r="I87" s="24"/>
      <c r="J87" s="5"/>
    </row>
    <row r="88" spans="1:10" ht="12.95" customHeight="1">
      <c r="A88" s="18" t="s">
        <v>1787</v>
      </c>
      <c r="B88" s="19" t="s">
        <v>1788</v>
      </c>
      <c r="C88" s="15" t="s">
        <v>1789</v>
      </c>
      <c r="D88" s="15" t="s">
        <v>806</v>
      </c>
      <c r="E88" s="20">
        <v>3256</v>
      </c>
      <c r="F88" s="21">
        <v>50.6992</v>
      </c>
      <c r="G88" s="22">
        <v>0.0002</v>
      </c>
      <c r="H88" s="40"/>
      <c r="I88" s="24"/>
      <c r="J88" s="5"/>
    </row>
    <row r="89" spans="1:10" ht="12.95" customHeight="1">
      <c r="A89" s="18" t="s">
        <v>1790</v>
      </c>
      <c r="B89" s="19" t="s">
        <v>1791</v>
      </c>
      <c r="C89" s="15" t="s">
        <v>1792</v>
      </c>
      <c r="D89" s="15" t="s">
        <v>258</v>
      </c>
      <c r="E89" s="20">
        <v>2400</v>
      </c>
      <c r="F89" s="21">
        <v>45.4356</v>
      </c>
      <c r="G89" s="22">
        <v>0.0002</v>
      </c>
      <c r="H89" s="40"/>
      <c r="I89" s="24"/>
      <c r="J89" s="5"/>
    </row>
    <row r="90" spans="1:10" ht="12.95" customHeight="1">
      <c r="A90" s="18" t="s">
        <v>1793</v>
      </c>
      <c r="B90" s="19" t="s">
        <v>1794</v>
      </c>
      <c r="C90" s="15" t="s">
        <v>1795</v>
      </c>
      <c r="D90" s="15" t="s">
        <v>1568</v>
      </c>
      <c r="E90" s="20">
        <v>7500</v>
      </c>
      <c r="F90" s="21">
        <v>43.4625</v>
      </c>
      <c r="G90" s="22">
        <v>0.0002</v>
      </c>
      <c r="H90" s="40"/>
      <c r="I90" s="24"/>
      <c r="J90" s="5"/>
    </row>
    <row r="91" spans="1:10" ht="12.95" customHeight="1">
      <c r="A91" s="18" t="s">
        <v>1796</v>
      </c>
      <c r="B91" s="19" t="s">
        <v>1797</v>
      </c>
      <c r="C91" s="15" t="s">
        <v>1798</v>
      </c>
      <c r="D91" s="15" t="s">
        <v>262</v>
      </c>
      <c r="E91" s="20">
        <v>5100</v>
      </c>
      <c r="F91" s="21">
        <v>22.0728</v>
      </c>
      <c r="G91" s="22">
        <v>0.0001</v>
      </c>
      <c r="H91" s="40"/>
      <c r="I91" s="24"/>
      <c r="J91" s="5"/>
    </row>
    <row r="92" spans="1:10" ht="12.95" customHeight="1">
      <c r="A92" s="18" t="s">
        <v>1799</v>
      </c>
      <c r="B92" s="19" t="s">
        <v>1800</v>
      </c>
      <c r="C92" s="15" t="s">
        <v>1801</v>
      </c>
      <c r="D92" s="15" t="s">
        <v>731</v>
      </c>
      <c r="E92" s="20">
        <v>80</v>
      </c>
      <c r="F92" s="21">
        <v>19.2549</v>
      </c>
      <c r="G92" s="22">
        <v>0.0001</v>
      </c>
      <c r="H92" s="40"/>
      <c r="I92" s="24"/>
      <c r="J92" s="5"/>
    </row>
    <row r="93" spans="1:10" ht="12.95" customHeight="1">
      <c r="A93" s="18" t="s">
        <v>1802</v>
      </c>
      <c r="B93" s="19" t="s">
        <v>1803</v>
      </c>
      <c r="C93" s="15" t="s">
        <v>1804</v>
      </c>
      <c r="D93" s="15" t="s">
        <v>816</v>
      </c>
      <c r="E93" s="20">
        <v>4000</v>
      </c>
      <c r="F93" s="21">
        <v>15.804</v>
      </c>
      <c r="G93" s="22">
        <v>0.0001</v>
      </c>
      <c r="H93" s="40"/>
      <c r="I93" s="24"/>
      <c r="J93" s="5"/>
    </row>
    <row r="94" spans="1:10" ht="12.95" customHeight="1">
      <c r="A94" s="18" t="s">
        <v>1805</v>
      </c>
      <c r="B94" s="19" t="s">
        <v>1806</v>
      </c>
      <c r="C94" s="15" t="s">
        <v>1807</v>
      </c>
      <c r="D94" s="15" t="s">
        <v>822</v>
      </c>
      <c r="E94" s="20">
        <v>1400</v>
      </c>
      <c r="F94" s="21">
        <v>14.4123</v>
      </c>
      <c r="G94" s="22">
        <v>0.0001</v>
      </c>
      <c r="H94" s="40"/>
      <c r="I94" s="24"/>
      <c r="J94" s="5"/>
    </row>
    <row r="95" spans="1:10" ht="12.95" customHeight="1">
      <c r="A95" s="18" t="s">
        <v>1608</v>
      </c>
      <c r="B95" s="19" t="s">
        <v>1609</v>
      </c>
      <c r="C95" s="15" t="s">
        <v>1610</v>
      </c>
      <c r="D95" s="15" t="s">
        <v>1611</v>
      </c>
      <c r="E95" s="20">
        <v>275</v>
      </c>
      <c r="F95" s="21">
        <v>10.9533</v>
      </c>
      <c r="G95" s="40" t="s">
        <v>669</v>
      </c>
      <c r="H95" s="40"/>
      <c r="I95" s="24"/>
      <c r="J95" s="5"/>
    </row>
    <row r="96" spans="1:10" ht="12.95" customHeight="1">
      <c r="A96" s="18" t="s">
        <v>752</v>
      </c>
      <c r="B96" s="19" t="s">
        <v>753</v>
      </c>
      <c r="C96" s="15" t="s">
        <v>754</v>
      </c>
      <c r="D96" s="15" t="s">
        <v>744</v>
      </c>
      <c r="E96" s="20">
        <v>200</v>
      </c>
      <c r="F96" s="21">
        <v>9.5879</v>
      </c>
      <c r="G96" s="40" t="s">
        <v>669</v>
      </c>
      <c r="H96" s="40"/>
      <c r="I96" s="24"/>
      <c r="J96" s="5"/>
    </row>
    <row r="97" spans="1:10" ht="12.95" customHeight="1">
      <c r="A97" s="5"/>
      <c r="B97" s="14" t="s">
        <v>158</v>
      </c>
      <c r="C97" s="15"/>
      <c r="D97" s="15"/>
      <c r="E97" s="15"/>
      <c r="F97" s="25">
        <v>199114.7883</v>
      </c>
      <c r="G97" s="26">
        <v>0.7155</v>
      </c>
      <c r="H97" s="27"/>
      <c r="I97" s="28"/>
      <c r="J97" s="5"/>
    </row>
    <row r="98" spans="1:10" ht="12.95" customHeight="1">
      <c r="A98" s="5"/>
      <c r="B98" s="29" t="s">
        <v>399</v>
      </c>
      <c r="C98" s="2"/>
      <c r="D98" s="2"/>
      <c r="E98" s="2"/>
      <c r="F98" s="27" t="s">
        <v>160</v>
      </c>
      <c r="G98" s="27" t="s">
        <v>160</v>
      </c>
      <c r="H98" s="27"/>
      <c r="I98" s="28"/>
      <c r="J98" s="5"/>
    </row>
    <row r="99" spans="1:10" ht="12.95" customHeight="1">
      <c r="A99" s="5"/>
      <c r="B99" s="29" t="s">
        <v>158</v>
      </c>
      <c r="C99" s="2"/>
      <c r="D99" s="2"/>
      <c r="E99" s="2"/>
      <c r="F99" s="27" t="s">
        <v>160</v>
      </c>
      <c r="G99" s="27" t="s">
        <v>160</v>
      </c>
      <c r="H99" s="27"/>
      <c r="I99" s="28"/>
      <c r="J99" s="5"/>
    </row>
    <row r="100" spans="1:10" ht="12.95" customHeight="1">
      <c r="A100" s="5"/>
      <c r="B100" s="29" t="s">
        <v>161</v>
      </c>
      <c r="C100" s="30"/>
      <c r="D100" s="2"/>
      <c r="E100" s="30"/>
      <c r="F100" s="25">
        <v>199114.7883</v>
      </c>
      <c r="G100" s="26">
        <v>0.7155</v>
      </c>
      <c r="H100" s="27"/>
      <c r="I100" s="28"/>
      <c r="J100" s="5"/>
    </row>
    <row r="101" spans="1:10" ht="12.95" customHeight="1">
      <c r="A101" s="5"/>
      <c r="B101" s="14" t="s">
        <v>400</v>
      </c>
      <c r="C101" s="15"/>
      <c r="D101" s="15"/>
      <c r="E101" s="15"/>
      <c r="F101" s="15"/>
      <c r="G101" s="15"/>
      <c r="H101" s="16"/>
      <c r="I101" s="17"/>
      <c r="J101" s="5"/>
    </row>
    <row r="102" spans="1:10" ht="12.95" customHeight="1">
      <c r="A102" s="5"/>
      <c r="B102" s="14" t="s">
        <v>401</v>
      </c>
      <c r="C102" s="15"/>
      <c r="D102" s="15"/>
      <c r="E102" s="15"/>
      <c r="F102" s="5"/>
      <c r="G102" s="16"/>
      <c r="H102" s="16"/>
      <c r="I102" s="17"/>
      <c r="J102" s="5"/>
    </row>
    <row r="103" spans="1:10" ht="12.95" customHeight="1">
      <c r="A103" s="18" t="s">
        <v>1808</v>
      </c>
      <c r="B103" s="19" t="s">
        <v>1809</v>
      </c>
      <c r="C103" s="15"/>
      <c r="D103" s="15"/>
      <c r="E103" s="20">
        <v>-200</v>
      </c>
      <c r="F103" s="21">
        <v>-9.6247</v>
      </c>
      <c r="G103" s="40" t="s">
        <v>669</v>
      </c>
      <c r="H103" s="40"/>
      <c r="I103" s="24"/>
      <c r="J103" s="5"/>
    </row>
    <row r="104" spans="1:10" ht="12.95" customHeight="1">
      <c r="A104" s="18" t="s">
        <v>1626</v>
      </c>
      <c r="B104" s="19" t="s">
        <v>1627</v>
      </c>
      <c r="C104" s="15"/>
      <c r="D104" s="15"/>
      <c r="E104" s="20">
        <v>-275</v>
      </c>
      <c r="F104" s="21">
        <v>-11.0644</v>
      </c>
      <c r="G104" s="40" t="s">
        <v>669</v>
      </c>
      <c r="H104" s="40"/>
      <c r="I104" s="24"/>
      <c r="J104" s="5"/>
    </row>
    <row r="105" spans="1:10" ht="12.95" customHeight="1">
      <c r="A105" s="18" t="s">
        <v>1810</v>
      </c>
      <c r="B105" s="19" t="s">
        <v>1811</v>
      </c>
      <c r="C105" s="15"/>
      <c r="D105" s="15"/>
      <c r="E105" s="20">
        <v>-1400</v>
      </c>
      <c r="F105" s="21">
        <v>-14.5572</v>
      </c>
      <c r="G105" s="22">
        <v>-0.0001</v>
      </c>
      <c r="H105" s="40"/>
      <c r="I105" s="24"/>
      <c r="J105" s="5"/>
    </row>
    <row r="106" spans="1:10" ht="12.95" customHeight="1">
      <c r="A106" s="18" t="s">
        <v>1812</v>
      </c>
      <c r="B106" s="19" t="s">
        <v>1813</v>
      </c>
      <c r="C106" s="15"/>
      <c r="D106" s="15"/>
      <c r="E106" s="20">
        <v>-4000</v>
      </c>
      <c r="F106" s="21">
        <v>-15.926</v>
      </c>
      <c r="G106" s="22">
        <v>-0.0001</v>
      </c>
      <c r="H106" s="40"/>
      <c r="I106" s="24"/>
      <c r="J106" s="5"/>
    </row>
    <row r="107" spans="1:10" ht="12.95" customHeight="1">
      <c r="A107" s="18" t="s">
        <v>1814</v>
      </c>
      <c r="B107" s="19" t="s">
        <v>1815</v>
      </c>
      <c r="C107" s="15"/>
      <c r="D107" s="15"/>
      <c r="E107" s="20">
        <v>-80</v>
      </c>
      <c r="F107" s="21">
        <v>-19.4196</v>
      </c>
      <c r="G107" s="22">
        <v>-0.0001</v>
      </c>
      <c r="H107" s="40"/>
      <c r="I107" s="24"/>
      <c r="J107" s="5"/>
    </row>
    <row r="108" spans="1:10" ht="12.95" customHeight="1">
      <c r="A108" s="18" t="s">
        <v>1816</v>
      </c>
      <c r="B108" s="19" t="s">
        <v>1817</v>
      </c>
      <c r="C108" s="15"/>
      <c r="D108" s="15"/>
      <c r="E108" s="20">
        <v>-5100</v>
      </c>
      <c r="F108" s="21">
        <v>-22.2768</v>
      </c>
      <c r="G108" s="22">
        <v>-0.0001</v>
      </c>
      <c r="H108" s="40"/>
      <c r="I108" s="24"/>
      <c r="J108" s="5"/>
    </row>
    <row r="109" spans="1:10" ht="12.95" customHeight="1">
      <c r="A109" s="18" t="s">
        <v>1818</v>
      </c>
      <c r="B109" s="19" t="s">
        <v>1819</v>
      </c>
      <c r="C109" s="15"/>
      <c r="D109" s="15"/>
      <c r="E109" s="20">
        <v>-7500</v>
      </c>
      <c r="F109" s="21">
        <v>-43.77</v>
      </c>
      <c r="G109" s="22">
        <v>-0.0002</v>
      </c>
      <c r="H109" s="40"/>
      <c r="I109" s="24"/>
      <c r="J109" s="5"/>
    </row>
    <row r="110" spans="1:10" ht="12.95" customHeight="1">
      <c r="A110" s="18" t="s">
        <v>1820</v>
      </c>
      <c r="B110" s="19" t="s">
        <v>1821</v>
      </c>
      <c r="C110" s="15"/>
      <c r="D110" s="15"/>
      <c r="E110" s="20">
        <v>-2400</v>
      </c>
      <c r="F110" s="21">
        <v>-45.7932</v>
      </c>
      <c r="G110" s="22">
        <v>-0.0002</v>
      </c>
      <c r="H110" s="40"/>
      <c r="I110" s="24"/>
      <c r="J110" s="5"/>
    </row>
    <row r="111" spans="1:10" ht="12.95" customHeight="1">
      <c r="A111" s="18" t="s">
        <v>1822</v>
      </c>
      <c r="B111" s="19" t="s">
        <v>1823</v>
      </c>
      <c r="C111" s="15"/>
      <c r="D111" s="15"/>
      <c r="E111" s="20">
        <v>-3256</v>
      </c>
      <c r="F111" s="21">
        <v>-50.9808</v>
      </c>
      <c r="G111" s="22">
        <v>-0.0002</v>
      </c>
      <c r="H111" s="40"/>
      <c r="I111" s="24"/>
      <c r="J111" s="5"/>
    </row>
    <row r="112" spans="1:10" ht="12.95" customHeight="1">
      <c r="A112" s="18" t="s">
        <v>1624</v>
      </c>
      <c r="B112" s="19" t="s">
        <v>1625</v>
      </c>
      <c r="C112" s="15"/>
      <c r="D112" s="15"/>
      <c r="E112" s="20">
        <v>-35700</v>
      </c>
      <c r="F112" s="21">
        <v>-51.2295</v>
      </c>
      <c r="G112" s="22">
        <v>-0.0002</v>
      </c>
      <c r="H112" s="40"/>
      <c r="I112" s="24"/>
      <c r="J112" s="5"/>
    </row>
    <row r="113" spans="1:10" ht="12.95" customHeight="1">
      <c r="A113" s="18" t="s">
        <v>1824</v>
      </c>
      <c r="B113" s="19" t="s">
        <v>1825</v>
      </c>
      <c r="C113" s="15"/>
      <c r="D113" s="15"/>
      <c r="E113" s="20">
        <v>-1600</v>
      </c>
      <c r="F113" s="21">
        <v>-58.8832</v>
      </c>
      <c r="G113" s="22">
        <v>-0.0002</v>
      </c>
      <c r="H113" s="40"/>
      <c r="I113" s="24"/>
      <c r="J113" s="5"/>
    </row>
    <row r="114" spans="1:10" ht="12.95" customHeight="1">
      <c r="A114" s="18" t="s">
        <v>1826</v>
      </c>
      <c r="B114" s="19" t="s">
        <v>1827</v>
      </c>
      <c r="C114" s="15"/>
      <c r="D114" s="15"/>
      <c r="E114" s="20">
        <v>-60</v>
      </c>
      <c r="F114" s="21">
        <v>-62.195</v>
      </c>
      <c r="G114" s="22">
        <v>-0.0002</v>
      </c>
      <c r="H114" s="40"/>
      <c r="I114" s="24"/>
      <c r="J114" s="5"/>
    </row>
    <row r="115" spans="1:10" ht="12.95" customHeight="1">
      <c r="A115" s="18" t="s">
        <v>1828</v>
      </c>
      <c r="B115" s="19" t="s">
        <v>1829</v>
      </c>
      <c r="C115" s="15"/>
      <c r="D115" s="15"/>
      <c r="E115" s="20">
        <v>-25000</v>
      </c>
      <c r="F115" s="21">
        <v>-64.8875</v>
      </c>
      <c r="G115" s="22">
        <v>-0.0002</v>
      </c>
      <c r="H115" s="40"/>
      <c r="I115" s="24"/>
      <c r="J115" s="5"/>
    </row>
    <row r="116" spans="1:10" ht="12.95" customHeight="1">
      <c r="A116" s="18" t="s">
        <v>1830</v>
      </c>
      <c r="B116" s="19" t="s">
        <v>1831</v>
      </c>
      <c r="C116" s="15"/>
      <c r="D116" s="15"/>
      <c r="E116" s="20">
        <v>-11400</v>
      </c>
      <c r="F116" s="21">
        <v>-73.9176</v>
      </c>
      <c r="G116" s="22">
        <v>-0.0003</v>
      </c>
      <c r="H116" s="40"/>
      <c r="I116" s="24"/>
      <c r="J116" s="5"/>
    </row>
    <row r="117" spans="1:10" ht="12.95" customHeight="1">
      <c r="A117" s="18" t="s">
        <v>1832</v>
      </c>
      <c r="B117" s="19" t="s">
        <v>1833</v>
      </c>
      <c r="C117" s="15"/>
      <c r="D117" s="15"/>
      <c r="E117" s="20">
        <v>-8550</v>
      </c>
      <c r="F117" s="21">
        <v>-76.4627</v>
      </c>
      <c r="G117" s="22">
        <v>-0.0003</v>
      </c>
      <c r="H117" s="40"/>
      <c r="I117" s="24"/>
      <c r="J117" s="5"/>
    </row>
    <row r="118" spans="1:10" ht="12.95" customHeight="1">
      <c r="A118" s="18" t="s">
        <v>1834</v>
      </c>
      <c r="B118" s="19" t="s">
        <v>1835</v>
      </c>
      <c r="C118" s="15"/>
      <c r="D118" s="15"/>
      <c r="E118" s="20">
        <v>-32400</v>
      </c>
      <c r="F118" s="21">
        <v>-80.919</v>
      </c>
      <c r="G118" s="22">
        <v>-0.0003</v>
      </c>
      <c r="H118" s="40"/>
      <c r="I118" s="24"/>
      <c r="J118" s="5"/>
    </row>
    <row r="119" spans="1:10" ht="12.95" customHeight="1">
      <c r="A119" s="18" t="s">
        <v>1836</v>
      </c>
      <c r="B119" s="19" t="s">
        <v>1837</v>
      </c>
      <c r="C119" s="15"/>
      <c r="D119" s="15"/>
      <c r="E119" s="20">
        <v>-4750</v>
      </c>
      <c r="F119" s="21">
        <v>-83.4575</v>
      </c>
      <c r="G119" s="22">
        <v>-0.0003</v>
      </c>
      <c r="H119" s="40"/>
      <c r="I119" s="24"/>
      <c r="J119" s="5"/>
    </row>
    <row r="120" spans="1:10" ht="12.95" customHeight="1">
      <c r="A120" s="18" t="s">
        <v>1838</v>
      </c>
      <c r="B120" s="19" t="s">
        <v>1839</v>
      </c>
      <c r="C120" s="15"/>
      <c r="D120" s="15"/>
      <c r="E120" s="20">
        <v>-25600</v>
      </c>
      <c r="F120" s="21">
        <v>-104.1792</v>
      </c>
      <c r="G120" s="22">
        <v>-0.0004</v>
      </c>
      <c r="H120" s="40"/>
      <c r="I120" s="24"/>
      <c r="J120" s="5"/>
    </row>
    <row r="121" spans="1:10" ht="12.95" customHeight="1">
      <c r="A121" s="18" t="s">
        <v>1840</v>
      </c>
      <c r="B121" s="19" t="s">
        <v>1841</v>
      </c>
      <c r="C121" s="15"/>
      <c r="D121" s="15"/>
      <c r="E121" s="20">
        <v>-26000</v>
      </c>
      <c r="F121" s="21">
        <v>-160.979</v>
      </c>
      <c r="G121" s="22">
        <v>-0.0006</v>
      </c>
      <c r="H121" s="40"/>
      <c r="I121" s="24"/>
      <c r="J121" s="5"/>
    </row>
    <row r="122" spans="1:10" ht="12.95" customHeight="1">
      <c r="A122" s="18" t="s">
        <v>1842</v>
      </c>
      <c r="B122" s="19" t="s">
        <v>1843</v>
      </c>
      <c r="C122" s="15"/>
      <c r="D122" s="15"/>
      <c r="E122" s="20">
        <v>-720</v>
      </c>
      <c r="F122" s="21">
        <v>-163.5908</v>
      </c>
      <c r="G122" s="22">
        <v>-0.0006</v>
      </c>
      <c r="H122" s="40"/>
      <c r="I122" s="24"/>
      <c r="J122" s="5"/>
    </row>
    <row r="123" spans="1:10" ht="12.95" customHeight="1">
      <c r="A123" s="18" t="s">
        <v>1844</v>
      </c>
      <c r="B123" s="19" t="s">
        <v>1845</v>
      </c>
      <c r="C123" s="15"/>
      <c r="D123" s="15"/>
      <c r="E123" s="20">
        <v>-133860</v>
      </c>
      <c r="F123" s="21">
        <v>-178.1007</v>
      </c>
      <c r="G123" s="22">
        <v>-0.0006</v>
      </c>
      <c r="H123" s="40"/>
      <c r="I123" s="24"/>
      <c r="J123" s="5"/>
    </row>
    <row r="124" spans="1:10" ht="12.95" customHeight="1">
      <c r="A124" s="18" t="s">
        <v>1846</v>
      </c>
      <c r="B124" s="19" t="s">
        <v>1847</v>
      </c>
      <c r="C124" s="15"/>
      <c r="D124" s="15"/>
      <c r="E124" s="20">
        <v>-31200</v>
      </c>
      <c r="F124" s="21">
        <v>-186.732</v>
      </c>
      <c r="G124" s="22">
        <v>-0.0007</v>
      </c>
      <c r="H124" s="40"/>
      <c r="I124" s="24"/>
      <c r="J124" s="5"/>
    </row>
    <row r="125" spans="1:10" ht="12.95" customHeight="1">
      <c r="A125" s="18" t="s">
        <v>1848</v>
      </c>
      <c r="B125" s="19" t="s">
        <v>1849</v>
      </c>
      <c r="C125" s="15"/>
      <c r="D125" s="15"/>
      <c r="E125" s="20">
        <v>-30000</v>
      </c>
      <c r="F125" s="21">
        <v>-236.25</v>
      </c>
      <c r="G125" s="22">
        <v>-0.0008</v>
      </c>
      <c r="H125" s="40"/>
      <c r="I125" s="24"/>
      <c r="J125" s="5"/>
    </row>
    <row r="126" spans="1:10" ht="12.95" customHeight="1">
      <c r="A126" s="18" t="s">
        <v>1850</v>
      </c>
      <c r="B126" s="19" t="s">
        <v>1851</v>
      </c>
      <c r="C126" s="15"/>
      <c r="D126" s="15"/>
      <c r="E126" s="20">
        <v>-13600</v>
      </c>
      <c r="F126" s="21">
        <v>-240.6384</v>
      </c>
      <c r="G126" s="22">
        <v>-0.0009</v>
      </c>
      <c r="H126" s="40"/>
      <c r="I126" s="24"/>
      <c r="J126" s="5"/>
    </row>
    <row r="127" spans="1:10" ht="12.95" customHeight="1">
      <c r="A127" s="18" t="s">
        <v>406</v>
      </c>
      <c r="B127" s="19" t="s">
        <v>407</v>
      </c>
      <c r="C127" s="15"/>
      <c r="D127" s="15"/>
      <c r="E127" s="20">
        <v>-18800</v>
      </c>
      <c r="F127" s="21">
        <v>-257.043</v>
      </c>
      <c r="G127" s="22">
        <v>-0.0009</v>
      </c>
      <c r="H127" s="40"/>
      <c r="I127" s="24"/>
      <c r="J127" s="5"/>
    </row>
    <row r="128" spans="1:10" ht="12.95" customHeight="1">
      <c r="A128" s="18" t="s">
        <v>1852</v>
      </c>
      <c r="B128" s="19" t="s">
        <v>1853</v>
      </c>
      <c r="C128" s="15"/>
      <c r="D128" s="15"/>
      <c r="E128" s="20">
        <v>-60000</v>
      </c>
      <c r="F128" s="21">
        <v>-258.51</v>
      </c>
      <c r="G128" s="22">
        <v>-0.0009</v>
      </c>
      <c r="H128" s="40"/>
      <c r="I128" s="24"/>
      <c r="J128" s="5"/>
    </row>
    <row r="129" spans="1:10" ht="12.95" customHeight="1">
      <c r="A129" s="18" t="s">
        <v>1854</v>
      </c>
      <c r="B129" s="19" t="s">
        <v>1855</v>
      </c>
      <c r="C129" s="15"/>
      <c r="D129" s="15"/>
      <c r="E129" s="20">
        <v>-10500</v>
      </c>
      <c r="F129" s="21">
        <v>-317.7825</v>
      </c>
      <c r="G129" s="22">
        <v>-0.0011</v>
      </c>
      <c r="H129" s="40"/>
      <c r="I129" s="24"/>
      <c r="J129" s="5"/>
    </row>
    <row r="130" spans="1:10" ht="12.95" customHeight="1">
      <c r="A130" s="18" t="s">
        <v>1856</v>
      </c>
      <c r="B130" s="19" t="s">
        <v>1857</v>
      </c>
      <c r="C130" s="15"/>
      <c r="D130" s="15"/>
      <c r="E130" s="20">
        <v>-273600</v>
      </c>
      <c r="F130" s="21">
        <v>-358.8264</v>
      </c>
      <c r="G130" s="22">
        <v>-0.0013</v>
      </c>
      <c r="H130" s="40"/>
      <c r="I130" s="24"/>
      <c r="J130" s="5"/>
    </row>
    <row r="131" spans="1:10" ht="12.95" customHeight="1">
      <c r="A131" s="18" t="s">
        <v>1632</v>
      </c>
      <c r="B131" s="19" t="s">
        <v>1633</v>
      </c>
      <c r="C131" s="15"/>
      <c r="D131" s="15"/>
      <c r="E131" s="20">
        <v>-405000</v>
      </c>
      <c r="F131" s="21">
        <v>-389.4075</v>
      </c>
      <c r="G131" s="22">
        <v>-0.0014</v>
      </c>
      <c r="H131" s="40"/>
      <c r="I131" s="24"/>
      <c r="J131" s="5"/>
    </row>
    <row r="132" spans="1:10" ht="12.95" customHeight="1">
      <c r="A132" s="18" t="s">
        <v>1858</v>
      </c>
      <c r="B132" s="19" t="s">
        <v>1859</v>
      </c>
      <c r="C132" s="15"/>
      <c r="D132" s="15"/>
      <c r="E132" s="20">
        <v>-198800</v>
      </c>
      <c r="F132" s="21">
        <v>-402.073</v>
      </c>
      <c r="G132" s="22">
        <v>-0.0014</v>
      </c>
      <c r="H132" s="40"/>
      <c r="I132" s="24"/>
      <c r="J132" s="5"/>
    </row>
    <row r="133" spans="1:10" ht="12.95" customHeight="1">
      <c r="A133" s="18" t="s">
        <v>1860</v>
      </c>
      <c r="B133" s="19" t="s">
        <v>1861</v>
      </c>
      <c r="C133" s="15"/>
      <c r="D133" s="15"/>
      <c r="E133" s="20">
        <v>-16800</v>
      </c>
      <c r="F133" s="21">
        <v>-433.9356</v>
      </c>
      <c r="G133" s="22">
        <v>-0.0016</v>
      </c>
      <c r="H133" s="40"/>
      <c r="I133" s="24"/>
      <c r="J133" s="5"/>
    </row>
    <row r="134" spans="1:10" ht="12.95" customHeight="1">
      <c r="A134" s="18" t="s">
        <v>1862</v>
      </c>
      <c r="B134" s="19" t="s">
        <v>1863</v>
      </c>
      <c r="C134" s="15"/>
      <c r="D134" s="15"/>
      <c r="E134" s="20">
        <v>-197400</v>
      </c>
      <c r="F134" s="21">
        <v>-447.8019</v>
      </c>
      <c r="G134" s="22">
        <v>-0.0016</v>
      </c>
      <c r="H134" s="40"/>
      <c r="I134" s="24"/>
      <c r="J134" s="5"/>
    </row>
    <row r="135" spans="1:10" ht="12.95" customHeight="1">
      <c r="A135" s="18" t="s">
        <v>1864</v>
      </c>
      <c r="B135" s="19" t="s">
        <v>1865</v>
      </c>
      <c r="C135" s="15"/>
      <c r="D135" s="15"/>
      <c r="E135" s="20">
        <v>-24000</v>
      </c>
      <c r="F135" s="21">
        <v>-483.804</v>
      </c>
      <c r="G135" s="22">
        <v>-0.0017</v>
      </c>
      <c r="H135" s="40"/>
      <c r="I135" s="24"/>
      <c r="J135" s="5"/>
    </row>
    <row r="136" spans="1:10" ht="12.95" customHeight="1">
      <c r="A136" s="18" t="s">
        <v>1638</v>
      </c>
      <c r="B136" s="19" t="s">
        <v>1639</v>
      </c>
      <c r="C136" s="15"/>
      <c r="D136" s="15"/>
      <c r="E136" s="20">
        <v>-33600</v>
      </c>
      <c r="F136" s="21">
        <v>-499.7832</v>
      </c>
      <c r="G136" s="22">
        <v>-0.0018</v>
      </c>
      <c r="H136" s="40"/>
      <c r="I136" s="24"/>
      <c r="J136" s="5"/>
    </row>
    <row r="137" spans="1:10" ht="12.95" customHeight="1">
      <c r="A137" s="18" t="s">
        <v>1866</v>
      </c>
      <c r="B137" s="19" t="s">
        <v>1867</v>
      </c>
      <c r="C137" s="15"/>
      <c r="D137" s="15"/>
      <c r="E137" s="20">
        <v>-40000</v>
      </c>
      <c r="F137" s="21">
        <v>-538.42</v>
      </c>
      <c r="G137" s="22">
        <v>-0.0019</v>
      </c>
      <c r="H137" s="40"/>
      <c r="I137" s="24"/>
      <c r="J137" s="5"/>
    </row>
    <row r="138" spans="1:10" ht="12.95" customHeight="1">
      <c r="A138" s="18" t="s">
        <v>1868</v>
      </c>
      <c r="B138" s="19" t="s">
        <v>1869</v>
      </c>
      <c r="C138" s="15"/>
      <c r="D138" s="15"/>
      <c r="E138" s="20">
        <v>-280800</v>
      </c>
      <c r="F138" s="21">
        <v>-572.832</v>
      </c>
      <c r="G138" s="22">
        <v>-0.0021</v>
      </c>
      <c r="H138" s="40"/>
      <c r="I138" s="24"/>
      <c r="J138" s="5"/>
    </row>
    <row r="139" spans="1:10" ht="12.95" customHeight="1">
      <c r="A139" s="18" t="s">
        <v>1870</v>
      </c>
      <c r="B139" s="19" t="s">
        <v>1871</v>
      </c>
      <c r="C139" s="15"/>
      <c r="D139" s="15"/>
      <c r="E139" s="20">
        <v>-218700</v>
      </c>
      <c r="F139" s="21">
        <v>-623.7324</v>
      </c>
      <c r="G139" s="22">
        <v>-0.0022</v>
      </c>
      <c r="H139" s="40"/>
      <c r="I139" s="24"/>
      <c r="J139" s="5"/>
    </row>
    <row r="140" spans="1:10" ht="12.95" customHeight="1">
      <c r="A140" s="18" t="s">
        <v>1872</v>
      </c>
      <c r="B140" s="19" t="s">
        <v>1873</v>
      </c>
      <c r="C140" s="15"/>
      <c r="D140" s="15"/>
      <c r="E140" s="20">
        <v>-237600</v>
      </c>
      <c r="F140" s="21">
        <v>-635.9364</v>
      </c>
      <c r="G140" s="22">
        <v>-0.0023</v>
      </c>
      <c r="H140" s="40"/>
      <c r="I140" s="24"/>
      <c r="J140" s="5"/>
    </row>
    <row r="141" spans="1:10" ht="12.95" customHeight="1">
      <c r="A141" s="18" t="s">
        <v>1636</v>
      </c>
      <c r="B141" s="19" t="s">
        <v>1637</v>
      </c>
      <c r="C141" s="15"/>
      <c r="D141" s="15"/>
      <c r="E141" s="20">
        <v>-105600</v>
      </c>
      <c r="F141" s="21">
        <v>-689.4624</v>
      </c>
      <c r="G141" s="22">
        <v>-0.0025</v>
      </c>
      <c r="H141" s="40"/>
      <c r="I141" s="24"/>
      <c r="J141" s="5"/>
    </row>
    <row r="142" spans="1:10" ht="12.95" customHeight="1">
      <c r="A142" s="18" t="s">
        <v>1874</v>
      </c>
      <c r="B142" s="19" t="s">
        <v>1875</v>
      </c>
      <c r="C142" s="15"/>
      <c r="D142" s="15"/>
      <c r="E142" s="20">
        <v>-32625</v>
      </c>
      <c r="F142" s="21">
        <v>-713.4435</v>
      </c>
      <c r="G142" s="22">
        <v>-0.0026</v>
      </c>
      <c r="H142" s="40"/>
      <c r="I142" s="24"/>
      <c r="J142" s="5"/>
    </row>
    <row r="143" spans="1:10" ht="12.95" customHeight="1">
      <c r="A143" s="18" t="s">
        <v>1630</v>
      </c>
      <c r="B143" s="19" t="s">
        <v>1631</v>
      </c>
      <c r="C143" s="15"/>
      <c r="D143" s="15"/>
      <c r="E143" s="20">
        <v>-83700</v>
      </c>
      <c r="F143" s="21">
        <v>-723.8376</v>
      </c>
      <c r="G143" s="22">
        <v>-0.0026</v>
      </c>
      <c r="H143" s="40"/>
      <c r="I143" s="24"/>
      <c r="J143" s="5"/>
    </row>
    <row r="144" spans="1:10" ht="12.95" customHeight="1">
      <c r="A144" s="18" t="s">
        <v>1876</v>
      </c>
      <c r="B144" s="19" t="s">
        <v>1877</v>
      </c>
      <c r="C144" s="15"/>
      <c r="D144" s="15"/>
      <c r="E144" s="20">
        <v>-268200</v>
      </c>
      <c r="F144" s="21">
        <v>-794.5425</v>
      </c>
      <c r="G144" s="22">
        <v>-0.0029</v>
      </c>
      <c r="H144" s="40"/>
      <c r="I144" s="24"/>
      <c r="J144" s="5"/>
    </row>
    <row r="145" spans="1:10" ht="12.95" customHeight="1">
      <c r="A145" s="18" t="s">
        <v>1878</v>
      </c>
      <c r="B145" s="19" t="s">
        <v>1879</v>
      </c>
      <c r="C145" s="15"/>
      <c r="D145" s="15"/>
      <c r="E145" s="20">
        <v>-1360000</v>
      </c>
      <c r="F145" s="21">
        <v>-849.32</v>
      </c>
      <c r="G145" s="22">
        <v>-0.0031</v>
      </c>
      <c r="H145" s="40"/>
      <c r="I145" s="24"/>
      <c r="J145" s="5"/>
    </row>
    <row r="146" spans="1:10" ht="12.95" customHeight="1">
      <c r="A146" s="18" t="s">
        <v>1880</v>
      </c>
      <c r="B146" s="19" t="s">
        <v>1881</v>
      </c>
      <c r="C146" s="15"/>
      <c r="D146" s="15"/>
      <c r="E146" s="20">
        <v>-76800</v>
      </c>
      <c r="F146" s="21">
        <v>-863.3856</v>
      </c>
      <c r="G146" s="22">
        <v>-0.0031</v>
      </c>
      <c r="H146" s="40"/>
      <c r="I146" s="24"/>
      <c r="J146" s="5"/>
    </row>
    <row r="147" spans="1:10" ht="12.95" customHeight="1">
      <c r="A147" s="18" t="s">
        <v>1882</v>
      </c>
      <c r="B147" s="19" t="s">
        <v>1883</v>
      </c>
      <c r="C147" s="15"/>
      <c r="D147" s="15"/>
      <c r="E147" s="20">
        <v>-67500</v>
      </c>
      <c r="F147" s="21">
        <v>-870.5475</v>
      </c>
      <c r="G147" s="22">
        <v>-0.0031</v>
      </c>
      <c r="H147" s="40"/>
      <c r="I147" s="24"/>
      <c r="J147" s="5"/>
    </row>
    <row r="148" spans="1:10" ht="12.95" customHeight="1">
      <c r="A148" s="18" t="s">
        <v>1884</v>
      </c>
      <c r="B148" s="19" t="s">
        <v>1885</v>
      </c>
      <c r="C148" s="15"/>
      <c r="D148" s="15"/>
      <c r="E148" s="20">
        <v>-59500</v>
      </c>
      <c r="F148" s="21">
        <v>-959.854</v>
      </c>
      <c r="G148" s="22">
        <v>-0.0034</v>
      </c>
      <c r="H148" s="40"/>
      <c r="I148" s="24"/>
      <c r="J148" s="5"/>
    </row>
    <row r="149" spans="1:10" ht="12.95" customHeight="1">
      <c r="A149" s="18" t="s">
        <v>1618</v>
      </c>
      <c r="B149" s="19" t="s">
        <v>1619</v>
      </c>
      <c r="C149" s="15"/>
      <c r="D149" s="15"/>
      <c r="E149" s="20">
        <v>-312000</v>
      </c>
      <c r="F149" s="21">
        <v>-1013.532</v>
      </c>
      <c r="G149" s="22">
        <v>-0.0036</v>
      </c>
      <c r="H149" s="40"/>
      <c r="I149" s="24"/>
      <c r="J149" s="5"/>
    </row>
    <row r="150" spans="1:10" ht="12.95" customHeight="1">
      <c r="A150" s="18" t="s">
        <v>1886</v>
      </c>
      <c r="B150" s="19" t="s">
        <v>1887</v>
      </c>
      <c r="C150" s="15"/>
      <c r="D150" s="15"/>
      <c r="E150" s="20">
        <v>-565000</v>
      </c>
      <c r="F150" s="21">
        <v>-1048.9225</v>
      </c>
      <c r="G150" s="22">
        <v>-0.0038</v>
      </c>
      <c r="H150" s="40"/>
      <c r="I150" s="24"/>
      <c r="J150" s="5"/>
    </row>
    <row r="151" spans="1:10" ht="12.95" customHeight="1">
      <c r="A151" s="18" t="s">
        <v>1888</v>
      </c>
      <c r="B151" s="19" t="s">
        <v>1889</v>
      </c>
      <c r="C151" s="15"/>
      <c r="D151" s="15"/>
      <c r="E151" s="20">
        <v>-11300</v>
      </c>
      <c r="F151" s="21">
        <v>-1108.3775</v>
      </c>
      <c r="G151" s="22">
        <v>-0.004</v>
      </c>
      <c r="H151" s="40"/>
      <c r="I151" s="24"/>
      <c r="J151" s="5"/>
    </row>
    <row r="152" spans="1:10" ht="12.95" customHeight="1">
      <c r="A152" s="18" t="s">
        <v>1890</v>
      </c>
      <c r="B152" s="19" t="s">
        <v>1891</v>
      </c>
      <c r="C152" s="15"/>
      <c r="D152" s="15"/>
      <c r="E152" s="20">
        <v>-976500</v>
      </c>
      <c r="F152" s="21">
        <v>-1152.27</v>
      </c>
      <c r="G152" s="22">
        <v>-0.0041</v>
      </c>
      <c r="H152" s="40"/>
      <c r="I152" s="24"/>
      <c r="J152" s="5"/>
    </row>
    <row r="153" spans="1:10" ht="12.95" customHeight="1">
      <c r="A153" s="18" t="s">
        <v>1892</v>
      </c>
      <c r="B153" s="19" t="s">
        <v>1893</v>
      </c>
      <c r="C153" s="15"/>
      <c r="D153" s="15"/>
      <c r="E153" s="20">
        <v>-45250</v>
      </c>
      <c r="F153" s="21">
        <v>-1157.2461</v>
      </c>
      <c r="G153" s="22">
        <v>-0.0042</v>
      </c>
      <c r="H153" s="40"/>
      <c r="I153" s="24"/>
      <c r="J153" s="5"/>
    </row>
    <row r="154" spans="1:10" ht="12.95" customHeight="1">
      <c r="A154" s="18" t="s">
        <v>1894</v>
      </c>
      <c r="B154" s="19" t="s">
        <v>1895</v>
      </c>
      <c r="C154" s="15"/>
      <c r="D154" s="15"/>
      <c r="E154" s="20">
        <v>-533600</v>
      </c>
      <c r="F154" s="21">
        <v>-1183.258</v>
      </c>
      <c r="G154" s="22">
        <v>-0.0043</v>
      </c>
      <c r="H154" s="40"/>
      <c r="I154" s="24"/>
      <c r="J154" s="5"/>
    </row>
    <row r="155" spans="1:10" ht="12.95" customHeight="1">
      <c r="A155" s="18" t="s">
        <v>1896</v>
      </c>
      <c r="B155" s="19" t="s">
        <v>1897</v>
      </c>
      <c r="C155" s="15"/>
      <c r="D155" s="15"/>
      <c r="E155" s="20">
        <v>-25000</v>
      </c>
      <c r="F155" s="21">
        <v>-1243.85</v>
      </c>
      <c r="G155" s="22">
        <v>-0.0045</v>
      </c>
      <c r="H155" s="40"/>
      <c r="I155" s="24"/>
      <c r="J155" s="5"/>
    </row>
    <row r="156" spans="1:10" ht="12.95" customHeight="1">
      <c r="A156" s="18" t="s">
        <v>1898</v>
      </c>
      <c r="B156" s="19" t="s">
        <v>1899</v>
      </c>
      <c r="C156" s="15"/>
      <c r="D156" s="15"/>
      <c r="E156" s="20">
        <v>-67200</v>
      </c>
      <c r="F156" s="21">
        <v>-1257.1776</v>
      </c>
      <c r="G156" s="22">
        <v>-0.0045</v>
      </c>
      <c r="H156" s="40"/>
      <c r="I156" s="24"/>
      <c r="J156" s="5"/>
    </row>
    <row r="157" spans="1:10" ht="12.95" customHeight="1">
      <c r="A157" s="18" t="s">
        <v>1900</v>
      </c>
      <c r="B157" s="19" t="s">
        <v>1901</v>
      </c>
      <c r="C157" s="15"/>
      <c r="D157" s="15"/>
      <c r="E157" s="20">
        <v>-131000</v>
      </c>
      <c r="F157" s="21">
        <v>-1369.4085</v>
      </c>
      <c r="G157" s="22">
        <v>-0.0049</v>
      </c>
      <c r="H157" s="40"/>
      <c r="I157" s="24"/>
      <c r="J157" s="5"/>
    </row>
    <row r="158" spans="1:10" ht="12.95" customHeight="1">
      <c r="A158" s="18" t="s">
        <v>1902</v>
      </c>
      <c r="B158" s="19" t="s">
        <v>1903</v>
      </c>
      <c r="C158" s="15"/>
      <c r="D158" s="15"/>
      <c r="E158" s="20">
        <v>-19000</v>
      </c>
      <c r="F158" s="21">
        <v>-1400.0245</v>
      </c>
      <c r="G158" s="22">
        <v>-0.005</v>
      </c>
      <c r="H158" s="40"/>
      <c r="I158" s="24"/>
      <c r="J158" s="5"/>
    </row>
    <row r="159" spans="1:10" ht="12.95" customHeight="1">
      <c r="A159" s="18" t="s">
        <v>1634</v>
      </c>
      <c r="B159" s="19" t="s">
        <v>1635</v>
      </c>
      <c r="C159" s="15"/>
      <c r="D159" s="15"/>
      <c r="E159" s="20">
        <v>-272500</v>
      </c>
      <c r="F159" s="21">
        <v>-1579.6825</v>
      </c>
      <c r="G159" s="22">
        <v>-0.0057</v>
      </c>
      <c r="H159" s="40"/>
      <c r="I159" s="24"/>
      <c r="J159" s="5"/>
    </row>
    <row r="160" spans="1:10" ht="12.95" customHeight="1">
      <c r="A160" s="18" t="s">
        <v>1904</v>
      </c>
      <c r="B160" s="19" t="s">
        <v>1905</v>
      </c>
      <c r="C160" s="15"/>
      <c r="D160" s="15"/>
      <c r="E160" s="20">
        <v>-311850</v>
      </c>
      <c r="F160" s="21">
        <v>-1627.0774</v>
      </c>
      <c r="G160" s="22">
        <v>-0.0058</v>
      </c>
      <c r="H160" s="40"/>
      <c r="I160" s="24"/>
      <c r="J160" s="5"/>
    </row>
    <row r="161" spans="1:10" ht="12.95" customHeight="1">
      <c r="A161" s="18" t="s">
        <v>1906</v>
      </c>
      <c r="B161" s="19" t="s">
        <v>1907</v>
      </c>
      <c r="C161" s="15"/>
      <c r="D161" s="15"/>
      <c r="E161" s="20">
        <v>-394000</v>
      </c>
      <c r="F161" s="21">
        <v>-1659.134</v>
      </c>
      <c r="G161" s="22">
        <v>-0.006</v>
      </c>
      <c r="H161" s="40"/>
      <c r="I161" s="24"/>
      <c r="J161" s="5"/>
    </row>
    <row r="162" spans="1:10" ht="12.95" customHeight="1">
      <c r="A162" s="18" t="s">
        <v>1628</v>
      </c>
      <c r="B162" s="19" t="s">
        <v>1629</v>
      </c>
      <c r="C162" s="15"/>
      <c r="D162" s="15"/>
      <c r="E162" s="20">
        <v>-1390800</v>
      </c>
      <c r="F162" s="21">
        <v>-1671.0462</v>
      </c>
      <c r="G162" s="22">
        <v>-0.006</v>
      </c>
      <c r="H162" s="40"/>
      <c r="I162" s="24"/>
      <c r="J162" s="5"/>
    </row>
    <row r="163" spans="1:10" ht="12.95" customHeight="1">
      <c r="A163" s="18" t="s">
        <v>1908</v>
      </c>
      <c r="B163" s="19" t="s">
        <v>1909</v>
      </c>
      <c r="C163" s="15"/>
      <c r="D163" s="15"/>
      <c r="E163" s="20">
        <v>-88550</v>
      </c>
      <c r="F163" s="21">
        <v>-1799.4246</v>
      </c>
      <c r="G163" s="22">
        <v>-0.0065</v>
      </c>
      <c r="H163" s="40"/>
      <c r="I163" s="24"/>
      <c r="J163" s="5"/>
    </row>
    <row r="164" spans="1:10" ht="12.95" customHeight="1">
      <c r="A164" s="18" t="s">
        <v>1622</v>
      </c>
      <c r="B164" s="19" t="s">
        <v>1623</v>
      </c>
      <c r="C164" s="15"/>
      <c r="D164" s="15"/>
      <c r="E164" s="20">
        <v>-88500</v>
      </c>
      <c r="F164" s="21">
        <v>-1802.2583</v>
      </c>
      <c r="G164" s="22">
        <v>-0.0065</v>
      </c>
      <c r="H164" s="40"/>
      <c r="I164" s="24"/>
      <c r="J164" s="5"/>
    </row>
    <row r="165" spans="1:10" ht="12.95" customHeight="1">
      <c r="A165" s="18" t="s">
        <v>1910</v>
      </c>
      <c r="B165" s="19" t="s">
        <v>1911</v>
      </c>
      <c r="C165" s="15"/>
      <c r="D165" s="15"/>
      <c r="E165" s="20">
        <v>-38750</v>
      </c>
      <c r="F165" s="21">
        <v>-2019.805</v>
      </c>
      <c r="G165" s="22">
        <v>-0.0073</v>
      </c>
      <c r="H165" s="40"/>
      <c r="I165" s="24"/>
      <c r="J165" s="5"/>
    </row>
    <row r="166" spans="1:10" ht="12.95" customHeight="1">
      <c r="A166" s="18" t="s">
        <v>1912</v>
      </c>
      <c r="B166" s="19" t="s">
        <v>1913</v>
      </c>
      <c r="C166" s="15"/>
      <c r="D166" s="15"/>
      <c r="E166" s="20">
        <v>-446400</v>
      </c>
      <c r="F166" s="21">
        <v>-2092.5</v>
      </c>
      <c r="G166" s="22">
        <v>-0.0075</v>
      </c>
      <c r="H166" s="40"/>
      <c r="I166" s="24"/>
      <c r="J166" s="5"/>
    </row>
    <row r="167" spans="1:10" ht="12.95" customHeight="1">
      <c r="A167" s="18" t="s">
        <v>1914</v>
      </c>
      <c r="B167" s="19" t="s">
        <v>1915</v>
      </c>
      <c r="C167" s="15"/>
      <c r="D167" s="15"/>
      <c r="E167" s="20">
        <v>-205800</v>
      </c>
      <c r="F167" s="21">
        <v>-2317.9254</v>
      </c>
      <c r="G167" s="22">
        <v>-0.0083</v>
      </c>
      <c r="H167" s="40"/>
      <c r="I167" s="24"/>
      <c r="J167" s="5"/>
    </row>
    <row r="168" spans="1:10" ht="12.95" customHeight="1">
      <c r="A168" s="18" t="s">
        <v>1916</v>
      </c>
      <c r="B168" s="19" t="s">
        <v>1917</v>
      </c>
      <c r="C168" s="15"/>
      <c r="D168" s="15"/>
      <c r="E168" s="20">
        <v>-127300</v>
      </c>
      <c r="F168" s="21">
        <v>-2356.6413</v>
      </c>
      <c r="G168" s="22">
        <v>-0.0085</v>
      </c>
      <c r="H168" s="40"/>
      <c r="I168" s="24"/>
      <c r="J168" s="5"/>
    </row>
    <row r="169" spans="1:10" ht="12.95" customHeight="1">
      <c r="A169" s="18" t="s">
        <v>1918</v>
      </c>
      <c r="B169" s="19" t="s">
        <v>1919</v>
      </c>
      <c r="C169" s="15"/>
      <c r="D169" s="15"/>
      <c r="E169" s="20">
        <v>-680400</v>
      </c>
      <c r="F169" s="21">
        <v>-2362.3488</v>
      </c>
      <c r="G169" s="22">
        <v>-0.0085</v>
      </c>
      <c r="H169" s="40"/>
      <c r="I169" s="24"/>
      <c r="J169" s="5"/>
    </row>
    <row r="170" spans="1:10" ht="12.95" customHeight="1">
      <c r="A170" s="18" t="s">
        <v>1920</v>
      </c>
      <c r="B170" s="19" t="s">
        <v>1921</v>
      </c>
      <c r="C170" s="15"/>
      <c r="D170" s="15"/>
      <c r="E170" s="20">
        <v>-2150000</v>
      </c>
      <c r="F170" s="21">
        <v>-2572.475</v>
      </c>
      <c r="G170" s="22">
        <v>-0.0092</v>
      </c>
      <c r="H170" s="40"/>
      <c r="I170" s="24"/>
      <c r="J170" s="5"/>
    </row>
    <row r="171" spans="1:10" ht="12.95" customHeight="1">
      <c r="A171" s="18" t="s">
        <v>1922</v>
      </c>
      <c r="B171" s="19" t="s">
        <v>1923</v>
      </c>
      <c r="C171" s="15"/>
      <c r="D171" s="15"/>
      <c r="E171" s="20">
        <v>-99750</v>
      </c>
      <c r="F171" s="21">
        <v>-2629.7591</v>
      </c>
      <c r="G171" s="22">
        <v>-0.0095</v>
      </c>
      <c r="H171" s="40"/>
      <c r="I171" s="24"/>
      <c r="J171" s="5"/>
    </row>
    <row r="172" spans="1:10" ht="12.95" customHeight="1">
      <c r="A172" s="18" t="s">
        <v>874</v>
      </c>
      <c r="B172" s="19" t="s">
        <v>875</v>
      </c>
      <c r="C172" s="15"/>
      <c r="D172" s="15"/>
      <c r="E172" s="20">
        <v>-441000</v>
      </c>
      <c r="F172" s="21">
        <v>-2752.281</v>
      </c>
      <c r="G172" s="22">
        <v>-0.0099</v>
      </c>
      <c r="H172" s="40"/>
      <c r="I172" s="24"/>
      <c r="J172" s="5"/>
    </row>
    <row r="173" spans="1:10" ht="12.95" customHeight="1">
      <c r="A173" s="18" t="s">
        <v>1924</v>
      </c>
      <c r="B173" s="19" t="s">
        <v>1925</v>
      </c>
      <c r="C173" s="15"/>
      <c r="D173" s="15"/>
      <c r="E173" s="20">
        <v>-2154000</v>
      </c>
      <c r="F173" s="21">
        <v>-3013.446</v>
      </c>
      <c r="G173" s="22">
        <v>-0.0108</v>
      </c>
      <c r="H173" s="40"/>
      <c r="I173" s="24"/>
      <c r="J173" s="5"/>
    </row>
    <row r="174" spans="1:10" ht="12.95" customHeight="1">
      <c r="A174" s="18" t="s">
        <v>402</v>
      </c>
      <c r="B174" s="19" t="s">
        <v>403</v>
      </c>
      <c r="C174" s="15"/>
      <c r="D174" s="15"/>
      <c r="E174" s="20">
        <v>-2777500</v>
      </c>
      <c r="F174" s="21">
        <v>-3451.0438</v>
      </c>
      <c r="G174" s="22">
        <v>-0.0124</v>
      </c>
      <c r="H174" s="40"/>
      <c r="I174" s="24"/>
      <c r="J174" s="5"/>
    </row>
    <row r="175" spans="1:10" ht="12.95" customHeight="1">
      <c r="A175" s="18" t="s">
        <v>1926</v>
      </c>
      <c r="B175" s="19" t="s">
        <v>1927</v>
      </c>
      <c r="C175" s="15"/>
      <c r="D175" s="15"/>
      <c r="E175" s="20">
        <v>-1750000</v>
      </c>
      <c r="F175" s="21">
        <v>-3922.625</v>
      </c>
      <c r="G175" s="22">
        <v>-0.0141</v>
      </c>
      <c r="H175" s="40"/>
      <c r="I175" s="24"/>
      <c r="J175" s="5"/>
    </row>
    <row r="176" spans="1:10" ht="12.95" customHeight="1">
      <c r="A176" s="18" t="s">
        <v>1928</v>
      </c>
      <c r="B176" s="19" t="s">
        <v>1929</v>
      </c>
      <c r="C176" s="15"/>
      <c r="D176" s="15"/>
      <c r="E176" s="20">
        <v>-71375</v>
      </c>
      <c r="F176" s="21">
        <v>-4057.0621</v>
      </c>
      <c r="G176" s="22">
        <v>-0.0146</v>
      </c>
      <c r="H176" s="40"/>
      <c r="I176" s="24"/>
      <c r="J176" s="5"/>
    </row>
    <row r="177" spans="1:10" ht="12.95" customHeight="1">
      <c r="A177" s="18" t="s">
        <v>1930</v>
      </c>
      <c r="B177" s="19" t="s">
        <v>1931</v>
      </c>
      <c r="C177" s="15"/>
      <c r="D177" s="15"/>
      <c r="E177" s="20">
        <v>-495000</v>
      </c>
      <c r="F177" s="21">
        <v>-4107.2625</v>
      </c>
      <c r="G177" s="22">
        <v>-0.0148</v>
      </c>
      <c r="H177" s="40"/>
      <c r="I177" s="24"/>
      <c r="J177" s="5"/>
    </row>
    <row r="178" spans="1:10" ht="12.95" customHeight="1">
      <c r="A178" s="18" t="s">
        <v>1932</v>
      </c>
      <c r="B178" s="19" t="s">
        <v>1933</v>
      </c>
      <c r="C178" s="15"/>
      <c r="D178" s="15"/>
      <c r="E178" s="20">
        <v>-133750</v>
      </c>
      <c r="F178" s="21">
        <v>-4873.0475</v>
      </c>
      <c r="G178" s="22">
        <v>-0.0175</v>
      </c>
      <c r="H178" s="40"/>
      <c r="I178" s="24"/>
      <c r="J178" s="5"/>
    </row>
    <row r="179" spans="1:10" ht="12.95" customHeight="1">
      <c r="A179" s="18" t="s">
        <v>1934</v>
      </c>
      <c r="B179" s="19" t="s">
        <v>1935</v>
      </c>
      <c r="C179" s="15"/>
      <c r="D179" s="15"/>
      <c r="E179" s="20">
        <v>-2869600</v>
      </c>
      <c r="F179" s="21">
        <v>-4967.2776</v>
      </c>
      <c r="G179" s="22">
        <v>-0.0179</v>
      </c>
      <c r="H179" s="40"/>
      <c r="I179" s="24"/>
      <c r="J179" s="5"/>
    </row>
    <row r="180" spans="1:10" ht="12.95" customHeight="1">
      <c r="A180" s="18" t="s">
        <v>404</v>
      </c>
      <c r="B180" s="19" t="s">
        <v>405</v>
      </c>
      <c r="C180" s="15"/>
      <c r="D180" s="15"/>
      <c r="E180" s="20">
        <v>-1134000</v>
      </c>
      <c r="F180" s="21">
        <v>-5245.884</v>
      </c>
      <c r="G180" s="22">
        <v>-0.0189</v>
      </c>
      <c r="H180" s="40"/>
      <c r="I180" s="24"/>
      <c r="J180" s="5"/>
    </row>
    <row r="181" spans="1:10" ht="12.95" customHeight="1">
      <c r="A181" s="18" t="s">
        <v>1620</v>
      </c>
      <c r="B181" s="19" t="s">
        <v>1621</v>
      </c>
      <c r="C181" s="15"/>
      <c r="D181" s="15"/>
      <c r="E181" s="20">
        <v>-609700</v>
      </c>
      <c r="F181" s="21">
        <v>-6234.4874</v>
      </c>
      <c r="G181" s="22">
        <v>-0.0224</v>
      </c>
      <c r="H181" s="40"/>
      <c r="I181" s="24"/>
      <c r="J181" s="5"/>
    </row>
    <row r="182" spans="1:10" ht="12.95" customHeight="1">
      <c r="A182" s="18" t="s">
        <v>1936</v>
      </c>
      <c r="B182" s="19" t="s">
        <v>1937</v>
      </c>
      <c r="C182" s="15"/>
      <c r="D182" s="15"/>
      <c r="E182" s="20">
        <v>-567000</v>
      </c>
      <c r="F182" s="21">
        <v>-6523.335</v>
      </c>
      <c r="G182" s="22">
        <v>-0.0234</v>
      </c>
      <c r="H182" s="40"/>
      <c r="I182" s="24"/>
      <c r="J182" s="5"/>
    </row>
    <row r="183" spans="1:10" ht="12.95" customHeight="1">
      <c r="A183" s="18" t="s">
        <v>1938</v>
      </c>
      <c r="B183" s="19" t="s">
        <v>1939</v>
      </c>
      <c r="C183" s="15"/>
      <c r="D183" s="15"/>
      <c r="E183" s="20">
        <v>-214025</v>
      </c>
      <c r="F183" s="21">
        <v>-7369.7369</v>
      </c>
      <c r="G183" s="22">
        <v>-0.0265</v>
      </c>
      <c r="H183" s="40"/>
      <c r="I183" s="24"/>
      <c r="J183" s="5"/>
    </row>
    <row r="184" spans="1:10" ht="12.95" customHeight="1">
      <c r="A184" s="18" t="s">
        <v>1940</v>
      </c>
      <c r="B184" s="19" t="s">
        <v>1941</v>
      </c>
      <c r="C184" s="15"/>
      <c r="D184" s="15"/>
      <c r="E184" s="20">
        <v>-280200</v>
      </c>
      <c r="F184" s="21">
        <v>-7476.7167</v>
      </c>
      <c r="G184" s="22">
        <v>-0.0269</v>
      </c>
      <c r="H184" s="40"/>
      <c r="I184" s="24"/>
      <c r="J184" s="5"/>
    </row>
    <row r="185" spans="1:10" ht="12.95" customHeight="1">
      <c r="A185" s="18" t="s">
        <v>1942</v>
      </c>
      <c r="B185" s="19" t="s">
        <v>1943</v>
      </c>
      <c r="C185" s="15"/>
      <c r="D185" s="15"/>
      <c r="E185" s="20">
        <v>-224200</v>
      </c>
      <c r="F185" s="21">
        <v>-7618.8765</v>
      </c>
      <c r="G185" s="22">
        <v>-0.0274</v>
      </c>
      <c r="H185" s="40"/>
      <c r="I185" s="24"/>
      <c r="J185" s="5"/>
    </row>
    <row r="186" spans="1:10" ht="12.95" customHeight="1">
      <c r="A186" s="18" t="s">
        <v>1944</v>
      </c>
      <c r="B186" s="19" t="s">
        <v>1945</v>
      </c>
      <c r="C186" s="15"/>
      <c r="D186" s="15"/>
      <c r="E186" s="20">
        <v>-598500</v>
      </c>
      <c r="F186" s="21">
        <v>-8545.9815</v>
      </c>
      <c r="G186" s="22">
        <v>-0.0307</v>
      </c>
      <c r="H186" s="40"/>
      <c r="I186" s="24"/>
      <c r="J186" s="5"/>
    </row>
    <row r="187" spans="1:10" ht="12.95" customHeight="1">
      <c r="A187" s="18" t="s">
        <v>1646</v>
      </c>
      <c r="B187" s="19" t="s">
        <v>1647</v>
      </c>
      <c r="C187" s="15"/>
      <c r="D187" s="15"/>
      <c r="E187" s="20">
        <v>-3915000</v>
      </c>
      <c r="F187" s="21">
        <v>-9354.8925</v>
      </c>
      <c r="G187" s="22">
        <v>-0.0336</v>
      </c>
      <c r="H187" s="40"/>
      <c r="I187" s="24"/>
      <c r="J187" s="5"/>
    </row>
    <row r="188" spans="1:10" ht="12.95" customHeight="1">
      <c r="A188" s="18" t="s">
        <v>1650</v>
      </c>
      <c r="B188" s="19" t="s">
        <v>1651</v>
      </c>
      <c r="C188" s="15"/>
      <c r="D188" s="15"/>
      <c r="E188" s="20">
        <v>-2070000</v>
      </c>
      <c r="F188" s="21">
        <v>-9674.145</v>
      </c>
      <c r="G188" s="22">
        <v>-0.0348</v>
      </c>
      <c r="H188" s="40"/>
      <c r="I188" s="24"/>
      <c r="J188" s="5"/>
    </row>
    <row r="189" spans="1:10" ht="12.95" customHeight="1">
      <c r="A189" s="18" t="s">
        <v>1642</v>
      </c>
      <c r="B189" s="19" t="s">
        <v>1643</v>
      </c>
      <c r="C189" s="15"/>
      <c r="D189" s="15"/>
      <c r="E189" s="20">
        <v>-1507500</v>
      </c>
      <c r="F189" s="21">
        <v>-10162.8113</v>
      </c>
      <c r="G189" s="22">
        <v>-0.0365</v>
      </c>
      <c r="H189" s="40"/>
      <c r="I189" s="24"/>
      <c r="J189" s="5"/>
    </row>
    <row r="190" spans="1:10" ht="12.95" customHeight="1">
      <c r="A190" s="18" t="s">
        <v>1648</v>
      </c>
      <c r="B190" s="19" t="s">
        <v>1649</v>
      </c>
      <c r="C190" s="15"/>
      <c r="D190" s="15"/>
      <c r="E190" s="20">
        <v>-636350</v>
      </c>
      <c r="F190" s="21">
        <v>-10610.1817</v>
      </c>
      <c r="G190" s="22">
        <v>-0.0381</v>
      </c>
      <c r="H190" s="40"/>
      <c r="I190" s="24"/>
      <c r="J190" s="5"/>
    </row>
    <row r="191" spans="1:10" ht="12.95" customHeight="1">
      <c r="A191" s="18" t="s">
        <v>1644</v>
      </c>
      <c r="B191" s="19" t="s">
        <v>1645</v>
      </c>
      <c r="C191" s="15"/>
      <c r="D191" s="15"/>
      <c r="E191" s="20">
        <v>-4746000</v>
      </c>
      <c r="F191" s="21">
        <v>-11615.835</v>
      </c>
      <c r="G191" s="22">
        <v>-0.0417</v>
      </c>
      <c r="H191" s="40"/>
      <c r="I191" s="24"/>
      <c r="J191" s="5"/>
    </row>
    <row r="192" spans="1:10" ht="12.95" customHeight="1">
      <c r="A192" s="18" t="s">
        <v>1640</v>
      </c>
      <c r="B192" s="19" t="s">
        <v>1641</v>
      </c>
      <c r="C192" s="15"/>
      <c r="D192" s="15"/>
      <c r="E192" s="20">
        <v>-1566600</v>
      </c>
      <c r="F192" s="21">
        <v>-15615.8688</v>
      </c>
      <c r="G192" s="22">
        <v>-0.0561</v>
      </c>
      <c r="H192" s="40"/>
      <c r="I192" s="24"/>
      <c r="J192" s="5"/>
    </row>
    <row r="193" spans="1:10" ht="12.95" customHeight="1">
      <c r="A193" s="5"/>
      <c r="B193" s="14" t="s">
        <v>158</v>
      </c>
      <c r="C193" s="15"/>
      <c r="D193" s="15"/>
      <c r="E193" s="15"/>
      <c r="F193" s="25">
        <v>-200357.0575</v>
      </c>
      <c r="G193" s="26">
        <v>-0.72</v>
      </c>
      <c r="H193" s="27"/>
      <c r="I193" s="28"/>
      <c r="J193" s="5"/>
    </row>
    <row r="194" spans="1:10" ht="12.95" customHeight="1">
      <c r="A194" s="5"/>
      <c r="B194" s="29" t="s">
        <v>161</v>
      </c>
      <c r="C194" s="30"/>
      <c r="D194" s="2"/>
      <c r="E194" s="30"/>
      <c r="F194" s="25">
        <v>-200357.0575</v>
      </c>
      <c r="G194" s="26">
        <v>-0.72</v>
      </c>
      <c r="H194" s="27"/>
      <c r="I194" s="28"/>
      <c r="J194" s="5"/>
    </row>
    <row r="195" spans="1:10" ht="12.95" customHeight="1">
      <c r="A195" s="5"/>
      <c r="B195" s="14" t="s">
        <v>149</v>
      </c>
      <c r="C195" s="15"/>
      <c r="D195" s="15"/>
      <c r="E195" s="15"/>
      <c r="F195" s="15"/>
      <c r="G195" s="15"/>
      <c r="H195" s="16"/>
      <c r="I195" s="17"/>
      <c r="J195" s="5"/>
    </row>
    <row r="196" spans="1:10" ht="12.95" customHeight="1">
      <c r="A196" s="5"/>
      <c r="B196" s="14" t="s">
        <v>150</v>
      </c>
      <c r="C196" s="15"/>
      <c r="D196" s="15"/>
      <c r="E196" s="15"/>
      <c r="F196" s="5"/>
      <c r="G196" s="16"/>
      <c r="H196" s="16"/>
      <c r="I196" s="17"/>
      <c r="J196" s="5"/>
    </row>
    <row r="197" spans="1:10" ht="12.95" customHeight="1">
      <c r="A197" s="18" t="s">
        <v>1946</v>
      </c>
      <c r="B197" s="19" t="s">
        <v>1947</v>
      </c>
      <c r="C197" s="15" t="s">
        <v>1948</v>
      </c>
      <c r="D197" s="15" t="s">
        <v>177</v>
      </c>
      <c r="E197" s="20">
        <v>100</v>
      </c>
      <c r="F197" s="21">
        <v>1079.235</v>
      </c>
      <c r="G197" s="22">
        <v>0.0039</v>
      </c>
      <c r="H197" s="23">
        <v>0.078423</v>
      </c>
      <c r="I197" s="24"/>
      <c r="J197" s="5"/>
    </row>
    <row r="198" spans="1:10" ht="12.95" customHeight="1">
      <c r="A198" s="5"/>
      <c r="B198" s="14" t="s">
        <v>158</v>
      </c>
      <c r="C198" s="15"/>
      <c r="D198" s="15"/>
      <c r="E198" s="15"/>
      <c r="F198" s="25">
        <v>1079.235</v>
      </c>
      <c r="G198" s="26">
        <v>0.0039</v>
      </c>
      <c r="H198" s="27"/>
      <c r="I198" s="28"/>
      <c r="J198" s="5"/>
    </row>
    <row r="199" spans="1:10" ht="12.95" customHeight="1">
      <c r="A199" s="5"/>
      <c r="B199" s="29" t="s">
        <v>159</v>
      </c>
      <c r="C199" s="2"/>
      <c r="D199" s="2"/>
      <c r="E199" s="2"/>
      <c r="F199" s="27" t="s">
        <v>160</v>
      </c>
      <c r="G199" s="27" t="s">
        <v>160</v>
      </c>
      <c r="H199" s="27"/>
      <c r="I199" s="28"/>
      <c r="J199" s="5"/>
    </row>
    <row r="200" spans="1:10" ht="12.95" customHeight="1">
      <c r="A200" s="5"/>
      <c r="B200" s="29" t="s">
        <v>158</v>
      </c>
      <c r="C200" s="2"/>
      <c r="D200" s="2"/>
      <c r="E200" s="2"/>
      <c r="F200" s="27" t="s">
        <v>160</v>
      </c>
      <c r="G200" s="27" t="s">
        <v>160</v>
      </c>
      <c r="H200" s="27"/>
      <c r="I200" s="28"/>
      <c r="J200" s="5"/>
    </row>
    <row r="201" spans="1:10" ht="12.95" customHeight="1">
      <c r="A201" s="5"/>
      <c r="B201" s="29" t="s">
        <v>161</v>
      </c>
      <c r="C201" s="30"/>
      <c r="D201" s="2"/>
      <c r="E201" s="30"/>
      <c r="F201" s="25">
        <v>1079.235</v>
      </c>
      <c r="G201" s="26">
        <v>0.0039</v>
      </c>
      <c r="H201" s="27"/>
      <c r="I201" s="28"/>
      <c r="J201" s="5"/>
    </row>
    <row r="202" spans="1:10" ht="12.95" customHeight="1">
      <c r="A202" s="5"/>
      <c r="B202" s="14" t="s">
        <v>411</v>
      </c>
      <c r="C202" s="15"/>
      <c r="D202" s="15"/>
      <c r="E202" s="15"/>
      <c r="F202" s="15"/>
      <c r="G202" s="15"/>
      <c r="H202" s="16"/>
      <c r="I202" s="17"/>
      <c r="J202" s="5"/>
    </row>
    <row r="203" spans="1:10" ht="12.95" customHeight="1">
      <c r="A203" s="5"/>
      <c r="B203" s="14" t="s">
        <v>1949</v>
      </c>
      <c r="C203" s="15"/>
      <c r="D203" s="15"/>
      <c r="E203" s="15"/>
      <c r="F203" s="5"/>
      <c r="G203" s="16"/>
      <c r="H203" s="16"/>
      <c r="I203" s="17"/>
      <c r="J203" s="5"/>
    </row>
    <row r="204" spans="1:10" ht="12.95" customHeight="1">
      <c r="A204" s="18" t="s">
        <v>1950</v>
      </c>
      <c r="B204" s="19" t="s">
        <v>1951</v>
      </c>
      <c r="C204" s="15" t="s">
        <v>1952</v>
      </c>
      <c r="D204" s="15" t="s">
        <v>1953</v>
      </c>
      <c r="E204" s="20">
        <v>1500</v>
      </c>
      <c r="F204" s="21">
        <v>7469.595</v>
      </c>
      <c r="G204" s="22">
        <v>0.0268</v>
      </c>
      <c r="H204" s="23">
        <v>0.070749</v>
      </c>
      <c r="I204" s="24"/>
      <c r="J204" s="5"/>
    </row>
    <row r="205" spans="1:10" ht="12.95" customHeight="1">
      <c r="A205" s="18" t="s">
        <v>1954</v>
      </c>
      <c r="B205" s="19" t="s">
        <v>1955</v>
      </c>
      <c r="C205" s="15" t="s">
        <v>1956</v>
      </c>
      <c r="D205" s="15" t="s">
        <v>1953</v>
      </c>
      <c r="E205" s="20">
        <v>1000</v>
      </c>
      <c r="F205" s="21">
        <v>4965.89</v>
      </c>
      <c r="G205" s="22">
        <v>0.0178</v>
      </c>
      <c r="H205" s="23">
        <v>0.071638</v>
      </c>
      <c r="I205" s="24"/>
      <c r="J205" s="5"/>
    </row>
    <row r="206" spans="1:10" ht="12.95" customHeight="1">
      <c r="A206" s="18" t="s">
        <v>1957</v>
      </c>
      <c r="B206" s="19" t="s">
        <v>1958</v>
      </c>
      <c r="C206" s="15" t="s">
        <v>1959</v>
      </c>
      <c r="D206" s="15" t="s">
        <v>1953</v>
      </c>
      <c r="E206" s="20">
        <v>500</v>
      </c>
      <c r="F206" s="21">
        <v>2352.96</v>
      </c>
      <c r="G206" s="22">
        <v>0.0085</v>
      </c>
      <c r="H206" s="23">
        <v>0.076799</v>
      </c>
      <c r="I206" s="24"/>
      <c r="J206" s="5"/>
    </row>
    <row r="207" spans="1:10" ht="12.95" customHeight="1">
      <c r="A207" s="5"/>
      <c r="B207" s="14" t="s">
        <v>158</v>
      </c>
      <c r="C207" s="15"/>
      <c r="D207" s="15"/>
      <c r="E207" s="15"/>
      <c r="F207" s="25">
        <v>14788.445</v>
      </c>
      <c r="G207" s="26">
        <v>0.0531</v>
      </c>
      <c r="H207" s="27"/>
      <c r="I207" s="28"/>
      <c r="J207" s="5"/>
    </row>
    <row r="208" spans="1:10" ht="12.95" customHeight="1">
      <c r="A208" s="5"/>
      <c r="B208" s="14" t="s">
        <v>412</v>
      </c>
      <c r="C208" s="15"/>
      <c r="D208" s="15"/>
      <c r="E208" s="15"/>
      <c r="F208" s="5"/>
      <c r="G208" s="16"/>
      <c r="H208" s="16"/>
      <c r="I208" s="17"/>
      <c r="J208" s="5"/>
    </row>
    <row r="209" spans="1:10" ht="12.95" customHeight="1">
      <c r="A209" s="18" t="s">
        <v>1960</v>
      </c>
      <c r="B209" s="19" t="s">
        <v>1961</v>
      </c>
      <c r="C209" s="15" t="s">
        <v>1962</v>
      </c>
      <c r="D209" s="15" t="s">
        <v>154</v>
      </c>
      <c r="E209" s="20">
        <v>8500000</v>
      </c>
      <c r="F209" s="21">
        <v>8453.998</v>
      </c>
      <c r="G209" s="22">
        <v>0.0304</v>
      </c>
      <c r="H209" s="23">
        <v>0.0662</v>
      </c>
      <c r="I209" s="24"/>
      <c r="J209" s="5"/>
    </row>
    <row r="210" spans="1:10" ht="12.95" customHeight="1">
      <c r="A210" s="18" t="s">
        <v>1963</v>
      </c>
      <c r="B210" s="19" t="s">
        <v>1964</v>
      </c>
      <c r="C210" s="15" t="s">
        <v>1965</v>
      </c>
      <c r="D210" s="15" t="s">
        <v>154</v>
      </c>
      <c r="E210" s="20">
        <v>5000000</v>
      </c>
      <c r="F210" s="21">
        <v>4839.4</v>
      </c>
      <c r="G210" s="22">
        <v>0.0174</v>
      </c>
      <c r="H210" s="23">
        <v>0.068434</v>
      </c>
      <c r="I210" s="24"/>
      <c r="J210" s="5"/>
    </row>
    <row r="211" spans="1:10" ht="12.95" customHeight="1">
      <c r="A211" s="18" t="s">
        <v>1966</v>
      </c>
      <c r="B211" s="19" t="s">
        <v>1967</v>
      </c>
      <c r="C211" s="15" t="s">
        <v>1968</v>
      </c>
      <c r="D211" s="15" t="s">
        <v>154</v>
      </c>
      <c r="E211" s="20">
        <v>2500000</v>
      </c>
      <c r="F211" s="21">
        <v>2422.77</v>
      </c>
      <c r="G211" s="22">
        <v>0.0087</v>
      </c>
      <c r="H211" s="23">
        <v>0.068442</v>
      </c>
      <c r="I211" s="24"/>
      <c r="J211" s="5"/>
    </row>
    <row r="212" spans="1:10" ht="12.95" customHeight="1">
      <c r="A212" s="18" t="s">
        <v>903</v>
      </c>
      <c r="B212" s="19" t="s">
        <v>904</v>
      </c>
      <c r="C212" s="15" t="s">
        <v>905</v>
      </c>
      <c r="D212" s="15" t="s">
        <v>154</v>
      </c>
      <c r="E212" s="20">
        <v>2000000</v>
      </c>
      <c r="F212" s="21">
        <v>1930.73</v>
      </c>
      <c r="G212" s="22">
        <v>0.0069</v>
      </c>
      <c r="H212" s="23">
        <v>0.068562</v>
      </c>
      <c r="I212" s="24"/>
      <c r="J212" s="5"/>
    </row>
    <row r="213" spans="1:10" ht="12.95" customHeight="1">
      <c r="A213" s="5"/>
      <c r="B213" s="14" t="s">
        <v>158</v>
      </c>
      <c r="C213" s="15"/>
      <c r="D213" s="15"/>
      <c r="E213" s="15"/>
      <c r="F213" s="25">
        <v>17646.898</v>
      </c>
      <c r="G213" s="26">
        <v>0.0634</v>
      </c>
      <c r="H213" s="27"/>
      <c r="I213" s="28"/>
      <c r="J213" s="5"/>
    </row>
    <row r="214" spans="1:10" ht="12.95" customHeight="1">
      <c r="A214" s="5"/>
      <c r="B214" s="29" t="s">
        <v>161</v>
      </c>
      <c r="C214" s="30"/>
      <c r="D214" s="2"/>
      <c r="E214" s="30"/>
      <c r="F214" s="25">
        <v>32435.343</v>
      </c>
      <c r="G214" s="26">
        <v>0.1166</v>
      </c>
      <c r="H214" s="27"/>
      <c r="I214" s="28"/>
      <c r="J214" s="5"/>
    </row>
    <row r="215" spans="1:10" ht="12.95" customHeight="1">
      <c r="A215" s="5"/>
      <c r="B215" s="14" t="s">
        <v>206</v>
      </c>
      <c r="C215" s="15"/>
      <c r="D215" s="15"/>
      <c r="E215" s="15"/>
      <c r="F215" s="15"/>
      <c r="G215" s="15"/>
      <c r="H215" s="16"/>
      <c r="I215" s="17"/>
      <c r="J215" s="5"/>
    </row>
    <row r="216" spans="1:10" ht="12.95" customHeight="1">
      <c r="A216" s="5"/>
      <c r="B216" s="14" t="s">
        <v>211</v>
      </c>
      <c r="C216" s="15"/>
      <c r="D216" s="15"/>
      <c r="E216" s="15"/>
      <c r="F216" s="5"/>
      <c r="G216" s="16"/>
      <c r="H216" s="16"/>
      <c r="I216" s="17"/>
      <c r="J216" s="5"/>
    </row>
    <row r="217" spans="1:10" ht="12.95" customHeight="1">
      <c r="A217" s="18" t="s">
        <v>244</v>
      </c>
      <c r="B217" s="19" t="s">
        <v>245</v>
      </c>
      <c r="C217" s="15" t="s">
        <v>246</v>
      </c>
      <c r="D217" s="15"/>
      <c r="E217" s="20">
        <v>146877507.496</v>
      </c>
      <c r="F217" s="21">
        <v>19868.8548</v>
      </c>
      <c r="G217" s="22">
        <v>0.0714</v>
      </c>
      <c r="H217" s="23"/>
      <c r="I217" s="24"/>
      <c r="J217" s="5"/>
    </row>
    <row r="218" spans="1:10" ht="12.95" customHeight="1">
      <c r="A218" s="18" t="s">
        <v>1969</v>
      </c>
      <c r="B218" s="19" t="s">
        <v>1970</v>
      </c>
      <c r="C218" s="15" t="s">
        <v>1971</v>
      </c>
      <c r="D218" s="15"/>
      <c r="E218" s="20">
        <v>1588778.646</v>
      </c>
      <c r="F218" s="21">
        <v>19847.7664</v>
      </c>
      <c r="G218" s="22">
        <v>0.0713</v>
      </c>
      <c r="H218" s="23"/>
      <c r="I218" s="24"/>
      <c r="J218" s="5"/>
    </row>
    <row r="219" spans="1:10" ht="12.95" customHeight="1">
      <c r="A219" s="5"/>
      <c r="B219" s="14" t="s">
        <v>158</v>
      </c>
      <c r="C219" s="15"/>
      <c r="D219" s="15"/>
      <c r="E219" s="15"/>
      <c r="F219" s="25">
        <v>39716.6212</v>
      </c>
      <c r="G219" s="26">
        <v>0.1427</v>
      </c>
      <c r="H219" s="27"/>
      <c r="I219" s="28"/>
      <c r="J219" s="5"/>
    </row>
    <row r="220" spans="1:10" ht="12.95" customHeight="1">
      <c r="A220" s="5"/>
      <c r="B220" s="29" t="s">
        <v>161</v>
      </c>
      <c r="C220" s="30"/>
      <c r="D220" s="2"/>
      <c r="E220" s="30"/>
      <c r="F220" s="25">
        <v>39716.6212</v>
      </c>
      <c r="G220" s="26">
        <v>0.1427</v>
      </c>
      <c r="H220" s="27"/>
      <c r="I220" s="28"/>
      <c r="J220" s="5"/>
    </row>
    <row r="221" spans="1:10" ht="12.95" customHeight="1">
      <c r="A221" s="5"/>
      <c r="B221" s="14" t="s">
        <v>162</v>
      </c>
      <c r="C221" s="15"/>
      <c r="D221" s="15"/>
      <c r="E221" s="15"/>
      <c r="F221" s="15"/>
      <c r="G221" s="15"/>
      <c r="H221" s="16"/>
      <c r="I221" s="17"/>
      <c r="J221" s="5"/>
    </row>
    <row r="222" spans="1:10" ht="12.95" customHeight="1">
      <c r="A222" s="18" t="s">
        <v>163</v>
      </c>
      <c r="B222" s="19" t="s">
        <v>164</v>
      </c>
      <c r="C222" s="15"/>
      <c r="D222" s="15"/>
      <c r="E222" s="20"/>
      <c r="F222" s="21">
        <v>4248.33</v>
      </c>
      <c r="G222" s="22">
        <v>0.0153</v>
      </c>
      <c r="H222" s="23">
        <v>0.06398918232372493</v>
      </c>
      <c r="I222" s="24"/>
      <c r="J222" s="5"/>
    </row>
    <row r="223" spans="1:10" ht="12.95" customHeight="1">
      <c r="A223" s="5"/>
      <c r="B223" s="14" t="s">
        <v>158</v>
      </c>
      <c r="C223" s="15"/>
      <c r="D223" s="15"/>
      <c r="E223" s="15"/>
      <c r="F223" s="25">
        <v>4248.33</v>
      </c>
      <c r="G223" s="26">
        <v>0.0153</v>
      </c>
      <c r="H223" s="27"/>
      <c r="I223" s="28"/>
      <c r="J223" s="5"/>
    </row>
    <row r="224" spans="1:10" ht="12.95" customHeight="1">
      <c r="A224" s="5"/>
      <c r="B224" s="29" t="s">
        <v>161</v>
      </c>
      <c r="C224" s="30"/>
      <c r="D224" s="2"/>
      <c r="E224" s="30"/>
      <c r="F224" s="25">
        <v>4248.33</v>
      </c>
      <c r="G224" s="26">
        <v>0.0153</v>
      </c>
      <c r="H224" s="27"/>
      <c r="I224" s="28"/>
      <c r="J224" s="5"/>
    </row>
    <row r="225" spans="1:10" ht="12.95" customHeight="1">
      <c r="A225" s="5"/>
      <c r="B225" s="29" t="s">
        <v>165</v>
      </c>
      <c r="C225" s="15"/>
      <c r="D225" s="2"/>
      <c r="E225" s="15"/>
      <c r="F225" s="31">
        <v>202037.51</v>
      </c>
      <c r="G225" s="26">
        <v>0.726</v>
      </c>
      <c r="H225" s="27"/>
      <c r="I225" s="28"/>
      <c r="J225" s="5"/>
    </row>
    <row r="226" spans="1:10" ht="12.95" customHeight="1">
      <c r="A226" s="5"/>
      <c r="B226" s="32" t="s">
        <v>166</v>
      </c>
      <c r="C226" s="33"/>
      <c r="D226" s="33"/>
      <c r="E226" s="33"/>
      <c r="F226" s="34">
        <v>278274.77</v>
      </c>
      <c r="G226" s="35">
        <v>1</v>
      </c>
      <c r="H226" s="36"/>
      <c r="I226" s="37"/>
      <c r="J226" s="5"/>
    </row>
    <row r="227" spans="1:10" ht="12.95" customHeight="1">
      <c r="A227" s="5"/>
      <c r="B227" s="7"/>
      <c r="C227" s="5"/>
      <c r="D227" s="5"/>
      <c r="E227" s="5"/>
      <c r="F227" s="5"/>
      <c r="G227" s="5"/>
      <c r="H227" s="5"/>
      <c r="I227" s="5"/>
      <c r="J227" s="5"/>
    </row>
    <row r="228" spans="1:10" ht="12.95" customHeight="1">
      <c r="A228" s="5"/>
      <c r="B228" s="4" t="s">
        <v>673</v>
      </c>
      <c r="C228" s="5"/>
      <c r="D228" s="5"/>
      <c r="E228" s="5"/>
      <c r="F228" s="5"/>
      <c r="G228" s="5"/>
      <c r="H228" s="5"/>
      <c r="I228" s="5"/>
      <c r="J228" s="5"/>
    </row>
    <row r="229" spans="1:10" ht="12.95" customHeight="1">
      <c r="A229" s="5"/>
      <c r="B229" s="4" t="s">
        <v>205</v>
      </c>
      <c r="C229" s="5"/>
      <c r="D229" s="5"/>
      <c r="E229" s="5"/>
      <c r="F229" s="5"/>
      <c r="G229" s="5"/>
      <c r="H229" s="5"/>
      <c r="I229" s="5"/>
      <c r="J229" s="5"/>
    </row>
    <row r="230" spans="1:10" ht="12.95" customHeight="1">
      <c r="A230" s="5"/>
      <c r="B230" s="4" t="s">
        <v>674</v>
      </c>
      <c r="C230" s="5"/>
      <c r="D230" s="5"/>
      <c r="E230" s="5"/>
      <c r="F230" s="5"/>
      <c r="G230" s="5"/>
      <c r="H230" s="5"/>
      <c r="I230" s="5"/>
      <c r="J230" s="5"/>
    </row>
    <row r="231" spans="1:10" ht="12.95" customHeight="1">
      <c r="A231" s="5"/>
      <c r="B231" s="4" t="s">
        <v>168</v>
      </c>
      <c r="C231" s="5"/>
      <c r="D231" s="5"/>
      <c r="E231" s="5"/>
      <c r="F231" s="5"/>
      <c r="G231" s="5"/>
      <c r="H231" s="5"/>
      <c r="I231" s="5"/>
      <c r="J231" s="5"/>
    </row>
    <row r="232" spans="1:10" ht="26.1" customHeight="1">
      <c r="A232" s="5"/>
      <c r="B232" s="63" t="s">
        <v>169</v>
      </c>
      <c r="C232" s="63"/>
      <c r="D232" s="63"/>
      <c r="E232" s="63"/>
      <c r="F232" s="63"/>
      <c r="G232" s="63"/>
      <c r="H232" s="63"/>
      <c r="I232" s="63"/>
      <c r="J232" s="5"/>
    </row>
    <row r="233" spans="1:10" ht="12.95" customHeight="1">
      <c r="A233" s="5"/>
      <c r="B233" s="63"/>
      <c r="C233" s="63"/>
      <c r="D233" s="63"/>
      <c r="E233" s="63"/>
      <c r="F233" s="63"/>
      <c r="G233" s="63"/>
      <c r="H233" s="63"/>
      <c r="I233" s="63"/>
      <c r="J233" s="5"/>
    </row>
    <row r="234" spans="1:10" ht="12.95" customHeight="1">
      <c r="A234" s="5"/>
      <c r="B234" s="63"/>
      <c r="C234" s="63"/>
      <c r="D234" s="63"/>
      <c r="E234" s="63"/>
      <c r="F234" s="63"/>
      <c r="G234" s="63"/>
      <c r="H234" s="63"/>
      <c r="I234" s="63"/>
      <c r="J234" s="5"/>
    </row>
    <row r="235" spans="1:10" ht="12.95" customHeight="1">
      <c r="A235" s="5"/>
      <c r="B235" s="5"/>
      <c r="C235" s="64" t="s">
        <v>1972</v>
      </c>
      <c r="D235" s="64"/>
      <c r="E235" s="64"/>
      <c r="F235" s="64"/>
      <c r="G235" s="5"/>
      <c r="H235" s="5"/>
      <c r="I235" s="5"/>
      <c r="J235" s="5"/>
    </row>
    <row r="236" spans="1:10" ht="12.95" customHeight="1">
      <c r="A236" s="5"/>
      <c r="B236" s="38" t="s">
        <v>171</v>
      </c>
      <c r="C236" s="64" t="s">
        <v>172</v>
      </c>
      <c r="D236" s="64"/>
      <c r="E236" s="64"/>
      <c r="F236" s="64"/>
      <c r="G236" s="5"/>
      <c r="H236" s="5"/>
      <c r="I236" s="5"/>
      <c r="J236" s="5"/>
    </row>
    <row r="237" spans="1:10" ht="120.95" customHeight="1">
      <c r="A237" s="5"/>
      <c r="B237" s="39"/>
      <c r="C237" s="62"/>
      <c r="D237" s="62"/>
      <c r="E237" s="5"/>
      <c r="F237" s="5"/>
      <c r="G237" s="5"/>
      <c r="H237" s="5"/>
      <c r="I237" s="5"/>
      <c r="J237" s="5"/>
    </row>
  </sheetData>
  <mergeCells count="6">
    <mergeCell ref="C237:D237"/>
    <mergeCell ref="B232:I232"/>
    <mergeCell ref="B233:I233"/>
    <mergeCell ref="B234:I234"/>
    <mergeCell ref="C235:F235"/>
    <mergeCell ref="C236:F236"/>
  </mergeCells>
  <hyperlinks>
    <hyperlink ref="A1" location="AxisArbitrageFund" display="AXISEAF"/>
    <hyperlink ref="B1" location="AxisArbitrageFund" display="Axis Arbitrage Fund"/>
  </hyperlinks>
  <printOptions/>
  <pageMargins left="0" right="0" top="0" bottom="0" header="0" footer="0"/>
  <pageSetup horizontalDpi="600" verticalDpi="60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1973</v>
      </c>
      <c r="B7" s="19" t="s">
        <v>14</v>
      </c>
      <c r="C7" s="15" t="s">
        <v>1974</v>
      </c>
      <c r="D7" s="15"/>
      <c r="E7" s="20">
        <v>67751</v>
      </c>
      <c r="F7" s="21">
        <v>313.511</v>
      </c>
      <c r="G7" s="22">
        <v>0.2133</v>
      </c>
      <c r="H7" s="40"/>
      <c r="I7" s="24"/>
      <c r="J7" s="5"/>
    </row>
    <row r="8" spans="1:10" ht="12.95" customHeight="1">
      <c r="A8" s="18" t="s">
        <v>1975</v>
      </c>
      <c r="B8" s="19" t="s">
        <v>1976</v>
      </c>
      <c r="C8" s="15" t="s">
        <v>1977</v>
      </c>
      <c r="D8" s="15"/>
      <c r="E8" s="20">
        <v>61348</v>
      </c>
      <c r="F8" s="21">
        <v>291.6116</v>
      </c>
      <c r="G8" s="22">
        <v>0.1984</v>
      </c>
      <c r="H8" s="40"/>
      <c r="I8" s="24"/>
      <c r="J8" s="5"/>
    </row>
    <row r="9" spans="1:10" ht="12.95" customHeight="1">
      <c r="A9" s="18" t="s">
        <v>1978</v>
      </c>
      <c r="B9" s="19" t="s">
        <v>4152</v>
      </c>
      <c r="C9" s="15" t="s">
        <v>1979</v>
      </c>
      <c r="D9" s="15"/>
      <c r="E9" s="20">
        <v>168850</v>
      </c>
      <c r="F9" s="21">
        <v>244.4104</v>
      </c>
      <c r="G9" s="22">
        <v>0.1663</v>
      </c>
      <c r="H9" s="40"/>
      <c r="I9" s="24"/>
      <c r="J9" s="5"/>
    </row>
    <row r="10" spans="1:10" ht="12.95" customHeight="1">
      <c r="A10" s="18" t="s">
        <v>1980</v>
      </c>
      <c r="B10" s="19" t="s">
        <v>19</v>
      </c>
      <c r="C10" s="15" t="s">
        <v>1981</v>
      </c>
      <c r="D10" s="15"/>
      <c r="E10" s="20">
        <v>282811</v>
      </c>
      <c r="F10" s="21">
        <v>241.5489</v>
      </c>
      <c r="G10" s="22">
        <v>0.1643</v>
      </c>
      <c r="H10" s="40"/>
      <c r="I10" s="24"/>
      <c r="J10" s="5"/>
    </row>
    <row r="11" spans="1:10" ht="12.95" customHeight="1">
      <c r="A11" s="18" t="s">
        <v>1982</v>
      </c>
      <c r="B11" s="19" t="s">
        <v>89</v>
      </c>
      <c r="C11" s="15" t="s">
        <v>1983</v>
      </c>
      <c r="D11" s="15"/>
      <c r="E11" s="20">
        <v>84320</v>
      </c>
      <c r="F11" s="21">
        <v>178.3452</v>
      </c>
      <c r="G11" s="22">
        <v>0.1213</v>
      </c>
      <c r="H11" s="40"/>
      <c r="I11" s="24"/>
      <c r="J11" s="5"/>
    </row>
    <row r="12" spans="1:10" ht="12.95" customHeight="1">
      <c r="A12" s="18" t="s">
        <v>1984</v>
      </c>
      <c r="B12" s="19" t="s">
        <v>1985</v>
      </c>
      <c r="C12" s="15" t="s">
        <v>1986</v>
      </c>
      <c r="D12" s="15"/>
      <c r="E12" s="20">
        <v>39295</v>
      </c>
      <c r="F12" s="21">
        <v>122.7379</v>
      </c>
      <c r="G12" s="22">
        <v>0.0835</v>
      </c>
      <c r="H12" s="40"/>
      <c r="I12" s="24"/>
      <c r="J12" s="5"/>
    </row>
    <row r="13" spans="1:10" ht="12.95" customHeight="1">
      <c r="A13" s="18" t="s">
        <v>1987</v>
      </c>
      <c r="B13" s="19" t="s">
        <v>65</v>
      </c>
      <c r="C13" s="15" t="s">
        <v>1988</v>
      </c>
      <c r="D13" s="15"/>
      <c r="E13" s="20">
        <v>49227</v>
      </c>
      <c r="F13" s="21">
        <v>47.6222</v>
      </c>
      <c r="G13" s="22">
        <v>0.0324</v>
      </c>
      <c r="H13" s="40"/>
      <c r="I13" s="24"/>
      <c r="J13" s="5"/>
    </row>
    <row r="14" spans="1:10" ht="12.95" customHeight="1">
      <c r="A14" s="5"/>
      <c r="B14" s="14" t="s">
        <v>158</v>
      </c>
      <c r="C14" s="15"/>
      <c r="D14" s="15"/>
      <c r="E14" s="15"/>
      <c r="F14" s="25">
        <v>1439.7872</v>
      </c>
      <c r="G14" s="26">
        <v>0.9795</v>
      </c>
      <c r="H14" s="27"/>
      <c r="I14" s="28"/>
      <c r="J14" s="5"/>
    </row>
    <row r="15" spans="1:10" ht="12.95" customHeight="1">
      <c r="A15" s="5"/>
      <c r="B15" s="29" t="s">
        <v>161</v>
      </c>
      <c r="C15" s="30"/>
      <c r="D15" s="2"/>
      <c r="E15" s="30"/>
      <c r="F15" s="25">
        <v>1439.7872</v>
      </c>
      <c r="G15" s="26">
        <v>0.9795</v>
      </c>
      <c r="H15" s="27"/>
      <c r="I15" s="28"/>
      <c r="J15" s="5"/>
    </row>
    <row r="16" spans="1:10" ht="12.95" customHeight="1">
      <c r="A16" s="5"/>
      <c r="B16" s="14" t="s">
        <v>162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18" t="s">
        <v>163</v>
      </c>
      <c r="B17" s="19" t="s">
        <v>164</v>
      </c>
      <c r="C17" s="15"/>
      <c r="D17" s="15"/>
      <c r="E17" s="20"/>
      <c r="F17" s="21">
        <v>34.37</v>
      </c>
      <c r="G17" s="22">
        <v>0.0234</v>
      </c>
      <c r="H17" s="23">
        <v>0.06398869634862621</v>
      </c>
      <c r="I17" s="24"/>
      <c r="J17" s="5"/>
    </row>
    <row r="18" spans="1:10" ht="12.95" customHeight="1">
      <c r="A18" s="5"/>
      <c r="B18" s="14" t="s">
        <v>158</v>
      </c>
      <c r="C18" s="15"/>
      <c r="D18" s="15"/>
      <c r="E18" s="15"/>
      <c r="F18" s="25">
        <v>34.37</v>
      </c>
      <c r="G18" s="26">
        <v>0.0234</v>
      </c>
      <c r="H18" s="27"/>
      <c r="I18" s="28"/>
      <c r="J18" s="5"/>
    </row>
    <row r="19" spans="1:10" ht="12.95" customHeight="1">
      <c r="A19" s="5"/>
      <c r="B19" s="29" t="s">
        <v>161</v>
      </c>
      <c r="C19" s="30"/>
      <c r="D19" s="2"/>
      <c r="E19" s="30"/>
      <c r="F19" s="25">
        <v>34.37</v>
      </c>
      <c r="G19" s="26">
        <v>0.0234</v>
      </c>
      <c r="H19" s="27"/>
      <c r="I19" s="28"/>
      <c r="J19" s="5"/>
    </row>
    <row r="20" spans="1:10" ht="12.95" customHeight="1">
      <c r="A20" s="5"/>
      <c r="B20" s="29" t="s">
        <v>165</v>
      </c>
      <c r="C20" s="15"/>
      <c r="D20" s="2"/>
      <c r="E20" s="15"/>
      <c r="F20" s="31">
        <v>-4.2372</v>
      </c>
      <c r="G20" s="26">
        <v>-0.0029</v>
      </c>
      <c r="H20" s="27"/>
      <c r="I20" s="28"/>
      <c r="J20" s="5"/>
    </row>
    <row r="21" spans="1:10" ht="12.95" customHeight="1">
      <c r="A21" s="5"/>
      <c r="B21" s="32" t="s">
        <v>166</v>
      </c>
      <c r="C21" s="33"/>
      <c r="D21" s="33"/>
      <c r="E21" s="33"/>
      <c r="F21" s="34">
        <v>1469.92</v>
      </c>
      <c r="G21" s="35">
        <v>1</v>
      </c>
      <c r="H21" s="36"/>
      <c r="I21" s="37"/>
      <c r="J21" s="5"/>
    </row>
    <row r="22" spans="1:10" ht="12.9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2.95" customHeight="1">
      <c r="A23" s="5"/>
      <c r="B23" s="4" t="s">
        <v>167</v>
      </c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168</v>
      </c>
      <c r="C24" s="5"/>
      <c r="D24" s="5"/>
      <c r="E24" s="5"/>
      <c r="F24" s="5"/>
      <c r="G24" s="5"/>
      <c r="H24" s="5"/>
      <c r="I24" s="5"/>
      <c r="J24" s="5"/>
    </row>
    <row r="25" spans="1:10" ht="26.1" customHeight="1">
      <c r="A25" s="5"/>
      <c r="B25" s="63" t="s">
        <v>169</v>
      </c>
      <c r="C25" s="63"/>
      <c r="D25" s="63"/>
      <c r="E25" s="63"/>
      <c r="F25" s="63"/>
      <c r="G25" s="63"/>
      <c r="H25" s="63"/>
      <c r="I25" s="63"/>
      <c r="J25" s="5"/>
    </row>
    <row r="26" spans="1:10" ht="33" customHeight="1">
      <c r="A26" s="60"/>
      <c r="B26" s="65" t="s">
        <v>4156</v>
      </c>
      <c r="C26" s="65"/>
      <c r="D26" s="65"/>
      <c r="E26" s="65"/>
      <c r="F26" s="65"/>
      <c r="G26" s="65"/>
      <c r="H26" s="65"/>
      <c r="I26" s="60"/>
      <c r="J26" s="60"/>
    </row>
    <row r="27" spans="1:10" ht="12.95" customHeight="1">
      <c r="A27" s="5"/>
      <c r="B27" s="63"/>
      <c r="C27" s="63"/>
      <c r="D27" s="63"/>
      <c r="E27" s="63"/>
      <c r="F27" s="63"/>
      <c r="G27" s="63"/>
      <c r="H27" s="63"/>
      <c r="I27" s="63"/>
      <c r="J27" s="5"/>
    </row>
    <row r="28" spans="1:10" ht="12.95" customHeight="1">
      <c r="A28" s="5"/>
      <c r="B28" s="63"/>
      <c r="C28" s="63"/>
      <c r="D28" s="63"/>
      <c r="E28" s="63"/>
      <c r="F28" s="63"/>
      <c r="G28" s="63"/>
      <c r="H28" s="63"/>
      <c r="I28" s="63"/>
      <c r="J28" s="5"/>
    </row>
    <row r="29" spans="1:10" ht="12.95" customHeight="1">
      <c r="A29" s="5"/>
      <c r="B29" s="5"/>
      <c r="C29" s="64" t="s">
        <v>416</v>
      </c>
      <c r="D29" s="64"/>
      <c r="E29" s="64"/>
      <c r="F29" s="64"/>
      <c r="G29" s="5"/>
      <c r="H29" s="5"/>
      <c r="I29" s="5"/>
      <c r="J29" s="5"/>
    </row>
    <row r="30" spans="1:10" ht="12.95" customHeight="1">
      <c r="A30" s="5"/>
      <c r="B30" s="38" t="s">
        <v>171</v>
      </c>
      <c r="C30" s="64" t="s">
        <v>172</v>
      </c>
      <c r="D30" s="64"/>
      <c r="E30" s="64"/>
      <c r="F30" s="64"/>
      <c r="G30" s="5"/>
      <c r="H30" s="5"/>
      <c r="I30" s="5"/>
      <c r="J30" s="5"/>
    </row>
    <row r="31" spans="1:10" ht="120.95" customHeight="1">
      <c r="A31" s="5"/>
      <c r="B31" s="39"/>
      <c r="C31" s="62"/>
      <c r="D31" s="62"/>
      <c r="E31" s="5"/>
      <c r="F31" s="5"/>
      <c r="G31" s="5"/>
      <c r="H31" s="5"/>
      <c r="I31" s="5"/>
      <c r="J31" s="5"/>
    </row>
  </sheetData>
  <mergeCells count="7">
    <mergeCell ref="C31:D31"/>
    <mergeCell ref="B25:I25"/>
    <mergeCell ref="B27:I27"/>
    <mergeCell ref="B28:I28"/>
    <mergeCell ref="C29:F29"/>
    <mergeCell ref="C30:F30"/>
    <mergeCell ref="B26:H26"/>
  </mergeCells>
  <hyperlinks>
    <hyperlink ref="A1" location="AxisEquityETFsFoF" display="AXISEFOF"/>
    <hyperlink ref="B1" location="AxisEquityETFsFoF" display="Axis Equity ETFs FoF"/>
  </hyperlinks>
  <printOptions/>
  <pageMargins left="0" right="0" top="0" bottom="0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3</v>
      </c>
      <c r="B1" s="4" t="s">
        <v>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151</v>
      </c>
      <c r="B7" s="19" t="s">
        <v>152</v>
      </c>
      <c r="C7" s="15" t="s">
        <v>153</v>
      </c>
      <c r="D7" s="15" t="s">
        <v>154</v>
      </c>
      <c r="E7" s="20">
        <v>4726000</v>
      </c>
      <c r="F7" s="21">
        <v>3922.7312</v>
      </c>
      <c r="G7" s="22">
        <v>0.5684</v>
      </c>
      <c r="H7" s="23">
        <v>0.073308</v>
      </c>
      <c r="I7" s="24"/>
      <c r="J7" s="5"/>
    </row>
    <row r="8" spans="1:10" ht="12.95" customHeight="1">
      <c r="A8" s="18" t="s">
        <v>155</v>
      </c>
      <c r="B8" s="19" t="s">
        <v>156</v>
      </c>
      <c r="C8" s="15" t="s">
        <v>157</v>
      </c>
      <c r="D8" s="15" t="s">
        <v>154</v>
      </c>
      <c r="E8" s="20">
        <v>3532800</v>
      </c>
      <c r="F8" s="21">
        <v>2936.421</v>
      </c>
      <c r="G8" s="22">
        <v>0.4255</v>
      </c>
      <c r="H8" s="23">
        <v>0.073301</v>
      </c>
      <c r="I8" s="24"/>
      <c r="J8" s="5"/>
    </row>
    <row r="9" spans="1:10" ht="12.95" customHeight="1">
      <c r="A9" s="5"/>
      <c r="B9" s="14" t="s">
        <v>158</v>
      </c>
      <c r="C9" s="15"/>
      <c r="D9" s="15"/>
      <c r="E9" s="15"/>
      <c r="F9" s="25">
        <v>6859.1522</v>
      </c>
      <c r="G9" s="26">
        <v>0.9939</v>
      </c>
      <c r="H9" s="27"/>
      <c r="I9" s="28"/>
      <c r="J9" s="5"/>
    </row>
    <row r="10" spans="1:10" ht="12.95" customHeight="1">
      <c r="A10" s="5"/>
      <c r="B10" s="29" t="s">
        <v>159</v>
      </c>
      <c r="C10" s="2"/>
      <c r="D10" s="2"/>
      <c r="E10" s="2"/>
      <c r="F10" s="27" t="s">
        <v>160</v>
      </c>
      <c r="G10" s="27" t="s">
        <v>160</v>
      </c>
      <c r="H10" s="27"/>
      <c r="I10" s="28"/>
      <c r="J10" s="5"/>
    </row>
    <row r="11" spans="1:10" ht="12.95" customHeight="1">
      <c r="A11" s="5"/>
      <c r="B11" s="29" t="s">
        <v>158</v>
      </c>
      <c r="C11" s="2"/>
      <c r="D11" s="2"/>
      <c r="E11" s="2"/>
      <c r="F11" s="27" t="s">
        <v>160</v>
      </c>
      <c r="G11" s="27" t="s">
        <v>160</v>
      </c>
      <c r="H11" s="27"/>
      <c r="I11" s="28"/>
      <c r="J11" s="5"/>
    </row>
    <row r="12" spans="1:10" ht="12.95" customHeight="1">
      <c r="A12" s="5"/>
      <c r="B12" s="29" t="s">
        <v>161</v>
      </c>
      <c r="C12" s="30"/>
      <c r="D12" s="2"/>
      <c r="E12" s="30"/>
      <c r="F12" s="25">
        <v>6859.1522</v>
      </c>
      <c r="G12" s="26">
        <v>0.9939</v>
      </c>
      <c r="H12" s="27"/>
      <c r="I12" s="28"/>
      <c r="J12" s="5"/>
    </row>
    <row r="13" spans="1:10" ht="12.95" customHeight="1">
      <c r="A13" s="5"/>
      <c r="B13" s="14" t="s">
        <v>162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18" t="s">
        <v>163</v>
      </c>
      <c r="B14" s="19" t="s">
        <v>164</v>
      </c>
      <c r="C14" s="15"/>
      <c r="D14" s="15"/>
      <c r="E14" s="20"/>
      <c r="F14" s="21">
        <v>12.38</v>
      </c>
      <c r="G14" s="22">
        <v>0.0018</v>
      </c>
      <c r="H14" s="23">
        <v>0.06398940686695487</v>
      </c>
      <c r="I14" s="24"/>
      <c r="J14" s="5"/>
    </row>
    <row r="15" spans="1:10" ht="12.95" customHeight="1">
      <c r="A15" s="5"/>
      <c r="B15" s="14" t="s">
        <v>158</v>
      </c>
      <c r="C15" s="15"/>
      <c r="D15" s="15"/>
      <c r="E15" s="15"/>
      <c r="F15" s="25">
        <v>12.38</v>
      </c>
      <c r="G15" s="26">
        <v>0.0018</v>
      </c>
      <c r="H15" s="27"/>
      <c r="I15" s="28"/>
      <c r="J15" s="5"/>
    </row>
    <row r="16" spans="1:10" ht="12.95" customHeight="1">
      <c r="A16" s="5"/>
      <c r="B16" s="29" t="s">
        <v>161</v>
      </c>
      <c r="C16" s="30"/>
      <c r="D16" s="2"/>
      <c r="E16" s="30"/>
      <c r="F16" s="25">
        <v>12.38</v>
      </c>
      <c r="G16" s="26">
        <v>0.0018</v>
      </c>
      <c r="H16" s="27"/>
      <c r="I16" s="28"/>
      <c r="J16" s="5"/>
    </row>
    <row r="17" spans="1:10" ht="12.95" customHeight="1">
      <c r="A17" s="5"/>
      <c r="B17" s="29" t="s">
        <v>165</v>
      </c>
      <c r="C17" s="15"/>
      <c r="D17" s="2"/>
      <c r="E17" s="15"/>
      <c r="F17" s="31">
        <v>29.8178</v>
      </c>
      <c r="G17" s="26">
        <v>0.0043</v>
      </c>
      <c r="H17" s="27"/>
      <c r="I17" s="28"/>
      <c r="J17" s="5"/>
    </row>
    <row r="18" spans="1:10" ht="12.95" customHeight="1">
      <c r="A18" s="5"/>
      <c r="B18" s="32" t="s">
        <v>166</v>
      </c>
      <c r="C18" s="33"/>
      <c r="D18" s="33"/>
      <c r="E18" s="33"/>
      <c r="F18" s="34">
        <v>6901.35</v>
      </c>
      <c r="G18" s="35">
        <v>1</v>
      </c>
      <c r="H18" s="36"/>
      <c r="I18" s="37"/>
      <c r="J18" s="5"/>
    </row>
    <row r="19" spans="1:10" ht="12.9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167</v>
      </c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168</v>
      </c>
      <c r="C21" s="5"/>
      <c r="D21" s="5"/>
      <c r="E21" s="5"/>
      <c r="F21" s="5"/>
      <c r="G21" s="5"/>
      <c r="H21" s="5"/>
      <c r="I21" s="5"/>
      <c r="J21" s="5"/>
    </row>
    <row r="22" spans="1:10" ht="26.1" customHeight="1">
      <c r="A22" s="5"/>
      <c r="B22" s="63" t="s">
        <v>169</v>
      </c>
      <c r="C22" s="63"/>
      <c r="D22" s="63"/>
      <c r="E22" s="63"/>
      <c r="F22" s="63"/>
      <c r="G22" s="63"/>
      <c r="H22" s="63"/>
      <c r="I22" s="63"/>
      <c r="J22" s="5"/>
    </row>
    <row r="23" spans="1:10" ht="12.95" customHeight="1">
      <c r="A23" s="5"/>
      <c r="B23" s="63"/>
      <c r="C23" s="63"/>
      <c r="D23" s="63"/>
      <c r="E23" s="63"/>
      <c r="F23" s="63"/>
      <c r="G23" s="63"/>
      <c r="H23" s="63"/>
      <c r="I23" s="63"/>
      <c r="J23" s="5"/>
    </row>
    <row r="24" spans="1:10" ht="12.95" customHeight="1">
      <c r="A24" s="5"/>
      <c r="B24" s="63"/>
      <c r="C24" s="63"/>
      <c r="D24" s="63"/>
      <c r="E24" s="63"/>
      <c r="F24" s="63"/>
      <c r="G24" s="63"/>
      <c r="H24" s="63"/>
      <c r="I24" s="63"/>
      <c r="J24" s="5"/>
    </row>
    <row r="25" spans="1:10" ht="12.95" customHeight="1">
      <c r="A25" s="5"/>
      <c r="B25" s="5"/>
      <c r="C25" s="64" t="s">
        <v>170</v>
      </c>
      <c r="D25" s="64"/>
      <c r="E25" s="64"/>
      <c r="F25" s="64"/>
      <c r="G25" s="5"/>
      <c r="H25" s="5"/>
      <c r="I25" s="5"/>
      <c r="J25" s="5"/>
    </row>
    <row r="26" spans="1:10" ht="12.95" customHeight="1">
      <c r="A26" s="5"/>
      <c r="B26" s="38" t="s">
        <v>171</v>
      </c>
      <c r="C26" s="64" t="s">
        <v>172</v>
      </c>
      <c r="D26" s="64"/>
      <c r="E26" s="64"/>
      <c r="F26" s="64"/>
      <c r="G26" s="5"/>
      <c r="H26" s="5"/>
      <c r="I26" s="5"/>
      <c r="J26" s="5"/>
    </row>
    <row r="27" spans="1:10" ht="120.95" customHeight="1">
      <c r="A27" s="5"/>
      <c r="B27" s="39"/>
      <c r="C27" s="62"/>
      <c r="D27" s="62"/>
      <c r="E27" s="5"/>
      <c r="F27" s="5"/>
      <c r="G27" s="5"/>
      <c r="H27" s="5"/>
      <c r="I27" s="5"/>
      <c r="J27" s="5"/>
    </row>
  </sheetData>
  <mergeCells count="6">
    <mergeCell ref="C27:D27"/>
    <mergeCell ref="B22:I22"/>
    <mergeCell ref="B23:I23"/>
    <mergeCell ref="B24:I24"/>
    <mergeCell ref="C25:F25"/>
    <mergeCell ref="C26:F26"/>
  </mergeCells>
  <hyperlinks>
    <hyperlink ref="A1" location="AxisFixedTermPlanSeries1121143Days" display="AXIS112"/>
    <hyperlink ref="B1" location="AxisFixedTermPlanSeries1121143Days" display="Axis Fixed Term Plan - Series 112 (1143 Days)"/>
  </hyperlinks>
  <printOptions/>
  <pageMargins left="0" right="0" top="0" bottom="0" header="0" footer="0"/>
  <pageSetup horizontalDpi="600" verticalDpi="60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J123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651433</v>
      </c>
      <c r="F7" s="21">
        <v>10756.4617</v>
      </c>
      <c r="G7" s="22">
        <v>0.0618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134434</v>
      </c>
      <c r="F8" s="21">
        <v>9814.0853</v>
      </c>
      <c r="G8" s="22">
        <v>0.0564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978026</v>
      </c>
      <c r="F9" s="21">
        <v>9763.6336</v>
      </c>
      <c r="G9" s="22">
        <v>0.0561</v>
      </c>
      <c r="H9" s="40"/>
      <c r="I9" s="24"/>
      <c r="J9" s="5"/>
    </row>
    <row r="10" spans="1:10" ht="12.95" customHeight="1">
      <c r="A10" s="18" t="s">
        <v>758</v>
      </c>
      <c r="B10" s="19" t="s">
        <v>759</v>
      </c>
      <c r="C10" s="15" t="s">
        <v>760</v>
      </c>
      <c r="D10" s="15" t="s">
        <v>388</v>
      </c>
      <c r="E10" s="20">
        <v>215559</v>
      </c>
      <c r="F10" s="21">
        <v>8089.4982</v>
      </c>
      <c r="G10" s="22">
        <v>0.0465</v>
      </c>
      <c r="H10" s="40"/>
      <c r="I10" s="24"/>
      <c r="J10" s="5"/>
    </row>
    <row r="11" spans="1:10" ht="12.95" customHeight="1">
      <c r="A11" s="18" t="s">
        <v>267</v>
      </c>
      <c r="B11" s="19" t="s">
        <v>268</v>
      </c>
      <c r="C11" s="15" t="s">
        <v>269</v>
      </c>
      <c r="D11" s="15" t="s">
        <v>270</v>
      </c>
      <c r="E11" s="20">
        <v>218316</v>
      </c>
      <c r="F11" s="21">
        <v>7469.5728</v>
      </c>
      <c r="G11" s="22">
        <v>0.0429</v>
      </c>
      <c r="H11" s="40"/>
      <c r="I11" s="24"/>
      <c r="J11" s="5"/>
    </row>
    <row r="12" spans="1:10" ht="12.95" customHeight="1">
      <c r="A12" s="18" t="s">
        <v>251</v>
      </c>
      <c r="B12" s="19" t="s">
        <v>252</v>
      </c>
      <c r="C12" s="15" t="s">
        <v>253</v>
      </c>
      <c r="D12" s="15" t="s">
        <v>254</v>
      </c>
      <c r="E12" s="20">
        <v>290804</v>
      </c>
      <c r="F12" s="21">
        <v>7413.321</v>
      </c>
      <c r="G12" s="22">
        <v>0.0426</v>
      </c>
      <c r="H12" s="40"/>
      <c r="I12" s="24"/>
      <c r="J12" s="5"/>
    </row>
    <row r="13" spans="1:10" ht="12.95" customHeight="1">
      <c r="A13" s="18" t="s">
        <v>676</v>
      </c>
      <c r="B13" s="19" t="s">
        <v>677</v>
      </c>
      <c r="C13" s="15" t="s">
        <v>678</v>
      </c>
      <c r="D13" s="15" t="s">
        <v>274</v>
      </c>
      <c r="E13" s="20">
        <v>299794</v>
      </c>
      <c r="F13" s="21">
        <v>5565.8255</v>
      </c>
      <c r="G13" s="22">
        <v>0.032</v>
      </c>
      <c r="H13" s="40"/>
      <c r="I13" s="24"/>
      <c r="J13" s="5"/>
    </row>
    <row r="14" spans="1:10" ht="12.95" customHeight="1">
      <c r="A14" s="18" t="s">
        <v>321</v>
      </c>
      <c r="B14" s="19" t="s">
        <v>322</v>
      </c>
      <c r="C14" s="15" t="s">
        <v>323</v>
      </c>
      <c r="D14" s="15" t="s">
        <v>270</v>
      </c>
      <c r="E14" s="20">
        <v>355202</v>
      </c>
      <c r="F14" s="21">
        <v>4815.4735</v>
      </c>
      <c r="G14" s="22">
        <v>0.0277</v>
      </c>
      <c r="H14" s="40"/>
      <c r="I14" s="24"/>
      <c r="J14" s="5"/>
    </row>
    <row r="15" spans="1:10" ht="12.95" customHeight="1">
      <c r="A15" s="18" t="s">
        <v>819</v>
      </c>
      <c r="B15" s="19" t="s">
        <v>820</v>
      </c>
      <c r="C15" s="15" t="s">
        <v>821</v>
      </c>
      <c r="D15" s="15" t="s">
        <v>822</v>
      </c>
      <c r="E15" s="20">
        <v>118851</v>
      </c>
      <c r="F15" s="21">
        <v>4297.2956</v>
      </c>
      <c r="G15" s="22">
        <v>0.0247</v>
      </c>
      <c r="H15" s="40"/>
      <c r="I15" s="24"/>
      <c r="J15" s="5"/>
    </row>
    <row r="16" spans="1:10" ht="12.95" customHeight="1">
      <c r="A16" s="18" t="s">
        <v>735</v>
      </c>
      <c r="B16" s="19" t="s">
        <v>736</v>
      </c>
      <c r="C16" s="15" t="s">
        <v>737</v>
      </c>
      <c r="D16" s="15" t="s">
        <v>258</v>
      </c>
      <c r="E16" s="20">
        <v>170000</v>
      </c>
      <c r="F16" s="21">
        <v>2717.11</v>
      </c>
      <c r="G16" s="22">
        <v>0.0156</v>
      </c>
      <c r="H16" s="40"/>
      <c r="I16" s="24"/>
      <c r="J16" s="5"/>
    </row>
    <row r="17" spans="1:10" ht="12.95" customHeight="1">
      <c r="A17" s="18" t="s">
        <v>832</v>
      </c>
      <c r="B17" s="19" t="s">
        <v>833</v>
      </c>
      <c r="C17" s="15" t="s">
        <v>834</v>
      </c>
      <c r="D17" s="15" t="s">
        <v>262</v>
      </c>
      <c r="E17" s="20">
        <v>282130</v>
      </c>
      <c r="F17" s="21">
        <v>2699.702</v>
      </c>
      <c r="G17" s="22">
        <v>0.0155</v>
      </c>
      <c r="H17" s="40"/>
      <c r="I17" s="24"/>
      <c r="J17" s="5"/>
    </row>
    <row r="18" spans="1:10" ht="12.95" customHeight="1">
      <c r="A18" s="18" t="s">
        <v>708</v>
      </c>
      <c r="B18" s="19" t="s">
        <v>709</v>
      </c>
      <c r="C18" s="15" t="s">
        <v>710</v>
      </c>
      <c r="D18" s="15" t="s">
        <v>711</v>
      </c>
      <c r="E18" s="20">
        <v>98260</v>
      </c>
      <c r="F18" s="21">
        <v>2634.6945</v>
      </c>
      <c r="G18" s="22">
        <v>0.0151</v>
      </c>
      <c r="H18" s="40"/>
      <c r="I18" s="24"/>
      <c r="J18" s="5"/>
    </row>
    <row r="19" spans="1:10" ht="12.95" customHeight="1">
      <c r="A19" s="18" t="s">
        <v>307</v>
      </c>
      <c r="B19" s="19" t="s">
        <v>308</v>
      </c>
      <c r="C19" s="15" t="s">
        <v>309</v>
      </c>
      <c r="D19" s="15" t="s">
        <v>310</v>
      </c>
      <c r="E19" s="20">
        <v>407624</v>
      </c>
      <c r="F19" s="21">
        <v>2411.9112</v>
      </c>
      <c r="G19" s="22">
        <v>0.0139</v>
      </c>
      <c r="H19" s="40"/>
      <c r="I19" s="24"/>
      <c r="J19" s="5"/>
    </row>
    <row r="20" spans="1:10" ht="12.95" customHeight="1">
      <c r="A20" s="18" t="s">
        <v>275</v>
      </c>
      <c r="B20" s="19" t="s">
        <v>276</v>
      </c>
      <c r="C20" s="15" t="s">
        <v>277</v>
      </c>
      <c r="D20" s="15" t="s">
        <v>278</v>
      </c>
      <c r="E20" s="20">
        <v>366952</v>
      </c>
      <c r="F20" s="21">
        <v>2364.2717</v>
      </c>
      <c r="G20" s="22">
        <v>0.0136</v>
      </c>
      <c r="H20" s="40"/>
      <c r="I20" s="24"/>
      <c r="J20" s="5"/>
    </row>
    <row r="21" spans="1:10" ht="12.95" customHeight="1">
      <c r="A21" s="18" t="s">
        <v>741</v>
      </c>
      <c r="B21" s="19" t="s">
        <v>742</v>
      </c>
      <c r="C21" s="15" t="s">
        <v>743</v>
      </c>
      <c r="D21" s="15" t="s">
        <v>744</v>
      </c>
      <c r="E21" s="20">
        <v>10000</v>
      </c>
      <c r="F21" s="21">
        <v>2255.33</v>
      </c>
      <c r="G21" s="22">
        <v>0.013</v>
      </c>
      <c r="H21" s="40"/>
      <c r="I21" s="24"/>
      <c r="J21" s="5"/>
    </row>
    <row r="22" spans="1:10" ht="12.95" customHeight="1">
      <c r="A22" s="18" t="s">
        <v>361</v>
      </c>
      <c r="B22" s="19" t="s">
        <v>362</v>
      </c>
      <c r="C22" s="15" t="s">
        <v>363</v>
      </c>
      <c r="D22" s="15" t="s">
        <v>266</v>
      </c>
      <c r="E22" s="20">
        <v>9148</v>
      </c>
      <c r="F22" s="21">
        <v>2205.4364</v>
      </c>
      <c r="G22" s="22">
        <v>0.0127</v>
      </c>
      <c r="H22" s="40"/>
      <c r="I22" s="24"/>
      <c r="J22" s="5"/>
    </row>
    <row r="23" spans="1:10" ht="12.95" customHeight="1">
      <c r="A23" s="18" t="s">
        <v>829</v>
      </c>
      <c r="B23" s="19" t="s">
        <v>830</v>
      </c>
      <c r="C23" s="15" t="s">
        <v>831</v>
      </c>
      <c r="D23" s="15" t="s">
        <v>731</v>
      </c>
      <c r="E23" s="20">
        <v>58842</v>
      </c>
      <c r="F23" s="21">
        <v>2167.9158</v>
      </c>
      <c r="G23" s="22">
        <v>0.0125</v>
      </c>
      <c r="H23" s="40"/>
      <c r="I23" s="24"/>
      <c r="J23" s="5"/>
    </row>
    <row r="24" spans="1:10" ht="12.95" customHeight="1">
      <c r="A24" s="18" t="s">
        <v>761</v>
      </c>
      <c r="B24" s="19" t="s">
        <v>762</v>
      </c>
      <c r="C24" s="15" t="s">
        <v>763</v>
      </c>
      <c r="D24" s="15" t="s">
        <v>764</v>
      </c>
      <c r="E24" s="20">
        <v>38000</v>
      </c>
      <c r="F24" s="21">
        <v>1965.911</v>
      </c>
      <c r="G24" s="22">
        <v>0.0113</v>
      </c>
      <c r="H24" s="40"/>
      <c r="I24" s="24"/>
      <c r="J24" s="5"/>
    </row>
    <row r="25" spans="1:10" ht="12.95" customHeight="1">
      <c r="A25" s="18" t="s">
        <v>331</v>
      </c>
      <c r="B25" s="19" t="s">
        <v>332</v>
      </c>
      <c r="C25" s="15" t="s">
        <v>333</v>
      </c>
      <c r="D25" s="15" t="s">
        <v>334</v>
      </c>
      <c r="E25" s="20">
        <v>305555</v>
      </c>
      <c r="F25" s="21">
        <v>1956.0103</v>
      </c>
      <c r="G25" s="22">
        <v>0.0112</v>
      </c>
      <c r="H25" s="40"/>
      <c r="I25" s="24"/>
      <c r="J25" s="5"/>
    </row>
    <row r="26" spans="1:10" ht="12.95" customHeight="1">
      <c r="A26" s="18" t="s">
        <v>303</v>
      </c>
      <c r="B26" s="19" t="s">
        <v>304</v>
      </c>
      <c r="C26" s="15" t="s">
        <v>305</v>
      </c>
      <c r="D26" s="15" t="s">
        <v>306</v>
      </c>
      <c r="E26" s="20">
        <v>56779</v>
      </c>
      <c r="F26" s="21">
        <v>1917.6256</v>
      </c>
      <c r="G26" s="22">
        <v>0.011</v>
      </c>
      <c r="H26" s="40"/>
      <c r="I26" s="24"/>
      <c r="J26" s="5"/>
    </row>
    <row r="27" spans="1:10" ht="12.95" customHeight="1">
      <c r="A27" s="18" t="s">
        <v>847</v>
      </c>
      <c r="B27" s="19" t="s">
        <v>848</v>
      </c>
      <c r="C27" s="15" t="s">
        <v>849</v>
      </c>
      <c r="D27" s="15" t="s">
        <v>262</v>
      </c>
      <c r="E27" s="20">
        <v>1934101</v>
      </c>
      <c r="F27" s="21">
        <v>1901.2213</v>
      </c>
      <c r="G27" s="22">
        <v>0.0109</v>
      </c>
      <c r="H27" s="40"/>
      <c r="I27" s="24"/>
      <c r="J27" s="5"/>
    </row>
    <row r="28" spans="1:10" ht="12.95" customHeight="1">
      <c r="A28" s="18" t="s">
        <v>1605</v>
      </c>
      <c r="B28" s="19" t="s">
        <v>1606</v>
      </c>
      <c r="C28" s="15" t="s">
        <v>1607</v>
      </c>
      <c r="D28" s="15" t="s">
        <v>731</v>
      </c>
      <c r="E28" s="20">
        <v>108674</v>
      </c>
      <c r="F28" s="21">
        <v>1893.9161</v>
      </c>
      <c r="G28" s="22">
        <v>0.0109</v>
      </c>
      <c r="H28" s="40"/>
      <c r="I28" s="24"/>
      <c r="J28" s="5"/>
    </row>
    <row r="29" spans="1:10" ht="12.95" customHeight="1">
      <c r="A29" s="18" t="s">
        <v>844</v>
      </c>
      <c r="B29" s="19" t="s">
        <v>845</v>
      </c>
      <c r="C29" s="15" t="s">
        <v>846</v>
      </c>
      <c r="D29" s="15" t="s">
        <v>320</v>
      </c>
      <c r="E29" s="20">
        <v>143151</v>
      </c>
      <c r="F29" s="21">
        <v>1861.3925</v>
      </c>
      <c r="G29" s="22">
        <v>0.0107</v>
      </c>
      <c r="H29" s="40"/>
      <c r="I29" s="24"/>
      <c r="J29" s="5"/>
    </row>
    <row r="30" spans="1:10" ht="12.95" customHeight="1">
      <c r="A30" s="18" t="s">
        <v>1989</v>
      </c>
      <c r="B30" s="19" t="s">
        <v>1990</v>
      </c>
      <c r="C30" s="15" t="s">
        <v>1991</v>
      </c>
      <c r="D30" s="15" t="s">
        <v>320</v>
      </c>
      <c r="E30" s="20">
        <v>39229</v>
      </c>
      <c r="F30" s="21">
        <v>1770.7774</v>
      </c>
      <c r="G30" s="22">
        <v>0.0102</v>
      </c>
      <c r="H30" s="40"/>
      <c r="I30" s="24"/>
      <c r="J30" s="5"/>
    </row>
    <row r="31" spans="1:10" ht="12.95" customHeight="1">
      <c r="A31" s="18" t="s">
        <v>841</v>
      </c>
      <c r="B31" s="19" t="s">
        <v>842</v>
      </c>
      <c r="C31" s="15" t="s">
        <v>843</v>
      </c>
      <c r="D31" s="15" t="s">
        <v>262</v>
      </c>
      <c r="E31" s="20">
        <v>290218</v>
      </c>
      <c r="F31" s="21">
        <v>1727.2324</v>
      </c>
      <c r="G31" s="22">
        <v>0.0099</v>
      </c>
      <c r="H31" s="40"/>
      <c r="I31" s="24"/>
      <c r="J31" s="5"/>
    </row>
    <row r="32" spans="1:10" ht="12.95" customHeight="1">
      <c r="A32" s="18" t="s">
        <v>1992</v>
      </c>
      <c r="B32" s="19" t="s">
        <v>1993</v>
      </c>
      <c r="C32" s="15" t="s">
        <v>1994</v>
      </c>
      <c r="D32" s="15" t="s">
        <v>731</v>
      </c>
      <c r="E32" s="20">
        <v>41000</v>
      </c>
      <c r="F32" s="21">
        <v>1631.2875</v>
      </c>
      <c r="G32" s="22">
        <v>0.0094</v>
      </c>
      <c r="H32" s="40"/>
      <c r="I32" s="24"/>
      <c r="J32" s="5"/>
    </row>
    <row r="33" spans="1:10" ht="12.95" customHeight="1">
      <c r="A33" s="18" t="s">
        <v>279</v>
      </c>
      <c r="B33" s="19" t="s">
        <v>280</v>
      </c>
      <c r="C33" s="15" t="s">
        <v>281</v>
      </c>
      <c r="D33" s="15" t="s">
        <v>274</v>
      </c>
      <c r="E33" s="20">
        <v>261000</v>
      </c>
      <c r="F33" s="21">
        <v>1618.722</v>
      </c>
      <c r="G33" s="22">
        <v>0.0093</v>
      </c>
      <c r="H33" s="40"/>
      <c r="I33" s="24"/>
      <c r="J33" s="5"/>
    </row>
    <row r="34" spans="1:10" ht="12.95" customHeight="1">
      <c r="A34" s="18" t="s">
        <v>385</v>
      </c>
      <c r="B34" s="19" t="s">
        <v>386</v>
      </c>
      <c r="C34" s="15" t="s">
        <v>387</v>
      </c>
      <c r="D34" s="15" t="s">
        <v>388</v>
      </c>
      <c r="E34" s="20">
        <v>120586</v>
      </c>
      <c r="F34" s="21">
        <v>1526.3173</v>
      </c>
      <c r="G34" s="22">
        <v>0.0088</v>
      </c>
      <c r="H34" s="40"/>
      <c r="I34" s="24"/>
      <c r="J34" s="5"/>
    </row>
    <row r="35" spans="1:10" ht="12.95" customHeight="1">
      <c r="A35" s="18" t="s">
        <v>850</v>
      </c>
      <c r="B35" s="19" t="s">
        <v>851</v>
      </c>
      <c r="C35" s="15" t="s">
        <v>852</v>
      </c>
      <c r="D35" s="15" t="s">
        <v>262</v>
      </c>
      <c r="E35" s="20">
        <v>2406040</v>
      </c>
      <c r="F35" s="21">
        <v>1408.7364</v>
      </c>
      <c r="G35" s="22">
        <v>0.0081</v>
      </c>
      <c r="H35" s="40"/>
      <c r="I35" s="24"/>
      <c r="J35" s="5"/>
    </row>
    <row r="36" spans="1:10" ht="12.95" customHeight="1">
      <c r="A36" s="18" t="s">
        <v>871</v>
      </c>
      <c r="B36" s="19" t="s">
        <v>872</v>
      </c>
      <c r="C36" s="15" t="s">
        <v>873</v>
      </c>
      <c r="D36" s="15" t="s">
        <v>258</v>
      </c>
      <c r="E36" s="20">
        <v>52413</v>
      </c>
      <c r="F36" s="21">
        <v>1387.739</v>
      </c>
      <c r="G36" s="22">
        <v>0.008</v>
      </c>
      <c r="H36" s="40"/>
      <c r="I36" s="24"/>
      <c r="J36" s="5"/>
    </row>
    <row r="37" spans="1:10" ht="12.95" customHeight="1">
      <c r="A37" s="18" t="s">
        <v>719</v>
      </c>
      <c r="B37" s="19" t="s">
        <v>720</v>
      </c>
      <c r="C37" s="15" t="s">
        <v>721</v>
      </c>
      <c r="D37" s="15" t="s">
        <v>278</v>
      </c>
      <c r="E37" s="20">
        <v>90612</v>
      </c>
      <c r="F37" s="21">
        <v>1336.7082</v>
      </c>
      <c r="G37" s="22">
        <v>0.0077</v>
      </c>
      <c r="H37" s="40"/>
      <c r="I37" s="24"/>
      <c r="J37" s="5"/>
    </row>
    <row r="38" spans="1:10" ht="12.95" customHeight="1">
      <c r="A38" s="18" t="s">
        <v>364</v>
      </c>
      <c r="B38" s="19" t="s">
        <v>365</v>
      </c>
      <c r="C38" s="15" t="s">
        <v>366</v>
      </c>
      <c r="D38" s="15" t="s">
        <v>320</v>
      </c>
      <c r="E38" s="20">
        <v>124669</v>
      </c>
      <c r="F38" s="21">
        <v>1293.3162</v>
      </c>
      <c r="G38" s="22">
        <v>0.0074</v>
      </c>
      <c r="H38" s="40"/>
      <c r="I38" s="24"/>
      <c r="J38" s="5"/>
    </row>
    <row r="39" spans="1:10" ht="12.95" customHeight="1">
      <c r="A39" s="18" t="s">
        <v>338</v>
      </c>
      <c r="B39" s="19" t="s">
        <v>339</v>
      </c>
      <c r="C39" s="15" t="s">
        <v>340</v>
      </c>
      <c r="D39" s="15" t="s">
        <v>341</v>
      </c>
      <c r="E39" s="20">
        <v>50000</v>
      </c>
      <c r="F39" s="21">
        <v>1280.4</v>
      </c>
      <c r="G39" s="22">
        <v>0.0074</v>
      </c>
      <c r="H39" s="40"/>
      <c r="I39" s="24"/>
      <c r="J39" s="5"/>
    </row>
    <row r="40" spans="1:10" ht="12.95" customHeight="1">
      <c r="A40" s="18" t="s">
        <v>1575</v>
      </c>
      <c r="B40" s="19" t="s">
        <v>1576</v>
      </c>
      <c r="C40" s="15" t="s">
        <v>1577</v>
      </c>
      <c r="D40" s="15" t="s">
        <v>1578</v>
      </c>
      <c r="E40" s="20">
        <v>323925</v>
      </c>
      <c r="F40" s="21">
        <v>1249.7027</v>
      </c>
      <c r="G40" s="22">
        <v>0.0072</v>
      </c>
      <c r="H40" s="40"/>
      <c r="I40" s="24"/>
      <c r="J40" s="5"/>
    </row>
    <row r="41" spans="1:10" ht="12.95" customHeight="1">
      <c r="A41" s="18" t="s">
        <v>765</v>
      </c>
      <c r="B41" s="19" t="s">
        <v>766</v>
      </c>
      <c r="C41" s="15" t="s">
        <v>767</v>
      </c>
      <c r="D41" s="15" t="s">
        <v>327</v>
      </c>
      <c r="E41" s="20">
        <v>145358</v>
      </c>
      <c r="F41" s="21">
        <v>1249.0613</v>
      </c>
      <c r="G41" s="22">
        <v>0.0072</v>
      </c>
      <c r="H41" s="40"/>
      <c r="I41" s="24"/>
      <c r="J41" s="5"/>
    </row>
    <row r="42" spans="1:10" ht="12.95" customHeight="1">
      <c r="A42" s="18" t="s">
        <v>862</v>
      </c>
      <c r="B42" s="19" t="s">
        <v>863</v>
      </c>
      <c r="C42" s="15" t="s">
        <v>864</v>
      </c>
      <c r="D42" s="15" t="s">
        <v>258</v>
      </c>
      <c r="E42" s="20">
        <v>164827</v>
      </c>
      <c r="F42" s="21">
        <v>1238.5101</v>
      </c>
      <c r="G42" s="22">
        <v>0.0071</v>
      </c>
      <c r="H42" s="40"/>
      <c r="I42" s="24"/>
      <c r="J42" s="5"/>
    </row>
    <row r="43" spans="1:10" ht="12.95" customHeight="1">
      <c r="A43" s="18" t="s">
        <v>853</v>
      </c>
      <c r="B43" s="19" t="s">
        <v>854</v>
      </c>
      <c r="C43" s="15" t="s">
        <v>855</v>
      </c>
      <c r="D43" s="15" t="s">
        <v>822</v>
      </c>
      <c r="E43" s="20">
        <v>291061</v>
      </c>
      <c r="F43" s="21">
        <v>1201.4998</v>
      </c>
      <c r="G43" s="22">
        <v>0.0069</v>
      </c>
      <c r="H43" s="40"/>
      <c r="I43" s="24"/>
      <c r="J43" s="5"/>
    </row>
    <row r="44" spans="1:10" ht="12.95" customHeight="1">
      <c r="A44" s="18" t="s">
        <v>295</v>
      </c>
      <c r="B44" s="19" t="s">
        <v>296</v>
      </c>
      <c r="C44" s="15" t="s">
        <v>297</v>
      </c>
      <c r="D44" s="15" t="s">
        <v>298</v>
      </c>
      <c r="E44" s="20">
        <v>54257</v>
      </c>
      <c r="F44" s="21">
        <v>1105.5949</v>
      </c>
      <c r="G44" s="22">
        <v>0.0064</v>
      </c>
      <c r="H44" s="40"/>
      <c r="I44" s="24"/>
      <c r="J44" s="5"/>
    </row>
    <row r="45" spans="1:10" ht="12.95" customHeight="1">
      <c r="A45" s="18" t="s">
        <v>859</v>
      </c>
      <c r="B45" s="19" t="s">
        <v>860</v>
      </c>
      <c r="C45" s="15" t="s">
        <v>861</v>
      </c>
      <c r="D45" s="15" t="s">
        <v>388</v>
      </c>
      <c r="E45" s="20">
        <v>726408</v>
      </c>
      <c r="F45" s="21">
        <v>1045.3011</v>
      </c>
      <c r="G45" s="22">
        <v>0.006</v>
      </c>
      <c r="H45" s="40"/>
      <c r="I45" s="24"/>
      <c r="J45" s="5"/>
    </row>
    <row r="46" spans="1:10" ht="12.95" customHeight="1">
      <c r="A46" s="18" t="s">
        <v>383</v>
      </c>
      <c r="B46" s="19" t="s">
        <v>4151</v>
      </c>
      <c r="C46" s="15" t="s">
        <v>384</v>
      </c>
      <c r="D46" s="15" t="s">
        <v>258</v>
      </c>
      <c r="E46" s="20">
        <v>360804</v>
      </c>
      <c r="F46" s="21">
        <v>944.7653</v>
      </c>
      <c r="G46" s="22">
        <v>0.0054</v>
      </c>
      <c r="H46" s="40"/>
      <c r="I46" s="24"/>
      <c r="J46" s="5"/>
    </row>
    <row r="47" spans="1:10" ht="12.95" customHeight="1">
      <c r="A47" s="18" t="s">
        <v>1995</v>
      </c>
      <c r="B47" s="19" t="s">
        <v>1996</v>
      </c>
      <c r="C47" s="15" t="s">
        <v>1997</v>
      </c>
      <c r="D47" s="15" t="s">
        <v>1998</v>
      </c>
      <c r="E47" s="20">
        <v>90030</v>
      </c>
      <c r="F47" s="21">
        <v>788.2577</v>
      </c>
      <c r="G47" s="22">
        <v>0.0045</v>
      </c>
      <c r="H47" s="40"/>
      <c r="I47" s="24"/>
      <c r="J47" s="5"/>
    </row>
    <row r="48" spans="1:10" ht="12.95" customHeight="1">
      <c r="A48" s="18" t="s">
        <v>781</v>
      </c>
      <c r="B48" s="19" t="s">
        <v>782</v>
      </c>
      <c r="C48" s="15" t="s">
        <v>783</v>
      </c>
      <c r="D48" s="15" t="s">
        <v>388</v>
      </c>
      <c r="E48" s="20">
        <v>15889</v>
      </c>
      <c r="F48" s="21">
        <v>728.8443</v>
      </c>
      <c r="G48" s="22">
        <v>0.0042</v>
      </c>
      <c r="H48" s="40"/>
      <c r="I48" s="24"/>
      <c r="J48" s="5"/>
    </row>
    <row r="49" spans="1:10" ht="12.95" customHeight="1">
      <c r="A49" s="18" t="s">
        <v>1999</v>
      </c>
      <c r="B49" s="19" t="s">
        <v>2000</v>
      </c>
      <c r="C49" s="15" t="s">
        <v>2001</v>
      </c>
      <c r="D49" s="15" t="s">
        <v>274</v>
      </c>
      <c r="E49" s="20">
        <v>342760</v>
      </c>
      <c r="F49" s="21">
        <v>639.5902</v>
      </c>
      <c r="G49" s="22">
        <v>0.0037</v>
      </c>
      <c r="H49" s="40"/>
      <c r="I49" s="24"/>
      <c r="J49" s="5"/>
    </row>
    <row r="50" spans="1:10" ht="12.95" customHeight="1">
      <c r="A50" s="18" t="s">
        <v>2002</v>
      </c>
      <c r="B50" s="19" t="s">
        <v>2003</v>
      </c>
      <c r="C50" s="15" t="s">
        <v>2004</v>
      </c>
      <c r="D50" s="15" t="s">
        <v>320</v>
      </c>
      <c r="E50" s="20">
        <v>96491</v>
      </c>
      <c r="F50" s="21">
        <v>525.0075</v>
      </c>
      <c r="G50" s="22">
        <v>0.003</v>
      </c>
      <c r="H50" s="40"/>
      <c r="I50" s="24"/>
      <c r="J50" s="5"/>
    </row>
    <row r="51" spans="1:10" ht="12.95" customHeight="1">
      <c r="A51" s="5"/>
      <c r="B51" s="14" t="s">
        <v>158</v>
      </c>
      <c r="C51" s="15"/>
      <c r="D51" s="15"/>
      <c r="E51" s="15"/>
      <c r="F51" s="25">
        <v>124634.9868</v>
      </c>
      <c r="G51" s="26">
        <v>0.7161</v>
      </c>
      <c r="H51" s="27"/>
      <c r="I51" s="28"/>
      <c r="J51" s="5"/>
    </row>
    <row r="52" spans="1:10" ht="12.95" customHeight="1">
      <c r="A52" s="5"/>
      <c r="B52" s="29" t="s">
        <v>399</v>
      </c>
      <c r="C52" s="2"/>
      <c r="D52" s="2"/>
      <c r="E52" s="2"/>
      <c r="F52" s="27" t="s">
        <v>160</v>
      </c>
      <c r="G52" s="27" t="s">
        <v>160</v>
      </c>
      <c r="H52" s="27"/>
      <c r="I52" s="28"/>
      <c r="J52" s="5"/>
    </row>
    <row r="53" spans="1:10" ht="12.95" customHeight="1">
      <c r="A53" s="5"/>
      <c r="B53" s="29" t="s">
        <v>158</v>
      </c>
      <c r="C53" s="2"/>
      <c r="D53" s="2"/>
      <c r="E53" s="2"/>
      <c r="F53" s="27" t="s">
        <v>160</v>
      </c>
      <c r="G53" s="27" t="s">
        <v>160</v>
      </c>
      <c r="H53" s="27"/>
      <c r="I53" s="28"/>
      <c r="J53" s="5"/>
    </row>
    <row r="54" spans="1:10" ht="12.95" customHeight="1">
      <c r="A54" s="5"/>
      <c r="B54" s="29" t="s">
        <v>161</v>
      </c>
      <c r="C54" s="30"/>
      <c r="D54" s="2"/>
      <c r="E54" s="30"/>
      <c r="F54" s="25">
        <v>124634.9868</v>
      </c>
      <c r="G54" s="26">
        <v>0.7161</v>
      </c>
      <c r="H54" s="27"/>
      <c r="I54" s="28"/>
      <c r="J54" s="5"/>
    </row>
    <row r="55" spans="1:10" ht="12.95" customHeight="1">
      <c r="A55" s="5"/>
      <c r="B55" s="14" t="s">
        <v>400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5"/>
      <c r="B56" s="14" t="s">
        <v>401</v>
      </c>
      <c r="C56" s="15"/>
      <c r="D56" s="15"/>
      <c r="E56" s="15"/>
      <c r="F56" s="5"/>
      <c r="G56" s="16"/>
      <c r="H56" s="16"/>
      <c r="I56" s="17"/>
      <c r="J56" s="5"/>
    </row>
    <row r="57" spans="1:10" ht="12.95" customHeight="1">
      <c r="A57" s="18" t="s">
        <v>874</v>
      </c>
      <c r="B57" s="19" t="s">
        <v>875</v>
      </c>
      <c r="C57" s="15"/>
      <c r="D57" s="15"/>
      <c r="E57" s="20">
        <v>480000</v>
      </c>
      <c r="F57" s="21">
        <v>2995.68</v>
      </c>
      <c r="G57" s="22">
        <v>0.0172</v>
      </c>
      <c r="H57" s="40"/>
      <c r="I57" s="24"/>
      <c r="J57" s="5"/>
    </row>
    <row r="58" spans="1:10" ht="12.95" customHeight="1">
      <c r="A58" s="18" t="s">
        <v>402</v>
      </c>
      <c r="B58" s="19" t="s">
        <v>403</v>
      </c>
      <c r="C58" s="15"/>
      <c r="D58" s="15"/>
      <c r="E58" s="20">
        <v>1952500</v>
      </c>
      <c r="F58" s="21">
        <v>2425.9813</v>
      </c>
      <c r="G58" s="22">
        <v>0.0139</v>
      </c>
      <c r="H58" s="40"/>
      <c r="I58" s="24"/>
      <c r="J58" s="5"/>
    </row>
    <row r="59" spans="1:10" ht="12.95" customHeight="1">
      <c r="A59" s="18" t="s">
        <v>1940</v>
      </c>
      <c r="B59" s="19" t="s">
        <v>1941</v>
      </c>
      <c r="C59" s="15"/>
      <c r="D59" s="15"/>
      <c r="E59" s="20">
        <v>30000</v>
      </c>
      <c r="F59" s="21">
        <v>800.505</v>
      </c>
      <c r="G59" s="22">
        <v>0.0046</v>
      </c>
      <c r="H59" s="40"/>
      <c r="I59" s="24"/>
      <c r="J59" s="5"/>
    </row>
    <row r="60" spans="1:10" ht="12.95" customHeight="1">
      <c r="A60" s="5"/>
      <c r="B60" s="14" t="s">
        <v>158</v>
      </c>
      <c r="C60" s="15"/>
      <c r="D60" s="15"/>
      <c r="E60" s="15"/>
      <c r="F60" s="25">
        <v>6222.1663</v>
      </c>
      <c r="G60" s="26">
        <v>0.0357</v>
      </c>
      <c r="H60" s="27"/>
      <c r="I60" s="28"/>
      <c r="J60" s="5"/>
    </row>
    <row r="61" spans="1:10" ht="12.95" customHeight="1">
      <c r="A61" s="5"/>
      <c r="B61" s="14" t="s">
        <v>408</v>
      </c>
      <c r="C61" s="15"/>
      <c r="D61" s="15"/>
      <c r="E61" s="15"/>
      <c r="F61" s="5"/>
      <c r="G61" s="16"/>
      <c r="H61" s="16"/>
      <c r="I61" s="17"/>
      <c r="J61" s="5"/>
    </row>
    <row r="62" spans="1:10" ht="12.95" customHeight="1">
      <c r="A62" s="18" t="s">
        <v>2005</v>
      </c>
      <c r="B62" s="19" t="s">
        <v>2006</v>
      </c>
      <c r="C62" s="15"/>
      <c r="D62" s="15"/>
      <c r="E62" s="20">
        <v>-20000</v>
      </c>
      <c r="F62" s="21">
        <v>-8.7</v>
      </c>
      <c r="G62" s="40" t="s">
        <v>669</v>
      </c>
      <c r="H62" s="40"/>
      <c r="I62" s="24"/>
      <c r="J62" s="5"/>
    </row>
    <row r="63" spans="1:10" ht="12.95" customHeight="1">
      <c r="A63" s="5"/>
      <c r="B63" s="14" t="s">
        <v>158</v>
      </c>
      <c r="C63" s="15"/>
      <c r="D63" s="15"/>
      <c r="E63" s="15"/>
      <c r="F63" s="25">
        <v>-8.7</v>
      </c>
      <c r="G63" s="26">
        <v>0</v>
      </c>
      <c r="H63" s="27"/>
      <c r="I63" s="28"/>
      <c r="J63" s="5"/>
    </row>
    <row r="64" spans="1:10" ht="12.95" customHeight="1">
      <c r="A64" s="5"/>
      <c r="B64" s="14" t="s">
        <v>933</v>
      </c>
      <c r="C64" s="15"/>
      <c r="D64" s="15"/>
      <c r="E64" s="15"/>
      <c r="F64" s="5"/>
      <c r="G64" s="16"/>
      <c r="H64" s="16"/>
      <c r="I64" s="17"/>
      <c r="J64" s="5"/>
    </row>
    <row r="65" spans="1:10" ht="12.95" customHeight="1">
      <c r="A65" s="18" t="s">
        <v>2007</v>
      </c>
      <c r="B65" s="19" t="s">
        <v>2008</v>
      </c>
      <c r="C65" s="15"/>
      <c r="D65" s="15"/>
      <c r="E65" s="20"/>
      <c r="F65" s="21">
        <v>-11.492</v>
      </c>
      <c r="G65" s="22">
        <v>-0.0001</v>
      </c>
      <c r="H65" s="40"/>
      <c r="I65" s="24"/>
      <c r="J65" s="5"/>
    </row>
    <row r="66" spans="1:10" ht="12.95" customHeight="1">
      <c r="A66" s="5"/>
      <c r="B66" s="14" t="s">
        <v>158</v>
      </c>
      <c r="C66" s="15"/>
      <c r="D66" s="15"/>
      <c r="E66" s="15"/>
      <c r="F66" s="25">
        <v>-11.492</v>
      </c>
      <c r="G66" s="26">
        <v>-0.0001</v>
      </c>
      <c r="H66" s="27"/>
      <c r="I66" s="28"/>
      <c r="J66" s="5"/>
    </row>
    <row r="67" spans="1:10" ht="12.95" customHeight="1">
      <c r="A67" s="5"/>
      <c r="B67" s="29" t="s">
        <v>161</v>
      </c>
      <c r="C67" s="30"/>
      <c r="D67" s="2"/>
      <c r="E67" s="30"/>
      <c r="F67" s="25">
        <v>6201.9743</v>
      </c>
      <c r="G67" s="26">
        <v>0.0356</v>
      </c>
      <c r="H67" s="27"/>
      <c r="I67" s="28"/>
      <c r="J67" s="5"/>
    </row>
    <row r="68" spans="1:10" ht="12.95" customHeight="1">
      <c r="A68" s="5"/>
      <c r="B68" s="14" t="s">
        <v>149</v>
      </c>
      <c r="C68" s="15"/>
      <c r="D68" s="15"/>
      <c r="E68" s="15"/>
      <c r="F68" s="15"/>
      <c r="G68" s="15"/>
      <c r="H68" s="16"/>
      <c r="I68" s="17"/>
      <c r="J68" s="5"/>
    </row>
    <row r="69" spans="1:10" ht="12.95" customHeight="1">
      <c r="A69" s="5"/>
      <c r="B69" s="14" t="s">
        <v>150</v>
      </c>
      <c r="C69" s="15"/>
      <c r="D69" s="15"/>
      <c r="E69" s="15"/>
      <c r="F69" s="5"/>
      <c r="G69" s="16"/>
      <c r="H69" s="16"/>
      <c r="I69" s="17"/>
      <c r="J69" s="5"/>
    </row>
    <row r="70" spans="1:10" ht="12.95" customHeight="1">
      <c r="A70" s="18" t="s">
        <v>2009</v>
      </c>
      <c r="B70" s="19" t="s">
        <v>2010</v>
      </c>
      <c r="C70" s="15" t="s">
        <v>2011</v>
      </c>
      <c r="D70" s="15" t="s">
        <v>177</v>
      </c>
      <c r="E70" s="20">
        <v>292</v>
      </c>
      <c r="F70" s="21">
        <v>3144.6093</v>
      </c>
      <c r="G70" s="22">
        <v>0.0181</v>
      </c>
      <c r="H70" s="23">
        <v>0.079983</v>
      </c>
      <c r="I70" s="24"/>
      <c r="J70" s="5"/>
    </row>
    <row r="71" spans="1:10" ht="12.95" customHeight="1">
      <c r="A71" s="18" t="s">
        <v>1043</v>
      </c>
      <c r="B71" s="19" t="s">
        <v>1044</v>
      </c>
      <c r="C71" s="15" t="s">
        <v>1045</v>
      </c>
      <c r="D71" s="15" t="s">
        <v>426</v>
      </c>
      <c r="E71" s="20">
        <v>2500</v>
      </c>
      <c r="F71" s="21">
        <v>2520.695</v>
      </c>
      <c r="G71" s="22">
        <v>0.0145</v>
      </c>
      <c r="H71" s="23">
        <v>0.07905</v>
      </c>
      <c r="I71" s="24"/>
      <c r="J71" s="5"/>
    </row>
    <row r="72" spans="1:10" ht="12.95" customHeight="1">
      <c r="A72" s="18" t="s">
        <v>478</v>
      </c>
      <c r="B72" s="19" t="s">
        <v>479</v>
      </c>
      <c r="C72" s="15" t="s">
        <v>480</v>
      </c>
      <c r="D72" s="15" t="s">
        <v>177</v>
      </c>
      <c r="E72" s="20">
        <v>250</v>
      </c>
      <c r="F72" s="21">
        <v>2509.6825</v>
      </c>
      <c r="G72" s="22">
        <v>0.0144</v>
      </c>
      <c r="H72" s="23">
        <v>0.077249</v>
      </c>
      <c r="I72" s="24"/>
      <c r="J72" s="5"/>
    </row>
    <row r="73" spans="1:10" ht="12.95" customHeight="1">
      <c r="A73" s="18" t="s">
        <v>879</v>
      </c>
      <c r="B73" s="19" t="s">
        <v>880</v>
      </c>
      <c r="C73" s="15" t="s">
        <v>881</v>
      </c>
      <c r="D73" s="15" t="s">
        <v>154</v>
      </c>
      <c r="E73" s="20">
        <v>2500000</v>
      </c>
      <c r="F73" s="21">
        <v>2508.29</v>
      </c>
      <c r="G73" s="22">
        <v>0.0144</v>
      </c>
      <c r="H73" s="23">
        <v>0.073384</v>
      </c>
      <c r="I73" s="24"/>
      <c r="J73" s="5"/>
    </row>
    <row r="74" spans="1:10" ht="12.95" customHeight="1">
      <c r="A74" s="18" t="s">
        <v>2012</v>
      </c>
      <c r="B74" s="19" t="s">
        <v>2013</v>
      </c>
      <c r="C74" s="15" t="s">
        <v>2014</v>
      </c>
      <c r="D74" s="15" t="s">
        <v>1655</v>
      </c>
      <c r="E74" s="20">
        <v>250</v>
      </c>
      <c r="F74" s="21">
        <v>2504.7725</v>
      </c>
      <c r="G74" s="22">
        <v>0.0144</v>
      </c>
      <c r="H74" s="23">
        <v>0.083799</v>
      </c>
      <c r="I74" s="24"/>
      <c r="J74" s="5"/>
    </row>
    <row r="75" spans="1:10" ht="12.95" customHeight="1">
      <c r="A75" s="18" t="s">
        <v>439</v>
      </c>
      <c r="B75" s="19" t="s">
        <v>440</v>
      </c>
      <c r="C75" s="15" t="s">
        <v>441</v>
      </c>
      <c r="D75" s="15" t="s">
        <v>177</v>
      </c>
      <c r="E75" s="20">
        <v>2500</v>
      </c>
      <c r="F75" s="21">
        <v>2498.3625</v>
      </c>
      <c r="G75" s="22">
        <v>0.0144</v>
      </c>
      <c r="H75" s="23">
        <v>0.07605</v>
      </c>
      <c r="I75" s="24"/>
      <c r="J75" s="5"/>
    </row>
    <row r="76" spans="1:10" ht="12.95" customHeight="1">
      <c r="A76" s="18" t="s">
        <v>2015</v>
      </c>
      <c r="B76" s="19" t="s">
        <v>2016</v>
      </c>
      <c r="C76" s="15" t="s">
        <v>2017</v>
      </c>
      <c r="D76" s="15" t="s">
        <v>2018</v>
      </c>
      <c r="E76" s="20">
        <v>250</v>
      </c>
      <c r="F76" s="21">
        <v>2463.925</v>
      </c>
      <c r="G76" s="22">
        <v>0.0142</v>
      </c>
      <c r="H76" s="23">
        <v>0.078298</v>
      </c>
      <c r="I76" s="24"/>
      <c r="J76" s="5"/>
    </row>
    <row r="77" spans="1:10" ht="12.95" customHeight="1">
      <c r="A77" s="18" t="s">
        <v>992</v>
      </c>
      <c r="B77" s="19" t="s">
        <v>993</v>
      </c>
      <c r="C77" s="15" t="s">
        <v>994</v>
      </c>
      <c r="D77" s="15" t="s">
        <v>177</v>
      </c>
      <c r="E77" s="20">
        <v>2500</v>
      </c>
      <c r="F77" s="21">
        <v>2447.8175</v>
      </c>
      <c r="G77" s="22">
        <v>0.0141</v>
      </c>
      <c r="H77" s="23">
        <v>0.0749</v>
      </c>
      <c r="I77" s="24"/>
      <c r="J77" s="5"/>
    </row>
    <row r="78" spans="1:10" ht="12.95" customHeight="1">
      <c r="A78" s="18" t="s">
        <v>1107</v>
      </c>
      <c r="B78" s="19" t="s">
        <v>1108</v>
      </c>
      <c r="C78" s="15" t="s">
        <v>1109</v>
      </c>
      <c r="D78" s="15" t="s">
        <v>177</v>
      </c>
      <c r="E78" s="20">
        <v>250</v>
      </c>
      <c r="F78" s="21">
        <v>2406.73</v>
      </c>
      <c r="G78" s="22">
        <v>0.0138</v>
      </c>
      <c r="H78" s="23">
        <v>0.075135</v>
      </c>
      <c r="I78" s="24"/>
      <c r="J78" s="5"/>
    </row>
    <row r="79" spans="1:10" ht="12.95" customHeight="1">
      <c r="A79" s="18" t="s">
        <v>1682</v>
      </c>
      <c r="B79" s="19" t="s">
        <v>1683</v>
      </c>
      <c r="C79" s="15" t="s">
        <v>1684</v>
      </c>
      <c r="D79" s="15" t="s">
        <v>154</v>
      </c>
      <c r="E79" s="20">
        <v>2500000</v>
      </c>
      <c r="F79" s="21">
        <v>1862.0175</v>
      </c>
      <c r="G79" s="22">
        <v>0.0107</v>
      </c>
      <c r="H79" s="23">
        <v>0.073886</v>
      </c>
      <c r="I79" s="24"/>
      <c r="J79" s="5"/>
    </row>
    <row r="80" spans="1:10" ht="12.95" customHeight="1">
      <c r="A80" s="18" t="s">
        <v>891</v>
      </c>
      <c r="B80" s="19" t="s">
        <v>892</v>
      </c>
      <c r="C80" s="15" t="s">
        <v>893</v>
      </c>
      <c r="D80" s="15" t="s">
        <v>177</v>
      </c>
      <c r="E80" s="20">
        <v>1500</v>
      </c>
      <c r="F80" s="21">
        <v>1511.9955</v>
      </c>
      <c r="G80" s="22">
        <v>0.0087</v>
      </c>
      <c r="H80" s="23">
        <v>0.0733835</v>
      </c>
      <c r="I80" s="24"/>
      <c r="J80" s="5"/>
    </row>
    <row r="81" spans="1:10" ht="12.95" customHeight="1">
      <c r="A81" s="18" t="s">
        <v>1692</v>
      </c>
      <c r="B81" s="19" t="s">
        <v>1693</v>
      </c>
      <c r="C81" s="15" t="s">
        <v>1694</v>
      </c>
      <c r="D81" s="15" t="s">
        <v>1695</v>
      </c>
      <c r="E81" s="20">
        <v>1500</v>
      </c>
      <c r="F81" s="21">
        <v>1504.8195</v>
      </c>
      <c r="G81" s="22">
        <v>0.0086</v>
      </c>
      <c r="H81" s="23">
        <v>0.083448</v>
      </c>
      <c r="I81" s="24"/>
      <c r="J81" s="5"/>
    </row>
    <row r="82" spans="1:10" ht="12.95" customHeight="1">
      <c r="A82" s="18" t="s">
        <v>962</v>
      </c>
      <c r="B82" s="19" t="s">
        <v>963</v>
      </c>
      <c r="C82" s="15" t="s">
        <v>964</v>
      </c>
      <c r="D82" s="15" t="s">
        <v>177</v>
      </c>
      <c r="E82" s="20">
        <v>15</v>
      </c>
      <c r="F82" s="21">
        <v>1503.6645</v>
      </c>
      <c r="G82" s="22">
        <v>0.0086</v>
      </c>
      <c r="H82" s="23">
        <v>0.078119</v>
      </c>
      <c r="I82" s="24"/>
      <c r="J82" s="5"/>
    </row>
    <row r="83" spans="1:10" ht="12.95" customHeight="1">
      <c r="A83" s="18" t="s">
        <v>1689</v>
      </c>
      <c r="B83" s="19" t="s">
        <v>1690</v>
      </c>
      <c r="C83" s="15" t="s">
        <v>1691</v>
      </c>
      <c r="D83" s="15" t="s">
        <v>177</v>
      </c>
      <c r="E83" s="20">
        <v>1500</v>
      </c>
      <c r="F83" s="21">
        <v>1497.1605</v>
      </c>
      <c r="G83" s="22">
        <v>0.0086</v>
      </c>
      <c r="H83" s="23">
        <v>0.076925</v>
      </c>
      <c r="I83" s="24"/>
      <c r="J83" s="5"/>
    </row>
    <row r="84" spans="1:10" ht="12.95" customHeight="1">
      <c r="A84" s="18" t="s">
        <v>882</v>
      </c>
      <c r="B84" s="19" t="s">
        <v>883</v>
      </c>
      <c r="C84" s="15" t="s">
        <v>884</v>
      </c>
      <c r="D84" s="15" t="s">
        <v>154</v>
      </c>
      <c r="E84" s="20">
        <v>1000000</v>
      </c>
      <c r="F84" s="21">
        <v>996.003</v>
      </c>
      <c r="G84" s="22">
        <v>0.0057</v>
      </c>
      <c r="H84" s="23">
        <v>0.073122</v>
      </c>
      <c r="I84" s="24"/>
      <c r="J84" s="5"/>
    </row>
    <row r="85" spans="1:10" ht="12.95" customHeight="1">
      <c r="A85" s="18" t="s">
        <v>1668</v>
      </c>
      <c r="B85" s="19" t="s">
        <v>1669</v>
      </c>
      <c r="C85" s="15" t="s">
        <v>1670</v>
      </c>
      <c r="D85" s="15" t="s">
        <v>177</v>
      </c>
      <c r="E85" s="20">
        <v>100</v>
      </c>
      <c r="F85" s="21">
        <v>995.772</v>
      </c>
      <c r="G85" s="22">
        <v>0.0057</v>
      </c>
      <c r="H85" s="23">
        <v>0.080524</v>
      </c>
      <c r="I85" s="24"/>
      <c r="J85" s="5"/>
    </row>
    <row r="86" spans="1:10" ht="12.95" customHeight="1">
      <c r="A86" s="18" t="s">
        <v>1671</v>
      </c>
      <c r="B86" s="19" t="s">
        <v>1672</v>
      </c>
      <c r="C86" s="15" t="s">
        <v>1673</v>
      </c>
      <c r="D86" s="15" t="s">
        <v>1674</v>
      </c>
      <c r="E86" s="20">
        <v>1000</v>
      </c>
      <c r="F86" s="21">
        <v>995.671</v>
      </c>
      <c r="G86" s="22">
        <v>0.0057</v>
      </c>
      <c r="H86" s="23">
        <v>0.0981</v>
      </c>
      <c r="I86" s="24"/>
      <c r="J86" s="5"/>
    </row>
    <row r="87" spans="1:10" ht="12.95" customHeight="1">
      <c r="A87" s="18" t="s">
        <v>2019</v>
      </c>
      <c r="B87" s="19" t="s">
        <v>2020</v>
      </c>
      <c r="C87" s="15" t="s">
        <v>2021</v>
      </c>
      <c r="D87" s="15" t="s">
        <v>1678</v>
      </c>
      <c r="E87" s="20">
        <v>100</v>
      </c>
      <c r="F87" s="21">
        <v>982.571</v>
      </c>
      <c r="G87" s="22">
        <v>0.0056</v>
      </c>
      <c r="H87" s="23">
        <v>0.08535</v>
      </c>
      <c r="I87" s="24"/>
      <c r="J87" s="5"/>
    </row>
    <row r="88" spans="1:10" ht="12.95" customHeight="1">
      <c r="A88" s="18" t="s">
        <v>953</v>
      </c>
      <c r="B88" s="19" t="s">
        <v>954</v>
      </c>
      <c r="C88" s="15" t="s">
        <v>955</v>
      </c>
      <c r="D88" s="15" t="s">
        <v>154</v>
      </c>
      <c r="E88" s="20">
        <v>927600</v>
      </c>
      <c r="F88" s="21">
        <v>923.6577</v>
      </c>
      <c r="G88" s="22">
        <v>0.0053</v>
      </c>
      <c r="H88" s="23"/>
      <c r="I88" s="24"/>
      <c r="J88" s="5"/>
    </row>
    <row r="89" spans="1:10" ht="12.95" customHeight="1">
      <c r="A89" s="18" t="s">
        <v>2022</v>
      </c>
      <c r="B89" s="19" t="s">
        <v>2023</v>
      </c>
      <c r="C89" s="15" t="s">
        <v>2024</v>
      </c>
      <c r="D89" s="15" t="s">
        <v>1655</v>
      </c>
      <c r="E89" s="20">
        <v>50</v>
      </c>
      <c r="F89" s="21">
        <v>492.5685</v>
      </c>
      <c r="G89" s="22">
        <v>0.0028</v>
      </c>
      <c r="H89" s="23">
        <v>0.0753075</v>
      </c>
      <c r="I89" s="41">
        <v>0.080863808</v>
      </c>
      <c r="J89" s="5"/>
    </row>
    <row r="90" spans="1:10" ht="12.95" customHeight="1">
      <c r="A90" s="18" t="s">
        <v>1537</v>
      </c>
      <c r="B90" s="19" t="s">
        <v>1538</v>
      </c>
      <c r="C90" s="15" t="s">
        <v>1539</v>
      </c>
      <c r="D90" s="15" t="s">
        <v>177</v>
      </c>
      <c r="E90" s="20">
        <v>30</v>
      </c>
      <c r="F90" s="21">
        <v>297.5385</v>
      </c>
      <c r="G90" s="22">
        <v>0.0017</v>
      </c>
      <c r="H90" s="23">
        <v>0.0755</v>
      </c>
      <c r="I90" s="41"/>
      <c r="J90" s="5"/>
    </row>
    <row r="91" spans="1:10" ht="12.95" customHeight="1">
      <c r="A91" s="18" t="s">
        <v>1269</v>
      </c>
      <c r="B91" s="19" t="s">
        <v>1270</v>
      </c>
      <c r="C91" s="15" t="s">
        <v>1271</v>
      </c>
      <c r="D91" s="15" t="s">
        <v>154</v>
      </c>
      <c r="E91" s="20">
        <v>200000</v>
      </c>
      <c r="F91" s="21">
        <v>203.3002</v>
      </c>
      <c r="G91" s="22">
        <v>0.0012</v>
      </c>
      <c r="H91" s="23">
        <v>0.075247</v>
      </c>
      <c r="I91" s="41"/>
      <c r="J91" s="5"/>
    </row>
    <row r="92" spans="1:10" ht="12.95" customHeight="1">
      <c r="A92" s="18" t="s">
        <v>1486</v>
      </c>
      <c r="B92" s="19" t="s">
        <v>1487</v>
      </c>
      <c r="C92" s="15" t="s">
        <v>1488</v>
      </c>
      <c r="D92" s="15" t="s">
        <v>177</v>
      </c>
      <c r="E92" s="20">
        <v>10</v>
      </c>
      <c r="F92" s="21">
        <v>105.9427</v>
      </c>
      <c r="G92" s="22">
        <v>0.0006</v>
      </c>
      <c r="H92" s="23">
        <v>0.0754</v>
      </c>
      <c r="I92" s="41"/>
      <c r="J92" s="5"/>
    </row>
    <row r="93" spans="1:10" ht="12.95" customHeight="1">
      <c r="A93" s="18" t="s">
        <v>597</v>
      </c>
      <c r="B93" s="19" t="s">
        <v>598</v>
      </c>
      <c r="C93" s="15" t="s">
        <v>599</v>
      </c>
      <c r="D93" s="15" t="s">
        <v>154</v>
      </c>
      <c r="E93" s="20">
        <v>50000</v>
      </c>
      <c r="F93" s="21">
        <v>50.9069</v>
      </c>
      <c r="G93" s="22">
        <v>0.0003</v>
      </c>
      <c r="H93" s="23">
        <v>0.074207</v>
      </c>
      <c r="I93" s="41"/>
      <c r="J93" s="5"/>
    </row>
    <row r="94" spans="1:10" ht="12.95" customHeight="1">
      <c r="A94" s="5"/>
      <c r="B94" s="14" t="s">
        <v>158</v>
      </c>
      <c r="C94" s="15"/>
      <c r="D94" s="15"/>
      <c r="E94" s="15"/>
      <c r="F94" s="25">
        <v>36928.4733</v>
      </c>
      <c r="G94" s="26">
        <v>0.2122</v>
      </c>
      <c r="H94" s="27"/>
      <c r="I94" s="28"/>
      <c r="J94" s="5"/>
    </row>
    <row r="95" spans="1:10" ht="12.95" customHeight="1">
      <c r="A95" s="5"/>
      <c r="B95" s="29" t="s">
        <v>159</v>
      </c>
      <c r="C95" s="2"/>
      <c r="D95" s="2"/>
      <c r="E95" s="2"/>
      <c r="F95" s="27" t="s">
        <v>160</v>
      </c>
      <c r="G95" s="27" t="s">
        <v>160</v>
      </c>
      <c r="H95" s="27"/>
      <c r="I95" s="28"/>
      <c r="J95" s="5"/>
    </row>
    <row r="96" spans="1:10" ht="12.95" customHeight="1">
      <c r="A96" s="5"/>
      <c r="B96" s="29" t="s">
        <v>158</v>
      </c>
      <c r="C96" s="2"/>
      <c r="D96" s="2"/>
      <c r="E96" s="2"/>
      <c r="F96" s="27" t="s">
        <v>160</v>
      </c>
      <c r="G96" s="27" t="s">
        <v>160</v>
      </c>
      <c r="H96" s="27"/>
      <c r="I96" s="28"/>
      <c r="J96" s="5"/>
    </row>
    <row r="97" spans="1:10" ht="12.95" customHeight="1">
      <c r="A97" s="5"/>
      <c r="B97" s="29" t="s">
        <v>161</v>
      </c>
      <c r="C97" s="30"/>
      <c r="D97" s="2"/>
      <c r="E97" s="30"/>
      <c r="F97" s="25">
        <v>36928.4733</v>
      </c>
      <c r="G97" s="26">
        <v>0.2122</v>
      </c>
      <c r="H97" s="27"/>
      <c r="I97" s="28"/>
      <c r="J97" s="5"/>
    </row>
    <row r="98" spans="1:10" ht="12.95" customHeight="1">
      <c r="A98" s="5"/>
      <c r="B98" s="14" t="s">
        <v>411</v>
      </c>
      <c r="C98" s="15"/>
      <c r="D98" s="15"/>
      <c r="E98" s="15"/>
      <c r="F98" s="15"/>
      <c r="G98" s="15"/>
      <c r="H98" s="16"/>
      <c r="I98" s="17"/>
      <c r="J98" s="5"/>
    </row>
    <row r="99" spans="1:10" ht="12.95" customHeight="1">
      <c r="A99" s="5"/>
      <c r="B99" s="14" t="s">
        <v>2025</v>
      </c>
      <c r="C99" s="15"/>
      <c r="D99" s="15"/>
      <c r="E99" s="15"/>
      <c r="F99" s="5"/>
      <c r="G99" s="16"/>
      <c r="H99" s="16"/>
      <c r="I99" s="17"/>
      <c r="J99" s="5"/>
    </row>
    <row r="100" spans="1:10" ht="12.95" customHeight="1">
      <c r="A100" s="18" t="s">
        <v>2026</v>
      </c>
      <c r="B100" s="19" t="s">
        <v>2027</v>
      </c>
      <c r="C100" s="15" t="s">
        <v>2028</v>
      </c>
      <c r="D100" s="15" t="s">
        <v>2029</v>
      </c>
      <c r="E100" s="20">
        <v>500</v>
      </c>
      <c r="F100" s="21">
        <v>2344.6725</v>
      </c>
      <c r="G100" s="22">
        <v>0.0135</v>
      </c>
      <c r="H100" s="23">
        <v>0.0744</v>
      </c>
      <c r="I100" s="41"/>
      <c r="J100" s="5"/>
    </row>
    <row r="101" spans="1:10" ht="12.95" customHeight="1">
      <c r="A101" s="5"/>
      <c r="B101" s="14" t="s">
        <v>158</v>
      </c>
      <c r="C101" s="15"/>
      <c r="D101" s="15"/>
      <c r="E101" s="15"/>
      <c r="F101" s="25">
        <v>2344.6725</v>
      </c>
      <c r="G101" s="26">
        <v>0.0135</v>
      </c>
      <c r="H101" s="27"/>
      <c r="I101" s="28"/>
      <c r="J101" s="5"/>
    </row>
    <row r="102" spans="1:10" ht="12.95" customHeight="1">
      <c r="A102" s="5"/>
      <c r="B102" s="14" t="s">
        <v>412</v>
      </c>
      <c r="C102" s="15"/>
      <c r="D102" s="15"/>
      <c r="E102" s="15"/>
      <c r="F102" s="5"/>
      <c r="G102" s="16"/>
      <c r="H102" s="16"/>
      <c r="I102" s="17"/>
      <c r="J102" s="5"/>
    </row>
    <row r="103" spans="1:10" ht="12.95" customHeight="1">
      <c r="A103" s="18" t="s">
        <v>903</v>
      </c>
      <c r="B103" s="19" t="s">
        <v>904</v>
      </c>
      <c r="C103" s="15" t="s">
        <v>905</v>
      </c>
      <c r="D103" s="15" t="s">
        <v>154</v>
      </c>
      <c r="E103" s="20">
        <v>2000000</v>
      </c>
      <c r="F103" s="21">
        <v>1930.73</v>
      </c>
      <c r="G103" s="22">
        <v>0.0111</v>
      </c>
      <c r="H103" s="23">
        <v>0.068562</v>
      </c>
      <c r="I103" s="41"/>
      <c r="J103" s="5"/>
    </row>
    <row r="104" spans="1:10" ht="12.95" customHeight="1">
      <c r="A104" s="18" t="s">
        <v>1714</v>
      </c>
      <c r="B104" s="19" t="s">
        <v>1715</v>
      </c>
      <c r="C104" s="15" t="s">
        <v>1716</v>
      </c>
      <c r="D104" s="15" t="s">
        <v>154</v>
      </c>
      <c r="E104" s="20">
        <v>500000</v>
      </c>
      <c r="F104" s="21">
        <v>492.218</v>
      </c>
      <c r="G104" s="22">
        <v>0.0028</v>
      </c>
      <c r="H104" s="23">
        <v>0.0671</v>
      </c>
      <c r="I104" s="41"/>
      <c r="J104" s="5"/>
    </row>
    <row r="105" spans="1:10" ht="12.95" customHeight="1">
      <c r="A105" s="5"/>
      <c r="B105" s="14" t="s">
        <v>158</v>
      </c>
      <c r="C105" s="15"/>
      <c r="D105" s="15"/>
      <c r="E105" s="15"/>
      <c r="F105" s="25">
        <v>2422.948</v>
      </c>
      <c r="G105" s="26">
        <v>0.0139</v>
      </c>
      <c r="H105" s="27"/>
      <c r="I105" s="28"/>
      <c r="J105" s="5"/>
    </row>
    <row r="106" spans="1:10" ht="12.95" customHeight="1">
      <c r="A106" s="5"/>
      <c r="B106" s="29" t="s">
        <v>161</v>
      </c>
      <c r="C106" s="30"/>
      <c r="D106" s="2"/>
      <c r="E106" s="30"/>
      <c r="F106" s="25">
        <v>4767.6205</v>
      </c>
      <c r="G106" s="26">
        <v>0.0274</v>
      </c>
      <c r="H106" s="27"/>
      <c r="I106" s="28"/>
      <c r="J106" s="5"/>
    </row>
    <row r="107" spans="1:10" ht="12.95" customHeight="1">
      <c r="A107" s="5"/>
      <c r="B107" s="14" t="s">
        <v>162</v>
      </c>
      <c r="C107" s="15"/>
      <c r="D107" s="15"/>
      <c r="E107" s="15"/>
      <c r="F107" s="15"/>
      <c r="G107" s="15"/>
      <c r="H107" s="16"/>
      <c r="I107" s="17"/>
      <c r="J107" s="5"/>
    </row>
    <row r="108" spans="1:10" ht="12.95" customHeight="1">
      <c r="A108" s="18" t="s">
        <v>163</v>
      </c>
      <c r="B108" s="19" t="s">
        <v>164</v>
      </c>
      <c r="C108" s="15"/>
      <c r="D108" s="15"/>
      <c r="E108" s="20"/>
      <c r="F108" s="21">
        <v>5862.37</v>
      </c>
      <c r="G108" s="22">
        <v>0.0337</v>
      </c>
      <c r="H108" s="23">
        <v>0.06398918112757596</v>
      </c>
      <c r="I108" s="41"/>
      <c r="J108" s="5"/>
    </row>
    <row r="109" spans="1:10" ht="12.95" customHeight="1">
      <c r="A109" s="5"/>
      <c r="B109" s="14" t="s">
        <v>158</v>
      </c>
      <c r="C109" s="15"/>
      <c r="D109" s="15"/>
      <c r="E109" s="15"/>
      <c r="F109" s="25">
        <v>5862.37</v>
      </c>
      <c r="G109" s="26">
        <v>0.0337</v>
      </c>
      <c r="H109" s="27"/>
      <c r="I109" s="28"/>
      <c r="J109" s="5"/>
    </row>
    <row r="110" spans="1:10" ht="12.95" customHeight="1">
      <c r="A110" s="5"/>
      <c r="B110" s="29" t="s">
        <v>161</v>
      </c>
      <c r="C110" s="30"/>
      <c r="D110" s="2"/>
      <c r="E110" s="30"/>
      <c r="F110" s="25">
        <v>5862.37</v>
      </c>
      <c r="G110" s="26">
        <v>0.0337</v>
      </c>
      <c r="H110" s="27"/>
      <c r="I110" s="28"/>
      <c r="J110" s="5"/>
    </row>
    <row r="111" spans="1:10" ht="12.95" customHeight="1">
      <c r="A111" s="5"/>
      <c r="B111" s="29" t="s">
        <v>165</v>
      </c>
      <c r="C111" s="15"/>
      <c r="D111" s="2"/>
      <c r="E111" s="15"/>
      <c r="F111" s="31">
        <v>-4336.4649</v>
      </c>
      <c r="G111" s="26">
        <v>-0.025</v>
      </c>
      <c r="H111" s="27"/>
      <c r="I111" s="28"/>
      <c r="J111" s="5"/>
    </row>
    <row r="112" spans="1:10" ht="12.95" customHeight="1">
      <c r="A112" s="5"/>
      <c r="B112" s="32" t="s">
        <v>166</v>
      </c>
      <c r="C112" s="33"/>
      <c r="D112" s="33"/>
      <c r="E112" s="33"/>
      <c r="F112" s="34">
        <v>174058.96</v>
      </c>
      <c r="G112" s="35">
        <v>1</v>
      </c>
      <c r="H112" s="36"/>
      <c r="I112" s="37"/>
      <c r="J112" s="5"/>
    </row>
    <row r="113" spans="1:10" ht="12.95" customHeight="1">
      <c r="A113" s="5"/>
      <c r="B113" s="7"/>
      <c r="C113" s="5"/>
      <c r="D113" s="5"/>
      <c r="E113" s="5"/>
      <c r="F113" s="5"/>
      <c r="G113" s="5"/>
      <c r="H113" s="5"/>
      <c r="I113" s="5"/>
      <c r="J113" s="5"/>
    </row>
    <row r="114" spans="1:10" ht="12.95" customHeight="1">
      <c r="A114" s="5"/>
      <c r="B114" s="4" t="s">
        <v>673</v>
      </c>
      <c r="C114" s="5"/>
      <c r="D114" s="5"/>
      <c r="E114" s="5"/>
      <c r="F114" s="5"/>
      <c r="G114" s="5"/>
      <c r="H114" s="5"/>
      <c r="I114" s="5"/>
      <c r="J114" s="5"/>
    </row>
    <row r="115" spans="1:10" ht="12.95" customHeight="1">
      <c r="A115" s="5"/>
      <c r="B115" s="4" t="s">
        <v>205</v>
      </c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5"/>
      <c r="B116" s="4" t="s">
        <v>674</v>
      </c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168</v>
      </c>
      <c r="C117" s="5"/>
      <c r="D117" s="5"/>
      <c r="E117" s="5"/>
      <c r="F117" s="5"/>
      <c r="G117" s="5"/>
      <c r="H117" s="5"/>
      <c r="I117" s="5"/>
      <c r="J117" s="5"/>
    </row>
    <row r="118" spans="1:10" ht="26.1" customHeight="1">
      <c r="A118" s="5"/>
      <c r="B118" s="63" t="s">
        <v>169</v>
      </c>
      <c r="C118" s="63"/>
      <c r="D118" s="63"/>
      <c r="E118" s="63"/>
      <c r="F118" s="63"/>
      <c r="G118" s="63"/>
      <c r="H118" s="63"/>
      <c r="I118" s="63"/>
      <c r="J118" s="5"/>
    </row>
    <row r="119" spans="1:10" ht="12.95" customHeight="1">
      <c r="A119" s="5"/>
      <c r="B119" s="63"/>
      <c r="C119" s="63"/>
      <c r="D119" s="63"/>
      <c r="E119" s="63"/>
      <c r="F119" s="63"/>
      <c r="G119" s="63"/>
      <c r="H119" s="63"/>
      <c r="I119" s="63"/>
      <c r="J119" s="5"/>
    </row>
    <row r="120" spans="1:10" ht="12.95" customHeight="1">
      <c r="A120" s="5"/>
      <c r="B120" s="63"/>
      <c r="C120" s="63"/>
      <c r="D120" s="63"/>
      <c r="E120" s="63"/>
      <c r="F120" s="63"/>
      <c r="G120" s="63"/>
      <c r="H120" s="63"/>
      <c r="I120" s="63"/>
      <c r="J120" s="5"/>
    </row>
    <row r="121" spans="1:10" ht="12.95" customHeight="1">
      <c r="A121" s="5"/>
      <c r="B121" s="5"/>
      <c r="C121" s="64" t="s">
        <v>2030</v>
      </c>
      <c r="D121" s="64"/>
      <c r="E121" s="64"/>
      <c r="F121" s="64"/>
      <c r="G121" s="5"/>
      <c r="H121" s="5"/>
      <c r="I121" s="5"/>
      <c r="J121" s="5"/>
    </row>
    <row r="122" spans="1:10" ht="12.95" customHeight="1">
      <c r="A122" s="5"/>
      <c r="B122" s="38" t="s">
        <v>171</v>
      </c>
      <c r="C122" s="64" t="s">
        <v>172</v>
      </c>
      <c r="D122" s="64"/>
      <c r="E122" s="64"/>
      <c r="F122" s="64"/>
      <c r="G122" s="5"/>
      <c r="H122" s="5"/>
      <c r="I122" s="5"/>
      <c r="J122" s="5"/>
    </row>
    <row r="123" spans="1:10" ht="120.95" customHeight="1">
      <c r="A123" s="5"/>
      <c r="B123" s="39"/>
      <c r="C123" s="62"/>
      <c r="D123" s="62"/>
      <c r="E123" s="5"/>
      <c r="F123" s="5"/>
      <c r="G123" s="5"/>
      <c r="H123" s="5"/>
      <c r="I123" s="5"/>
      <c r="J123" s="5"/>
    </row>
  </sheetData>
  <mergeCells count="6">
    <mergeCell ref="C123:D123"/>
    <mergeCell ref="B118:I118"/>
    <mergeCell ref="B119:I119"/>
    <mergeCell ref="B120:I120"/>
    <mergeCell ref="C121:F121"/>
    <mergeCell ref="C122:F122"/>
  </mergeCells>
  <hyperlinks>
    <hyperlink ref="A1" location="AxisEquityHybridFund" display="AXISEHF"/>
    <hyperlink ref="B1" location="AxisEquityHybridFund" display="Axis Equity Hybrid Fund"/>
  </hyperlinks>
  <printOptions/>
  <pageMargins left="0" right="0" top="0" bottom="0" header="0" footer="0"/>
  <pageSetup horizontalDpi="600" verticalDpi="60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J7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271</v>
      </c>
      <c r="B7" s="19" t="s">
        <v>272</v>
      </c>
      <c r="C7" s="15" t="s">
        <v>273</v>
      </c>
      <c r="D7" s="15" t="s">
        <v>274</v>
      </c>
      <c r="E7" s="20">
        <v>33522000</v>
      </c>
      <c r="F7" s="21">
        <v>334650.126</v>
      </c>
      <c r="G7" s="22">
        <v>0.0987</v>
      </c>
      <c r="H7" s="40"/>
      <c r="I7" s="24"/>
      <c r="J7" s="5"/>
    </row>
    <row r="8" spans="1:10" ht="12.95" customHeight="1">
      <c r="A8" s="18" t="s">
        <v>285</v>
      </c>
      <c r="B8" s="19" t="s">
        <v>286</v>
      </c>
      <c r="C8" s="15" t="s">
        <v>287</v>
      </c>
      <c r="D8" s="15" t="s">
        <v>274</v>
      </c>
      <c r="E8" s="20">
        <v>20043185</v>
      </c>
      <c r="F8" s="21">
        <v>330953.0707</v>
      </c>
      <c r="G8" s="22">
        <v>0.0976</v>
      </c>
      <c r="H8" s="40"/>
      <c r="I8" s="24"/>
      <c r="J8" s="5"/>
    </row>
    <row r="9" spans="1:10" ht="12.95" customHeight="1">
      <c r="A9" s="18" t="s">
        <v>716</v>
      </c>
      <c r="B9" s="19" t="s">
        <v>717</v>
      </c>
      <c r="C9" s="15" t="s">
        <v>718</v>
      </c>
      <c r="D9" s="15" t="s">
        <v>258</v>
      </c>
      <c r="E9" s="20">
        <v>3676223</v>
      </c>
      <c r="F9" s="21">
        <v>268375.3077</v>
      </c>
      <c r="G9" s="22">
        <v>0.0792</v>
      </c>
      <c r="H9" s="40"/>
      <c r="I9" s="24"/>
      <c r="J9" s="5"/>
    </row>
    <row r="10" spans="1:10" ht="12.95" customHeight="1">
      <c r="A10" s="18" t="s">
        <v>251</v>
      </c>
      <c r="B10" s="19" t="s">
        <v>252</v>
      </c>
      <c r="C10" s="15" t="s">
        <v>253</v>
      </c>
      <c r="D10" s="15" t="s">
        <v>254</v>
      </c>
      <c r="E10" s="20">
        <v>8155921</v>
      </c>
      <c r="F10" s="21">
        <v>207914.8161</v>
      </c>
      <c r="G10" s="22">
        <v>0.0613</v>
      </c>
      <c r="H10" s="40"/>
      <c r="I10" s="24"/>
      <c r="J10" s="5"/>
    </row>
    <row r="11" spans="1:10" ht="12.95" customHeight="1">
      <c r="A11" s="18" t="s">
        <v>758</v>
      </c>
      <c r="B11" s="19" t="s">
        <v>759</v>
      </c>
      <c r="C11" s="15" t="s">
        <v>760</v>
      </c>
      <c r="D11" s="15" t="s">
        <v>388</v>
      </c>
      <c r="E11" s="20">
        <v>4993405</v>
      </c>
      <c r="F11" s="21">
        <v>187392.5028</v>
      </c>
      <c r="G11" s="22">
        <v>0.0553</v>
      </c>
      <c r="H11" s="40"/>
      <c r="I11" s="24"/>
      <c r="J11" s="5"/>
    </row>
    <row r="12" spans="1:10" ht="12.95" customHeight="1">
      <c r="A12" s="18" t="s">
        <v>267</v>
      </c>
      <c r="B12" s="19" t="s">
        <v>268</v>
      </c>
      <c r="C12" s="15" t="s">
        <v>269</v>
      </c>
      <c r="D12" s="15" t="s">
        <v>270</v>
      </c>
      <c r="E12" s="20">
        <v>5115118</v>
      </c>
      <c r="F12" s="21">
        <v>175011.2048</v>
      </c>
      <c r="G12" s="22">
        <v>0.0516</v>
      </c>
      <c r="H12" s="40"/>
      <c r="I12" s="24"/>
      <c r="J12" s="5"/>
    </row>
    <row r="13" spans="1:10" ht="12.95" customHeight="1">
      <c r="A13" s="18" t="s">
        <v>321</v>
      </c>
      <c r="B13" s="19" t="s">
        <v>322</v>
      </c>
      <c r="C13" s="15" t="s">
        <v>323</v>
      </c>
      <c r="D13" s="15" t="s">
        <v>270</v>
      </c>
      <c r="E13" s="20">
        <v>10155831</v>
      </c>
      <c r="F13" s="21">
        <v>137682.6009</v>
      </c>
      <c r="G13" s="22">
        <v>0.0406</v>
      </c>
      <c r="H13" s="40"/>
      <c r="I13" s="24"/>
      <c r="J13" s="5"/>
    </row>
    <row r="14" spans="1:10" ht="12.95" customHeight="1">
      <c r="A14" s="18" t="s">
        <v>708</v>
      </c>
      <c r="B14" s="19" t="s">
        <v>709</v>
      </c>
      <c r="C14" s="15" t="s">
        <v>710</v>
      </c>
      <c r="D14" s="15" t="s">
        <v>711</v>
      </c>
      <c r="E14" s="20">
        <v>4768053</v>
      </c>
      <c r="F14" s="21">
        <v>127848.1891</v>
      </c>
      <c r="G14" s="22">
        <v>0.0377</v>
      </c>
      <c r="H14" s="40"/>
      <c r="I14" s="24"/>
      <c r="J14" s="5"/>
    </row>
    <row r="15" spans="1:10" ht="12.95" customHeight="1">
      <c r="A15" s="18" t="s">
        <v>719</v>
      </c>
      <c r="B15" s="19" t="s">
        <v>720</v>
      </c>
      <c r="C15" s="15" t="s">
        <v>721</v>
      </c>
      <c r="D15" s="15" t="s">
        <v>278</v>
      </c>
      <c r="E15" s="20">
        <v>7218848</v>
      </c>
      <c r="F15" s="21">
        <v>106492.4457</v>
      </c>
      <c r="G15" s="22">
        <v>0.0314</v>
      </c>
      <c r="H15" s="40"/>
      <c r="I15" s="24"/>
      <c r="J15" s="5"/>
    </row>
    <row r="16" spans="1:10" ht="12.95" customHeight="1">
      <c r="A16" s="18" t="s">
        <v>263</v>
      </c>
      <c r="B16" s="19" t="s">
        <v>264</v>
      </c>
      <c r="C16" s="15" t="s">
        <v>265</v>
      </c>
      <c r="D16" s="15" t="s">
        <v>266</v>
      </c>
      <c r="E16" s="20">
        <v>1225185</v>
      </c>
      <c r="F16" s="21">
        <v>101912.7261</v>
      </c>
      <c r="G16" s="22">
        <v>0.0301</v>
      </c>
      <c r="H16" s="40"/>
      <c r="I16" s="24"/>
      <c r="J16" s="5"/>
    </row>
    <row r="17" spans="1:10" ht="12.95" customHeight="1">
      <c r="A17" s="18" t="s">
        <v>676</v>
      </c>
      <c r="B17" s="19" t="s">
        <v>677</v>
      </c>
      <c r="C17" s="15" t="s">
        <v>678</v>
      </c>
      <c r="D17" s="15" t="s">
        <v>274</v>
      </c>
      <c r="E17" s="20">
        <v>4769000</v>
      </c>
      <c r="F17" s="21">
        <v>88538.8695</v>
      </c>
      <c r="G17" s="22">
        <v>0.0261</v>
      </c>
      <c r="H17" s="40"/>
      <c r="I17" s="24"/>
      <c r="J17" s="5"/>
    </row>
    <row r="18" spans="1:10" ht="12.95" customHeight="1">
      <c r="A18" s="18" t="s">
        <v>741</v>
      </c>
      <c r="B18" s="19" t="s">
        <v>742</v>
      </c>
      <c r="C18" s="15" t="s">
        <v>743</v>
      </c>
      <c r="D18" s="15" t="s">
        <v>744</v>
      </c>
      <c r="E18" s="20">
        <v>361552</v>
      </c>
      <c r="F18" s="21">
        <v>81541.9072</v>
      </c>
      <c r="G18" s="22">
        <v>0.0241</v>
      </c>
      <c r="H18" s="40"/>
      <c r="I18" s="24"/>
      <c r="J18" s="5"/>
    </row>
    <row r="19" spans="1:10" ht="12.95" customHeight="1">
      <c r="A19" s="18" t="s">
        <v>712</v>
      </c>
      <c r="B19" s="19" t="s">
        <v>713</v>
      </c>
      <c r="C19" s="15" t="s">
        <v>714</v>
      </c>
      <c r="D19" s="15" t="s">
        <v>715</v>
      </c>
      <c r="E19" s="20">
        <v>8810081</v>
      </c>
      <c r="F19" s="21">
        <v>78400.9108</v>
      </c>
      <c r="G19" s="22">
        <v>0.0231</v>
      </c>
      <c r="H19" s="40"/>
      <c r="I19" s="24"/>
      <c r="J19" s="5"/>
    </row>
    <row r="20" spans="1:10" ht="12.95" customHeight="1">
      <c r="A20" s="18" t="s">
        <v>725</v>
      </c>
      <c r="B20" s="19" t="s">
        <v>726</v>
      </c>
      <c r="C20" s="15" t="s">
        <v>727</v>
      </c>
      <c r="D20" s="15" t="s">
        <v>306</v>
      </c>
      <c r="E20" s="20">
        <v>2503000</v>
      </c>
      <c r="F20" s="21">
        <v>75191.3715</v>
      </c>
      <c r="G20" s="22">
        <v>0.0222</v>
      </c>
      <c r="H20" s="40"/>
      <c r="I20" s="24"/>
      <c r="J20" s="5"/>
    </row>
    <row r="21" spans="1:10" ht="12.95" customHeight="1">
      <c r="A21" s="18" t="s">
        <v>275</v>
      </c>
      <c r="B21" s="19" t="s">
        <v>276</v>
      </c>
      <c r="C21" s="15" t="s">
        <v>277</v>
      </c>
      <c r="D21" s="15" t="s">
        <v>278</v>
      </c>
      <c r="E21" s="20">
        <v>11078334</v>
      </c>
      <c r="F21" s="21">
        <v>71377.706</v>
      </c>
      <c r="G21" s="22">
        <v>0.0211</v>
      </c>
      <c r="H21" s="40"/>
      <c r="I21" s="24"/>
      <c r="J21" s="5"/>
    </row>
    <row r="22" spans="1:10" ht="12.95" customHeight="1">
      <c r="A22" s="18" t="s">
        <v>728</v>
      </c>
      <c r="B22" s="19" t="s">
        <v>729</v>
      </c>
      <c r="C22" s="15" t="s">
        <v>730</v>
      </c>
      <c r="D22" s="15" t="s">
        <v>731</v>
      </c>
      <c r="E22" s="20">
        <v>5859492</v>
      </c>
      <c r="F22" s="21">
        <v>66997.4315</v>
      </c>
      <c r="G22" s="22">
        <v>0.0198</v>
      </c>
      <c r="H22" s="40"/>
      <c r="I22" s="24"/>
      <c r="J22" s="5"/>
    </row>
    <row r="23" spans="1:10" ht="12.95" customHeight="1">
      <c r="A23" s="18" t="s">
        <v>838</v>
      </c>
      <c r="B23" s="19" t="s">
        <v>839</v>
      </c>
      <c r="C23" s="15" t="s">
        <v>840</v>
      </c>
      <c r="D23" s="15" t="s">
        <v>258</v>
      </c>
      <c r="E23" s="20">
        <v>5847254</v>
      </c>
      <c r="F23" s="21">
        <v>66196.7625</v>
      </c>
      <c r="G23" s="22">
        <v>0.0195</v>
      </c>
      <c r="H23" s="40"/>
      <c r="I23" s="24"/>
      <c r="J23" s="5"/>
    </row>
    <row r="24" spans="1:10" ht="12.95" customHeight="1">
      <c r="A24" s="18" t="s">
        <v>338</v>
      </c>
      <c r="B24" s="19" t="s">
        <v>339</v>
      </c>
      <c r="C24" s="15" t="s">
        <v>340</v>
      </c>
      <c r="D24" s="15" t="s">
        <v>341</v>
      </c>
      <c r="E24" s="20">
        <v>2504669</v>
      </c>
      <c r="F24" s="21">
        <v>64139.5638</v>
      </c>
      <c r="G24" s="22">
        <v>0.0189</v>
      </c>
      <c r="H24" s="40"/>
      <c r="I24" s="24"/>
      <c r="J24" s="5"/>
    </row>
    <row r="25" spans="1:10" ht="12.95" customHeight="1">
      <c r="A25" s="18" t="s">
        <v>735</v>
      </c>
      <c r="B25" s="19" t="s">
        <v>736</v>
      </c>
      <c r="C25" s="15" t="s">
        <v>737</v>
      </c>
      <c r="D25" s="15" t="s">
        <v>258</v>
      </c>
      <c r="E25" s="20">
        <v>3809216</v>
      </c>
      <c r="F25" s="21">
        <v>60882.6993</v>
      </c>
      <c r="G25" s="22">
        <v>0.018</v>
      </c>
      <c r="H25" s="40"/>
      <c r="I25" s="24"/>
      <c r="J25" s="5"/>
    </row>
    <row r="26" spans="1:10" ht="12.95" customHeight="1">
      <c r="A26" s="18" t="s">
        <v>279</v>
      </c>
      <c r="B26" s="19" t="s">
        <v>280</v>
      </c>
      <c r="C26" s="15" t="s">
        <v>281</v>
      </c>
      <c r="D26" s="15" t="s">
        <v>274</v>
      </c>
      <c r="E26" s="20">
        <v>9210000</v>
      </c>
      <c r="F26" s="21">
        <v>57120.42</v>
      </c>
      <c r="G26" s="22">
        <v>0.0169</v>
      </c>
      <c r="H26" s="40"/>
      <c r="I26" s="24"/>
      <c r="J26" s="5"/>
    </row>
    <row r="27" spans="1:10" ht="12.95" customHeight="1">
      <c r="A27" s="18" t="s">
        <v>781</v>
      </c>
      <c r="B27" s="19" t="s">
        <v>782</v>
      </c>
      <c r="C27" s="15" t="s">
        <v>783</v>
      </c>
      <c r="D27" s="15" t="s">
        <v>388</v>
      </c>
      <c r="E27" s="20">
        <v>1166956</v>
      </c>
      <c r="F27" s="21">
        <v>53529.4387</v>
      </c>
      <c r="G27" s="22">
        <v>0.0158</v>
      </c>
      <c r="H27" s="40"/>
      <c r="I27" s="24"/>
      <c r="J27" s="5"/>
    </row>
    <row r="28" spans="1:10" ht="12.95" customHeight="1">
      <c r="A28" s="18" t="s">
        <v>722</v>
      </c>
      <c r="B28" s="19" t="s">
        <v>723</v>
      </c>
      <c r="C28" s="15" t="s">
        <v>724</v>
      </c>
      <c r="D28" s="15" t="s">
        <v>278</v>
      </c>
      <c r="E28" s="20">
        <v>516979</v>
      </c>
      <c r="F28" s="21">
        <v>50771.2151</v>
      </c>
      <c r="G28" s="22">
        <v>0.015</v>
      </c>
      <c r="H28" s="40"/>
      <c r="I28" s="24"/>
      <c r="J28" s="5"/>
    </row>
    <row r="29" spans="1:10" ht="12.95" customHeight="1">
      <c r="A29" s="18" t="s">
        <v>1730</v>
      </c>
      <c r="B29" s="19" t="s">
        <v>1731</v>
      </c>
      <c r="C29" s="15" t="s">
        <v>1732</v>
      </c>
      <c r="D29" s="15" t="s">
        <v>320</v>
      </c>
      <c r="E29" s="20">
        <v>1930647</v>
      </c>
      <c r="F29" s="21">
        <v>50485.4537</v>
      </c>
      <c r="G29" s="22">
        <v>0.0149</v>
      </c>
      <c r="H29" s="40"/>
      <c r="I29" s="24"/>
      <c r="J29" s="5"/>
    </row>
    <row r="30" spans="1:10" ht="12.95" customHeight="1">
      <c r="A30" s="18" t="s">
        <v>303</v>
      </c>
      <c r="B30" s="19" t="s">
        <v>304</v>
      </c>
      <c r="C30" s="15" t="s">
        <v>305</v>
      </c>
      <c r="D30" s="15" t="s">
        <v>306</v>
      </c>
      <c r="E30" s="20">
        <v>1470000</v>
      </c>
      <c r="F30" s="21">
        <v>49647.045</v>
      </c>
      <c r="G30" s="22">
        <v>0.0146</v>
      </c>
      <c r="H30" s="40"/>
      <c r="I30" s="24"/>
      <c r="J30" s="5"/>
    </row>
    <row r="31" spans="1:10" ht="12.95" customHeight="1">
      <c r="A31" s="18" t="s">
        <v>761</v>
      </c>
      <c r="B31" s="19" t="s">
        <v>762</v>
      </c>
      <c r="C31" s="15" t="s">
        <v>763</v>
      </c>
      <c r="D31" s="15" t="s">
        <v>764</v>
      </c>
      <c r="E31" s="20">
        <v>838958</v>
      </c>
      <c r="F31" s="21">
        <v>43403.0727</v>
      </c>
      <c r="G31" s="22">
        <v>0.0128</v>
      </c>
      <c r="H31" s="40"/>
      <c r="I31" s="24"/>
      <c r="J31" s="5"/>
    </row>
    <row r="32" spans="1:10" ht="12.95" customHeight="1">
      <c r="A32" s="18" t="s">
        <v>2031</v>
      </c>
      <c r="B32" s="19" t="s">
        <v>2032</v>
      </c>
      <c r="C32" s="15" t="s">
        <v>2033</v>
      </c>
      <c r="D32" s="15" t="s">
        <v>2034</v>
      </c>
      <c r="E32" s="20">
        <v>1526755</v>
      </c>
      <c r="F32" s="21">
        <v>39587.2304</v>
      </c>
      <c r="G32" s="22">
        <v>0.0117</v>
      </c>
      <c r="H32" s="40"/>
      <c r="I32" s="24"/>
      <c r="J32" s="5"/>
    </row>
    <row r="33" spans="1:10" ht="12.95" customHeight="1">
      <c r="A33" s="18" t="s">
        <v>755</v>
      </c>
      <c r="B33" s="19" t="s">
        <v>756</v>
      </c>
      <c r="C33" s="15" t="s">
        <v>757</v>
      </c>
      <c r="D33" s="15" t="s">
        <v>278</v>
      </c>
      <c r="E33" s="20">
        <v>702693</v>
      </c>
      <c r="F33" s="21">
        <v>34652.6026</v>
      </c>
      <c r="G33" s="22">
        <v>0.0102</v>
      </c>
      <c r="H33" s="40"/>
      <c r="I33" s="24"/>
      <c r="J33" s="5"/>
    </row>
    <row r="34" spans="1:10" ht="12.95" customHeight="1">
      <c r="A34" s="18" t="s">
        <v>335</v>
      </c>
      <c r="B34" s="19" t="s">
        <v>336</v>
      </c>
      <c r="C34" s="15" t="s">
        <v>337</v>
      </c>
      <c r="D34" s="15" t="s">
        <v>310</v>
      </c>
      <c r="E34" s="20">
        <v>5995490</v>
      </c>
      <c r="F34" s="21">
        <v>31101.6044</v>
      </c>
      <c r="G34" s="22">
        <v>0.0092</v>
      </c>
      <c r="H34" s="40"/>
      <c r="I34" s="24"/>
      <c r="J34" s="5"/>
    </row>
    <row r="35" spans="1:10" ht="12.95" customHeight="1">
      <c r="A35" s="18" t="s">
        <v>1569</v>
      </c>
      <c r="B35" s="19" t="s">
        <v>1570</v>
      </c>
      <c r="C35" s="15" t="s">
        <v>1571</v>
      </c>
      <c r="D35" s="15" t="s">
        <v>278</v>
      </c>
      <c r="E35" s="20">
        <v>2040053</v>
      </c>
      <c r="F35" s="21">
        <v>28085.4097</v>
      </c>
      <c r="G35" s="22">
        <v>0.0083</v>
      </c>
      <c r="H35" s="40"/>
      <c r="I35" s="24"/>
      <c r="J35" s="5"/>
    </row>
    <row r="36" spans="1:10" ht="12.95" customHeight="1">
      <c r="A36" s="18" t="s">
        <v>383</v>
      </c>
      <c r="B36" s="19" t="s">
        <v>4151</v>
      </c>
      <c r="C36" s="15" t="s">
        <v>384</v>
      </c>
      <c r="D36" s="15" t="s">
        <v>258</v>
      </c>
      <c r="E36" s="20">
        <v>9099700</v>
      </c>
      <c r="F36" s="21">
        <v>23827.5645</v>
      </c>
      <c r="G36" s="22">
        <v>0.007</v>
      </c>
      <c r="H36" s="40"/>
      <c r="I36" s="24"/>
      <c r="J36" s="5"/>
    </row>
    <row r="37" spans="1:10" ht="12.95" customHeight="1">
      <c r="A37" s="18" t="s">
        <v>774</v>
      </c>
      <c r="B37" s="19" t="s">
        <v>775</v>
      </c>
      <c r="C37" s="15" t="s">
        <v>776</v>
      </c>
      <c r="D37" s="15" t="s">
        <v>777</v>
      </c>
      <c r="E37" s="20">
        <v>1490852</v>
      </c>
      <c r="F37" s="21">
        <v>15444.4813</v>
      </c>
      <c r="G37" s="22">
        <v>0.0046</v>
      </c>
      <c r="H37" s="40"/>
      <c r="I37" s="24"/>
      <c r="J37" s="5"/>
    </row>
    <row r="38" spans="1:10" ht="12.95" customHeight="1">
      <c r="A38" s="18" t="s">
        <v>2035</v>
      </c>
      <c r="B38" s="19" t="s">
        <v>2036</v>
      </c>
      <c r="C38" s="15" t="s">
        <v>2037</v>
      </c>
      <c r="D38" s="15" t="s">
        <v>1611</v>
      </c>
      <c r="E38" s="20">
        <v>323462</v>
      </c>
      <c r="F38" s="21">
        <v>14726.5779</v>
      </c>
      <c r="G38" s="22">
        <v>0.0043</v>
      </c>
      <c r="H38" s="40"/>
      <c r="I38" s="24"/>
      <c r="J38" s="5"/>
    </row>
    <row r="39" spans="1:10" ht="12.95" customHeight="1">
      <c r="A39" s="18" t="s">
        <v>1802</v>
      </c>
      <c r="B39" s="19" t="s">
        <v>1803</v>
      </c>
      <c r="C39" s="15" t="s">
        <v>1804</v>
      </c>
      <c r="D39" s="15" t="s">
        <v>816</v>
      </c>
      <c r="E39" s="20">
        <v>3655738</v>
      </c>
      <c r="F39" s="21">
        <v>14443.8208</v>
      </c>
      <c r="G39" s="22">
        <v>0.0043</v>
      </c>
      <c r="H39" s="40"/>
      <c r="I39" s="24"/>
      <c r="J39" s="5"/>
    </row>
    <row r="40" spans="1:10" ht="12.95" customHeight="1">
      <c r="A40" s="18" t="s">
        <v>765</v>
      </c>
      <c r="B40" s="19" t="s">
        <v>766</v>
      </c>
      <c r="C40" s="15" t="s">
        <v>767</v>
      </c>
      <c r="D40" s="15" t="s">
        <v>327</v>
      </c>
      <c r="E40" s="20">
        <v>1630553</v>
      </c>
      <c r="F40" s="21">
        <v>14011.3419</v>
      </c>
      <c r="G40" s="22">
        <v>0.0041</v>
      </c>
      <c r="H40" s="40"/>
      <c r="I40" s="24"/>
      <c r="J40" s="5"/>
    </row>
    <row r="41" spans="1:10" ht="12.95" customHeight="1">
      <c r="A41" s="18" t="s">
        <v>1608</v>
      </c>
      <c r="B41" s="19" t="s">
        <v>1609</v>
      </c>
      <c r="C41" s="15" t="s">
        <v>1610</v>
      </c>
      <c r="D41" s="15" t="s">
        <v>1611</v>
      </c>
      <c r="E41" s="20">
        <v>317176</v>
      </c>
      <c r="F41" s="21">
        <v>12633.1201</v>
      </c>
      <c r="G41" s="22">
        <v>0.0037</v>
      </c>
      <c r="H41" s="40"/>
      <c r="I41" s="24"/>
      <c r="J41" s="5"/>
    </row>
    <row r="42" spans="1:10" ht="12.95" customHeight="1">
      <c r="A42" s="18" t="s">
        <v>829</v>
      </c>
      <c r="B42" s="19" t="s">
        <v>830</v>
      </c>
      <c r="C42" s="15" t="s">
        <v>831</v>
      </c>
      <c r="D42" s="15" t="s">
        <v>731</v>
      </c>
      <c r="E42" s="20">
        <v>282136</v>
      </c>
      <c r="F42" s="21">
        <v>10394.7366</v>
      </c>
      <c r="G42" s="22">
        <v>0.0031</v>
      </c>
      <c r="H42" s="40"/>
      <c r="I42" s="24"/>
      <c r="J42" s="5"/>
    </row>
    <row r="43" spans="1:10" ht="12.95" customHeight="1">
      <c r="A43" s="18" t="s">
        <v>317</v>
      </c>
      <c r="B43" s="19" t="s">
        <v>318</v>
      </c>
      <c r="C43" s="15" t="s">
        <v>319</v>
      </c>
      <c r="D43" s="15" t="s">
        <v>320</v>
      </c>
      <c r="E43" s="20">
        <v>320000</v>
      </c>
      <c r="F43" s="21">
        <v>6945.76</v>
      </c>
      <c r="G43" s="22">
        <v>0.002</v>
      </c>
      <c r="H43" s="40"/>
      <c r="I43" s="24"/>
      <c r="J43" s="5"/>
    </row>
    <row r="44" spans="1:10" ht="12.95" customHeight="1">
      <c r="A44" s="18" t="s">
        <v>819</v>
      </c>
      <c r="B44" s="19" t="s">
        <v>820</v>
      </c>
      <c r="C44" s="15" t="s">
        <v>821</v>
      </c>
      <c r="D44" s="15" t="s">
        <v>822</v>
      </c>
      <c r="E44" s="20">
        <v>119936</v>
      </c>
      <c r="F44" s="21">
        <v>4336.526</v>
      </c>
      <c r="G44" s="22">
        <v>0.0013</v>
      </c>
      <c r="H44" s="40"/>
      <c r="I44" s="24"/>
      <c r="J44" s="5"/>
    </row>
    <row r="45" spans="1:10" ht="12.95" customHeight="1">
      <c r="A45" s="18" t="s">
        <v>1559</v>
      </c>
      <c r="B45" s="19" t="s">
        <v>1560</v>
      </c>
      <c r="C45" s="15" t="s">
        <v>1561</v>
      </c>
      <c r="D45" s="15" t="s">
        <v>731</v>
      </c>
      <c r="E45" s="20">
        <v>305398</v>
      </c>
      <c r="F45" s="21">
        <v>3588.4265</v>
      </c>
      <c r="G45" s="22">
        <v>0.0011</v>
      </c>
      <c r="H45" s="40"/>
      <c r="I45" s="24"/>
      <c r="J45" s="5"/>
    </row>
    <row r="46" spans="1:10" ht="12.95" customHeight="1">
      <c r="A46" s="5"/>
      <c r="B46" s="14" t="s">
        <v>158</v>
      </c>
      <c r="C46" s="15"/>
      <c r="D46" s="15"/>
      <c r="E46" s="15"/>
      <c r="F46" s="25">
        <v>3190236.0599</v>
      </c>
      <c r="G46" s="26">
        <v>0.9413</v>
      </c>
      <c r="H46" s="27"/>
      <c r="I46" s="28"/>
      <c r="J46" s="5"/>
    </row>
    <row r="47" spans="1:10" ht="12.95" customHeight="1">
      <c r="A47" s="5"/>
      <c r="B47" s="29" t="s">
        <v>399</v>
      </c>
      <c r="C47" s="2"/>
      <c r="D47" s="2"/>
      <c r="E47" s="2"/>
      <c r="F47" s="27" t="s">
        <v>160</v>
      </c>
      <c r="G47" s="27" t="s">
        <v>160</v>
      </c>
      <c r="H47" s="27"/>
      <c r="I47" s="28"/>
      <c r="J47" s="5"/>
    </row>
    <row r="48" spans="1:10" ht="12.95" customHeight="1">
      <c r="A48" s="5"/>
      <c r="B48" s="29" t="s">
        <v>158</v>
      </c>
      <c r="C48" s="2"/>
      <c r="D48" s="2"/>
      <c r="E48" s="2"/>
      <c r="F48" s="27" t="s">
        <v>160</v>
      </c>
      <c r="G48" s="27" t="s">
        <v>160</v>
      </c>
      <c r="H48" s="27"/>
      <c r="I48" s="28"/>
      <c r="J48" s="5"/>
    </row>
    <row r="49" spans="1:10" ht="12.95" customHeight="1">
      <c r="A49" s="5"/>
      <c r="B49" s="29" t="s">
        <v>161</v>
      </c>
      <c r="C49" s="30"/>
      <c r="D49" s="2"/>
      <c r="E49" s="30"/>
      <c r="F49" s="25">
        <v>3190236.0599</v>
      </c>
      <c r="G49" s="26">
        <v>0.9413</v>
      </c>
      <c r="H49" s="27"/>
      <c r="I49" s="28"/>
      <c r="J49" s="5"/>
    </row>
    <row r="50" spans="1:10" ht="12.95" customHeight="1">
      <c r="A50" s="5"/>
      <c r="B50" s="14" t="s">
        <v>411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412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2038</v>
      </c>
      <c r="B52" s="19" t="s">
        <v>2039</v>
      </c>
      <c r="C52" s="15" t="s">
        <v>2040</v>
      </c>
      <c r="D52" s="15" t="s">
        <v>154</v>
      </c>
      <c r="E52" s="20">
        <v>8000000</v>
      </c>
      <c r="F52" s="21">
        <v>7914.704</v>
      </c>
      <c r="G52" s="22">
        <v>0.0023</v>
      </c>
      <c r="H52" s="23">
        <v>0.066674</v>
      </c>
      <c r="I52" s="24"/>
      <c r="J52" s="5"/>
    </row>
    <row r="53" spans="1:10" ht="12.95" customHeight="1">
      <c r="A53" s="18" t="s">
        <v>1711</v>
      </c>
      <c r="B53" s="19" t="s">
        <v>1712</v>
      </c>
      <c r="C53" s="15" t="s">
        <v>1713</v>
      </c>
      <c r="D53" s="15" t="s">
        <v>154</v>
      </c>
      <c r="E53" s="20">
        <v>7500000</v>
      </c>
      <c r="F53" s="21">
        <v>7469.2275</v>
      </c>
      <c r="G53" s="22">
        <v>0.0022</v>
      </c>
      <c r="H53" s="23">
        <v>0.065375</v>
      </c>
      <c r="I53" s="24"/>
      <c r="J53" s="5"/>
    </row>
    <row r="54" spans="1:10" ht="12.95" customHeight="1">
      <c r="A54" s="18" t="s">
        <v>1960</v>
      </c>
      <c r="B54" s="19" t="s">
        <v>1961</v>
      </c>
      <c r="C54" s="15" t="s">
        <v>1962</v>
      </c>
      <c r="D54" s="15" t="s">
        <v>154</v>
      </c>
      <c r="E54" s="20">
        <v>5000000</v>
      </c>
      <c r="F54" s="21">
        <v>4972.94</v>
      </c>
      <c r="G54" s="22">
        <v>0.0015</v>
      </c>
      <c r="H54" s="23">
        <v>0.0662</v>
      </c>
      <c r="I54" s="24"/>
      <c r="J54" s="5"/>
    </row>
    <row r="55" spans="1:10" ht="12.95" customHeight="1">
      <c r="A55" s="18" t="s">
        <v>2041</v>
      </c>
      <c r="B55" s="19" t="s">
        <v>2042</v>
      </c>
      <c r="C55" s="15" t="s">
        <v>2043</v>
      </c>
      <c r="D55" s="15" t="s">
        <v>154</v>
      </c>
      <c r="E55" s="20">
        <v>4000000</v>
      </c>
      <c r="F55" s="21">
        <v>3993.512</v>
      </c>
      <c r="G55" s="22">
        <v>0.0012</v>
      </c>
      <c r="H55" s="23">
        <v>0.065888</v>
      </c>
      <c r="I55" s="24"/>
      <c r="J55" s="5"/>
    </row>
    <row r="56" spans="1:10" ht="12.95" customHeight="1">
      <c r="A56" s="18" t="s">
        <v>2044</v>
      </c>
      <c r="B56" s="19" t="s">
        <v>2045</v>
      </c>
      <c r="C56" s="15" t="s">
        <v>2046</v>
      </c>
      <c r="D56" s="15" t="s">
        <v>154</v>
      </c>
      <c r="E56" s="20">
        <v>3000000</v>
      </c>
      <c r="F56" s="21">
        <v>2998.917</v>
      </c>
      <c r="G56" s="22">
        <v>0.0009</v>
      </c>
      <c r="H56" s="23">
        <v>0.065989</v>
      </c>
      <c r="I56" s="24"/>
      <c r="J56" s="5"/>
    </row>
    <row r="57" spans="1:10" ht="12.95" customHeight="1">
      <c r="A57" s="18" t="s">
        <v>1963</v>
      </c>
      <c r="B57" s="19" t="s">
        <v>1964</v>
      </c>
      <c r="C57" s="15" t="s">
        <v>1965</v>
      </c>
      <c r="D57" s="15" t="s">
        <v>154</v>
      </c>
      <c r="E57" s="20">
        <v>3000000</v>
      </c>
      <c r="F57" s="21">
        <v>2903.64</v>
      </c>
      <c r="G57" s="22">
        <v>0.0009</v>
      </c>
      <c r="H57" s="23">
        <v>0.068434</v>
      </c>
      <c r="I57" s="24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25">
        <v>30252.9405</v>
      </c>
      <c r="G58" s="26">
        <v>0.0089</v>
      </c>
      <c r="H58" s="27"/>
      <c r="I58" s="28"/>
      <c r="J58" s="5"/>
    </row>
    <row r="59" spans="1:10" ht="12.95" customHeight="1">
      <c r="A59" s="5"/>
      <c r="B59" s="29" t="s">
        <v>161</v>
      </c>
      <c r="C59" s="30"/>
      <c r="D59" s="2"/>
      <c r="E59" s="30"/>
      <c r="F59" s="25">
        <v>30252.9405</v>
      </c>
      <c r="G59" s="26">
        <v>0.0089</v>
      </c>
      <c r="H59" s="27"/>
      <c r="I59" s="28"/>
      <c r="J59" s="5"/>
    </row>
    <row r="60" spans="1:10" ht="12.95" customHeight="1">
      <c r="A60" s="5"/>
      <c r="B60" s="14" t="s">
        <v>162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163</v>
      </c>
      <c r="B61" s="19" t="s">
        <v>164</v>
      </c>
      <c r="C61" s="15"/>
      <c r="D61" s="15"/>
      <c r="E61" s="20"/>
      <c r="F61" s="21">
        <v>159677.82</v>
      </c>
      <c r="G61" s="22">
        <v>0.0471</v>
      </c>
      <c r="H61" s="23">
        <v>0.06398918262853683</v>
      </c>
      <c r="I61" s="24"/>
      <c r="J61" s="5"/>
    </row>
    <row r="62" spans="1:10" ht="12.95" customHeight="1">
      <c r="A62" s="5"/>
      <c r="B62" s="14" t="s">
        <v>158</v>
      </c>
      <c r="C62" s="15"/>
      <c r="D62" s="15"/>
      <c r="E62" s="15"/>
      <c r="F62" s="25">
        <v>159677.82</v>
      </c>
      <c r="G62" s="26">
        <v>0.0471</v>
      </c>
      <c r="H62" s="27"/>
      <c r="I62" s="28"/>
      <c r="J62" s="5"/>
    </row>
    <row r="63" spans="1:10" ht="12.95" customHeight="1">
      <c r="A63" s="5"/>
      <c r="B63" s="29" t="s">
        <v>161</v>
      </c>
      <c r="C63" s="30"/>
      <c r="D63" s="2"/>
      <c r="E63" s="30"/>
      <c r="F63" s="25">
        <v>159677.82</v>
      </c>
      <c r="G63" s="26">
        <v>0.0471</v>
      </c>
      <c r="H63" s="27"/>
      <c r="I63" s="28"/>
      <c r="J63" s="5"/>
    </row>
    <row r="64" spans="1:10" ht="12.95" customHeight="1">
      <c r="A64" s="5"/>
      <c r="B64" s="29" t="s">
        <v>165</v>
      </c>
      <c r="C64" s="15"/>
      <c r="D64" s="2"/>
      <c r="E64" s="15"/>
      <c r="F64" s="31">
        <v>9021.9196</v>
      </c>
      <c r="G64" s="26">
        <v>0.0027</v>
      </c>
      <c r="H64" s="27"/>
      <c r="I64" s="28"/>
      <c r="J64" s="5"/>
    </row>
    <row r="65" spans="1:10" ht="12.95" customHeight="1">
      <c r="A65" s="5"/>
      <c r="B65" s="32" t="s">
        <v>166</v>
      </c>
      <c r="C65" s="33"/>
      <c r="D65" s="33"/>
      <c r="E65" s="33"/>
      <c r="F65" s="34">
        <v>3389188.74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167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168</v>
      </c>
      <c r="C68" s="5"/>
      <c r="D68" s="5"/>
      <c r="E68" s="5"/>
      <c r="F68" s="5"/>
      <c r="G68" s="5"/>
      <c r="H68" s="5"/>
      <c r="I68" s="5"/>
      <c r="J68" s="5"/>
    </row>
    <row r="69" spans="1:10" ht="26.1" customHeight="1">
      <c r="A69" s="5"/>
      <c r="B69" s="63" t="s">
        <v>169</v>
      </c>
      <c r="C69" s="63"/>
      <c r="D69" s="63"/>
      <c r="E69" s="63"/>
      <c r="F69" s="63"/>
      <c r="G69" s="63"/>
      <c r="H69" s="63"/>
      <c r="I69" s="63"/>
      <c r="J69" s="5"/>
    </row>
    <row r="70" spans="1:10" ht="12.95" customHeight="1">
      <c r="A70" s="5"/>
      <c r="B70" s="63"/>
      <c r="C70" s="63"/>
      <c r="D70" s="63"/>
      <c r="E70" s="63"/>
      <c r="F70" s="63"/>
      <c r="G70" s="63"/>
      <c r="H70" s="63"/>
      <c r="I70" s="63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5"/>
      <c r="C72" s="64" t="s">
        <v>2047</v>
      </c>
      <c r="D72" s="64"/>
      <c r="E72" s="64"/>
      <c r="F72" s="64"/>
      <c r="G72" s="5"/>
      <c r="H72" s="5"/>
      <c r="I72" s="5"/>
      <c r="J72" s="5"/>
    </row>
    <row r="73" spans="1:10" ht="12.95" customHeight="1">
      <c r="A73" s="5"/>
      <c r="B73" s="38" t="s">
        <v>171</v>
      </c>
      <c r="C73" s="64" t="s">
        <v>172</v>
      </c>
      <c r="D73" s="64"/>
      <c r="E73" s="64"/>
      <c r="F73" s="64"/>
      <c r="G73" s="5"/>
      <c r="H73" s="5"/>
      <c r="I73" s="5"/>
      <c r="J73" s="5"/>
    </row>
    <row r="74" spans="1:10" ht="120.95" customHeight="1">
      <c r="A74" s="5"/>
      <c r="B74" s="39"/>
      <c r="C74" s="62"/>
      <c r="D74" s="62"/>
      <c r="E74" s="5"/>
      <c r="F74" s="5"/>
      <c r="G74" s="5"/>
      <c r="H74" s="5"/>
      <c r="I74" s="5"/>
      <c r="J74" s="5"/>
    </row>
  </sheetData>
  <mergeCells count="6">
    <mergeCell ref="C74:D74"/>
    <mergeCell ref="B69:I69"/>
    <mergeCell ref="B70:I70"/>
    <mergeCell ref="B71:I71"/>
    <mergeCell ref="C72:F72"/>
    <mergeCell ref="C73:F73"/>
  </mergeCells>
  <hyperlinks>
    <hyperlink ref="A1" location="AxisBluechipFund" display="AXISEQF"/>
    <hyperlink ref="B1" location="AxisBluechipFund" display="Axis Bluechip Fund"/>
  </hyperlinks>
  <printOptions/>
  <pageMargins left="0" right="0" top="0" bottom="0" header="0" footer="0"/>
  <pageSetup horizontalDpi="600" verticalDpi="6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J200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472411</v>
      </c>
      <c r="F7" s="21">
        <v>7800.4504</v>
      </c>
      <c r="G7" s="22">
        <v>0.0858</v>
      </c>
      <c r="H7" s="40"/>
      <c r="I7" s="24"/>
      <c r="J7" s="5"/>
    </row>
    <row r="8" spans="1:10" ht="12.95" customHeight="1">
      <c r="A8" s="18" t="s">
        <v>271</v>
      </c>
      <c r="B8" s="19" t="s">
        <v>272</v>
      </c>
      <c r="C8" s="15" t="s">
        <v>273</v>
      </c>
      <c r="D8" s="15" t="s">
        <v>274</v>
      </c>
      <c r="E8" s="20">
        <v>504504</v>
      </c>
      <c r="F8" s="21">
        <v>5036.4634</v>
      </c>
      <c r="G8" s="22">
        <v>0.0554</v>
      </c>
      <c r="H8" s="40"/>
      <c r="I8" s="24"/>
      <c r="J8" s="5"/>
    </row>
    <row r="9" spans="1:10" ht="12.95" customHeight="1">
      <c r="A9" s="18" t="s">
        <v>682</v>
      </c>
      <c r="B9" s="19" t="s">
        <v>683</v>
      </c>
      <c r="C9" s="15" t="s">
        <v>684</v>
      </c>
      <c r="D9" s="15" t="s">
        <v>274</v>
      </c>
      <c r="E9" s="20">
        <v>235500</v>
      </c>
      <c r="F9" s="21">
        <v>3338.8013</v>
      </c>
      <c r="G9" s="22">
        <v>0.0367</v>
      </c>
      <c r="H9" s="40"/>
      <c r="I9" s="24"/>
      <c r="J9" s="5"/>
    </row>
    <row r="10" spans="1:10" ht="12.95" customHeight="1">
      <c r="A10" s="18" t="s">
        <v>676</v>
      </c>
      <c r="B10" s="19" t="s">
        <v>677</v>
      </c>
      <c r="C10" s="15" t="s">
        <v>678</v>
      </c>
      <c r="D10" s="15" t="s">
        <v>274</v>
      </c>
      <c r="E10" s="20">
        <v>177805</v>
      </c>
      <c r="F10" s="21">
        <v>3301.0387</v>
      </c>
      <c r="G10" s="22">
        <v>0.0363</v>
      </c>
      <c r="H10" s="40"/>
      <c r="I10" s="24"/>
      <c r="J10" s="5"/>
    </row>
    <row r="11" spans="1:10" ht="12.95" customHeight="1">
      <c r="A11" s="18" t="s">
        <v>251</v>
      </c>
      <c r="B11" s="19" t="s">
        <v>252</v>
      </c>
      <c r="C11" s="15" t="s">
        <v>253</v>
      </c>
      <c r="D11" s="15" t="s">
        <v>254</v>
      </c>
      <c r="E11" s="20">
        <v>87318</v>
      </c>
      <c r="F11" s="21">
        <v>2225.9541</v>
      </c>
      <c r="G11" s="22">
        <v>0.0245</v>
      </c>
      <c r="H11" s="40"/>
      <c r="I11" s="24"/>
      <c r="J11" s="5"/>
    </row>
    <row r="12" spans="1:10" ht="12.95" customHeight="1">
      <c r="A12" s="18" t="s">
        <v>716</v>
      </c>
      <c r="B12" s="19" t="s">
        <v>717</v>
      </c>
      <c r="C12" s="15" t="s">
        <v>718</v>
      </c>
      <c r="D12" s="15" t="s">
        <v>258</v>
      </c>
      <c r="E12" s="20">
        <v>28679</v>
      </c>
      <c r="F12" s="21">
        <v>2093.653</v>
      </c>
      <c r="G12" s="22">
        <v>0.023</v>
      </c>
      <c r="H12" s="40"/>
      <c r="I12" s="24"/>
      <c r="J12" s="5"/>
    </row>
    <row r="13" spans="1:10" ht="12.95" customHeight="1">
      <c r="A13" s="18" t="s">
        <v>267</v>
      </c>
      <c r="B13" s="19" t="s">
        <v>268</v>
      </c>
      <c r="C13" s="15" t="s">
        <v>269</v>
      </c>
      <c r="D13" s="15" t="s">
        <v>270</v>
      </c>
      <c r="E13" s="20">
        <v>59313</v>
      </c>
      <c r="F13" s="21">
        <v>2029.3646</v>
      </c>
      <c r="G13" s="22">
        <v>0.0223</v>
      </c>
      <c r="H13" s="40"/>
      <c r="I13" s="24"/>
      <c r="J13" s="5"/>
    </row>
    <row r="14" spans="1:10" ht="12.95" customHeight="1">
      <c r="A14" s="18" t="s">
        <v>321</v>
      </c>
      <c r="B14" s="19" t="s">
        <v>322</v>
      </c>
      <c r="C14" s="15" t="s">
        <v>323</v>
      </c>
      <c r="D14" s="15" t="s">
        <v>270</v>
      </c>
      <c r="E14" s="20">
        <v>143041</v>
      </c>
      <c r="F14" s="21">
        <v>1939.2068</v>
      </c>
      <c r="G14" s="22">
        <v>0.0213</v>
      </c>
      <c r="H14" s="40"/>
      <c r="I14" s="24"/>
      <c r="J14" s="5"/>
    </row>
    <row r="15" spans="1:10" ht="12.95" customHeight="1">
      <c r="A15" s="18" t="s">
        <v>338</v>
      </c>
      <c r="B15" s="19" t="s">
        <v>339</v>
      </c>
      <c r="C15" s="15" t="s">
        <v>340</v>
      </c>
      <c r="D15" s="15" t="s">
        <v>341</v>
      </c>
      <c r="E15" s="20">
        <v>66300</v>
      </c>
      <c r="F15" s="21">
        <v>1697.8104</v>
      </c>
      <c r="G15" s="22">
        <v>0.0187</v>
      </c>
      <c r="H15" s="40"/>
      <c r="I15" s="24"/>
      <c r="J15" s="5"/>
    </row>
    <row r="16" spans="1:10" ht="12.95" customHeight="1">
      <c r="A16" s="18" t="s">
        <v>719</v>
      </c>
      <c r="B16" s="19" t="s">
        <v>720</v>
      </c>
      <c r="C16" s="15" t="s">
        <v>721</v>
      </c>
      <c r="D16" s="15" t="s">
        <v>278</v>
      </c>
      <c r="E16" s="20">
        <v>103900</v>
      </c>
      <c r="F16" s="21">
        <v>1532.7328</v>
      </c>
      <c r="G16" s="22">
        <v>0.0169</v>
      </c>
      <c r="H16" s="40"/>
      <c r="I16" s="24"/>
      <c r="J16" s="5"/>
    </row>
    <row r="17" spans="1:10" ht="12.95" customHeight="1">
      <c r="A17" s="18" t="s">
        <v>708</v>
      </c>
      <c r="B17" s="19" t="s">
        <v>709</v>
      </c>
      <c r="C17" s="15" t="s">
        <v>710</v>
      </c>
      <c r="D17" s="15" t="s">
        <v>711</v>
      </c>
      <c r="E17" s="20">
        <v>56505</v>
      </c>
      <c r="F17" s="21">
        <v>1515.0968</v>
      </c>
      <c r="G17" s="22">
        <v>0.0167</v>
      </c>
      <c r="H17" s="40"/>
      <c r="I17" s="24"/>
      <c r="J17" s="5"/>
    </row>
    <row r="18" spans="1:10" ht="12.95" customHeight="1">
      <c r="A18" s="18" t="s">
        <v>275</v>
      </c>
      <c r="B18" s="19" t="s">
        <v>276</v>
      </c>
      <c r="C18" s="15" t="s">
        <v>277</v>
      </c>
      <c r="D18" s="15" t="s">
        <v>278</v>
      </c>
      <c r="E18" s="20">
        <v>199075</v>
      </c>
      <c r="F18" s="21">
        <v>1282.6402</v>
      </c>
      <c r="G18" s="22">
        <v>0.0141</v>
      </c>
      <c r="H18" s="40"/>
      <c r="I18" s="24"/>
      <c r="J18" s="5"/>
    </row>
    <row r="19" spans="1:10" ht="12.95" customHeight="1">
      <c r="A19" s="18" t="s">
        <v>263</v>
      </c>
      <c r="B19" s="19" t="s">
        <v>264</v>
      </c>
      <c r="C19" s="15" t="s">
        <v>265</v>
      </c>
      <c r="D19" s="15" t="s">
        <v>266</v>
      </c>
      <c r="E19" s="20">
        <v>14879</v>
      </c>
      <c r="F19" s="21">
        <v>1237.6575</v>
      </c>
      <c r="G19" s="22">
        <v>0.0136</v>
      </c>
      <c r="H19" s="40"/>
      <c r="I19" s="24"/>
      <c r="J19" s="5"/>
    </row>
    <row r="20" spans="1:10" ht="12.95" customHeight="1">
      <c r="A20" s="18" t="s">
        <v>838</v>
      </c>
      <c r="B20" s="19" t="s">
        <v>839</v>
      </c>
      <c r="C20" s="15" t="s">
        <v>840</v>
      </c>
      <c r="D20" s="15" t="s">
        <v>258</v>
      </c>
      <c r="E20" s="20">
        <v>103903</v>
      </c>
      <c r="F20" s="21">
        <v>1176.2859</v>
      </c>
      <c r="G20" s="22">
        <v>0.0129</v>
      </c>
      <c r="H20" s="40"/>
      <c r="I20" s="24"/>
      <c r="J20" s="5"/>
    </row>
    <row r="21" spans="1:10" ht="12.95" customHeight="1">
      <c r="A21" s="18" t="s">
        <v>1556</v>
      </c>
      <c r="B21" s="19" t="s">
        <v>1557</v>
      </c>
      <c r="C21" s="15" t="s">
        <v>1558</v>
      </c>
      <c r="D21" s="15" t="s">
        <v>266</v>
      </c>
      <c r="E21" s="20">
        <v>247591</v>
      </c>
      <c r="F21" s="21">
        <v>1146.3463</v>
      </c>
      <c r="G21" s="22">
        <v>0.0126</v>
      </c>
      <c r="H21" s="40"/>
      <c r="I21" s="24"/>
      <c r="J21" s="5"/>
    </row>
    <row r="22" spans="1:10" ht="12.95" customHeight="1">
      <c r="A22" s="18" t="s">
        <v>1718</v>
      </c>
      <c r="B22" s="19" t="s">
        <v>1719</v>
      </c>
      <c r="C22" s="15" t="s">
        <v>1720</v>
      </c>
      <c r="D22" s="15" t="s">
        <v>715</v>
      </c>
      <c r="E22" s="20">
        <v>656200</v>
      </c>
      <c r="F22" s="21">
        <v>1128.664</v>
      </c>
      <c r="G22" s="22">
        <v>0.0124</v>
      </c>
      <c r="H22" s="40"/>
      <c r="I22" s="24"/>
      <c r="J22" s="5"/>
    </row>
    <row r="23" spans="1:10" ht="12.95" customHeight="1">
      <c r="A23" s="18" t="s">
        <v>738</v>
      </c>
      <c r="B23" s="19" t="s">
        <v>739</v>
      </c>
      <c r="C23" s="15" t="s">
        <v>740</v>
      </c>
      <c r="D23" s="15" t="s">
        <v>348</v>
      </c>
      <c r="E23" s="20">
        <v>698500</v>
      </c>
      <c r="F23" s="21">
        <v>860.2028</v>
      </c>
      <c r="G23" s="22">
        <v>0.0095</v>
      </c>
      <c r="H23" s="40"/>
      <c r="I23" s="24"/>
      <c r="J23" s="5"/>
    </row>
    <row r="24" spans="1:10" ht="12.95" customHeight="1">
      <c r="A24" s="18" t="s">
        <v>335</v>
      </c>
      <c r="B24" s="19" t="s">
        <v>336</v>
      </c>
      <c r="C24" s="15" t="s">
        <v>337</v>
      </c>
      <c r="D24" s="15" t="s">
        <v>310</v>
      </c>
      <c r="E24" s="20">
        <v>160000</v>
      </c>
      <c r="F24" s="21">
        <v>830</v>
      </c>
      <c r="G24" s="22">
        <v>0.0091</v>
      </c>
      <c r="H24" s="40"/>
      <c r="I24" s="24"/>
      <c r="J24" s="5"/>
    </row>
    <row r="25" spans="1:10" ht="12.95" customHeight="1">
      <c r="A25" s="18" t="s">
        <v>1995</v>
      </c>
      <c r="B25" s="19" t="s">
        <v>1996</v>
      </c>
      <c r="C25" s="15" t="s">
        <v>1997</v>
      </c>
      <c r="D25" s="15" t="s">
        <v>1998</v>
      </c>
      <c r="E25" s="20">
        <v>90000</v>
      </c>
      <c r="F25" s="21">
        <v>787.995</v>
      </c>
      <c r="G25" s="22">
        <v>0.0087</v>
      </c>
      <c r="H25" s="40"/>
      <c r="I25" s="24"/>
      <c r="J25" s="5"/>
    </row>
    <row r="26" spans="1:10" ht="12.95" customHeight="1">
      <c r="A26" s="18" t="s">
        <v>1727</v>
      </c>
      <c r="B26" s="19" t="s">
        <v>1728</v>
      </c>
      <c r="C26" s="15" t="s">
        <v>1729</v>
      </c>
      <c r="D26" s="15" t="s">
        <v>258</v>
      </c>
      <c r="E26" s="20">
        <v>552000</v>
      </c>
      <c r="F26" s="21">
        <v>767.832</v>
      </c>
      <c r="G26" s="22">
        <v>0.0084</v>
      </c>
      <c r="H26" s="40"/>
      <c r="I26" s="24"/>
      <c r="J26" s="5"/>
    </row>
    <row r="27" spans="1:10" ht="12.95" customHeight="1">
      <c r="A27" s="18" t="s">
        <v>832</v>
      </c>
      <c r="B27" s="19" t="s">
        <v>833</v>
      </c>
      <c r="C27" s="15" t="s">
        <v>834</v>
      </c>
      <c r="D27" s="15" t="s">
        <v>262</v>
      </c>
      <c r="E27" s="20">
        <v>79093</v>
      </c>
      <c r="F27" s="21">
        <v>756.8409</v>
      </c>
      <c r="G27" s="22">
        <v>0.0083</v>
      </c>
      <c r="H27" s="40"/>
      <c r="I27" s="24"/>
      <c r="J27" s="5"/>
    </row>
    <row r="28" spans="1:10" ht="12.95" customHeight="1">
      <c r="A28" s="18" t="s">
        <v>1736</v>
      </c>
      <c r="B28" s="19" t="s">
        <v>1737</v>
      </c>
      <c r="C28" s="15" t="s">
        <v>1738</v>
      </c>
      <c r="D28" s="15" t="s">
        <v>266</v>
      </c>
      <c r="E28" s="20">
        <v>40375</v>
      </c>
      <c r="F28" s="21">
        <v>746.7154</v>
      </c>
      <c r="G28" s="22">
        <v>0.0082</v>
      </c>
      <c r="H28" s="40"/>
      <c r="I28" s="24"/>
      <c r="J28" s="5"/>
    </row>
    <row r="29" spans="1:10" ht="12.95" customHeight="1">
      <c r="A29" s="18" t="s">
        <v>2048</v>
      </c>
      <c r="B29" s="19" t="s">
        <v>2049</v>
      </c>
      <c r="C29" s="15" t="s">
        <v>2050</v>
      </c>
      <c r="D29" s="15" t="s">
        <v>744</v>
      </c>
      <c r="E29" s="20">
        <v>80000</v>
      </c>
      <c r="F29" s="21">
        <v>734.96</v>
      </c>
      <c r="G29" s="22">
        <v>0.0081</v>
      </c>
      <c r="H29" s="40"/>
      <c r="I29" s="24"/>
      <c r="J29" s="5"/>
    </row>
    <row r="30" spans="1:10" ht="12.95" customHeight="1">
      <c r="A30" s="18" t="s">
        <v>2051</v>
      </c>
      <c r="B30" s="19" t="s">
        <v>2052</v>
      </c>
      <c r="C30" s="15" t="s">
        <v>2053</v>
      </c>
      <c r="D30" s="15" t="s">
        <v>302</v>
      </c>
      <c r="E30" s="20">
        <v>36876</v>
      </c>
      <c r="F30" s="21">
        <v>725.775</v>
      </c>
      <c r="G30" s="22">
        <v>0.008</v>
      </c>
      <c r="H30" s="40"/>
      <c r="I30" s="24"/>
      <c r="J30" s="5"/>
    </row>
    <row r="31" spans="1:10" ht="12.95" customHeight="1">
      <c r="A31" s="18" t="s">
        <v>1605</v>
      </c>
      <c r="B31" s="19" t="s">
        <v>1606</v>
      </c>
      <c r="C31" s="15" t="s">
        <v>1607</v>
      </c>
      <c r="D31" s="15" t="s">
        <v>731</v>
      </c>
      <c r="E31" s="20">
        <v>40080</v>
      </c>
      <c r="F31" s="21">
        <v>698.4942</v>
      </c>
      <c r="G31" s="22">
        <v>0.0077</v>
      </c>
      <c r="H31" s="40"/>
      <c r="I31" s="24"/>
      <c r="J31" s="5"/>
    </row>
    <row r="32" spans="1:10" ht="12.95" customHeight="1">
      <c r="A32" s="18" t="s">
        <v>2054</v>
      </c>
      <c r="B32" s="19" t="s">
        <v>2055</v>
      </c>
      <c r="C32" s="15" t="s">
        <v>2056</v>
      </c>
      <c r="D32" s="15" t="s">
        <v>298</v>
      </c>
      <c r="E32" s="20">
        <v>60129</v>
      </c>
      <c r="F32" s="21">
        <v>686.4627</v>
      </c>
      <c r="G32" s="22">
        <v>0.0076</v>
      </c>
      <c r="H32" s="40"/>
      <c r="I32" s="24"/>
      <c r="J32" s="5"/>
    </row>
    <row r="33" spans="1:10" ht="12.95" customHeight="1">
      <c r="A33" s="18" t="s">
        <v>259</v>
      </c>
      <c r="B33" s="19" t="s">
        <v>260</v>
      </c>
      <c r="C33" s="15" t="s">
        <v>261</v>
      </c>
      <c r="D33" s="15" t="s">
        <v>262</v>
      </c>
      <c r="E33" s="20">
        <v>119147</v>
      </c>
      <c r="F33" s="21">
        <v>679.257</v>
      </c>
      <c r="G33" s="22">
        <v>0.0075</v>
      </c>
      <c r="H33" s="40"/>
      <c r="I33" s="24"/>
      <c r="J33" s="5"/>
    </row>
    <row r="34" spans="1:10" ht="12.95" customHeight="1">
      <c r="A34" s="18" t="s">
        <v>303</v>
      </c>
      <c r="B34" s="19" t="s">
        <v>304</v>
      </c>
      <c r="C34" s="15" t="s">
        <v>305</v>
      </c>
      <c r="D34" s="15" t="s">
        <v>306</v>
      </c>
      <c r="E34" s="20">
        <v>19838</v>
      </c>
      <c r="F34" s="21">
        <v>669.9987</v>
      </c>
      <c r="G34" s="22">
        <v>0.0074</v>
      </c>
      <c r="H34" s="40"/>
      <c r="I34" s="24"/>
      <c r="J34" s="5"/>
    </row>
    <row r="35" spans="1:10" ht="12.95" customHeight="1">
      <c r="A35" s="18" t="s">
        <v>279</v>
      </c>
      <c r="B35" s="19" t="s">
        <v>280</v>
      </c>
      <c r="C35" s="15" t="s">
        <v>281</v>
      </c>
      <c r="D35" s="15" t="s">
        <v>274</v>
      </c>
      <c r="E35" s="20">
        <v>100000</v>
      </c>
      <c r="F35" s="21">
        <v>620.2</v>
      </c>
      <c r="G35" s="22">
        <v>0.0068</v>
      </c>
      <c r="H35" s="40"/>
      <c r="I35" s="24"/>
      <c r="J35" s="5"/>
    </row>
    <row r="36" spans="1:10" ht="12.95" customHeight="1">
      <c r="A36" s="18" t="s">
        <v>1562</v>
      </c>
      <c r="B36" s="19" t="s">
        <v>1563</v>
      </c>
      <c r="C36" s="15" t="s">
        <v>1564</v>
      </c>
      <c r="D36" s="15" t="s">
        <v>270</v>
      </c>
      <c r="E36" s="20">
        <v>12924</v>
      </c>
      <c r="F36" s="21">
        <v>613.121</v>
      </c>
      <c r="G36" s="22">
        <v>0.0067</v>
      </c>
      <c r="H36" s="40"/>
      <c r="I36" s="24"/>
      <c r="J36" s="5"/>
    </row>
    <row r="37" spans="1:10" ht="12.95" customHeight="1">
      <c r="A37" s="18" t="s">
        <v>725</v>
      </c>
      <c r="B37" s="19" t="s">
        <v>726</v>
      </c>
      <c r="C37" s="15" t="s">
        <v>727</v>
      </c>
      <c r="D37" s="15" t="s">
        <v>306</v>
      </c>
      <c r="E37" s="20">
        <v>20375</v>
      </c>
      <c r="F37" s="21">
        <v>612.0752</v>
      </c>
      <c r="G37" s="22">
        <v>0.0067</v>
      </c>
      <c r="H37" s="40"/>
      <c r="I37" s="24"/>
      <c r="J37" s="5"/>
    </row>
    <row r="38" spans="1:10" ht="12.95" customHeight="1">
      <c r="A38" s="18" t="s">
        <v>1769</v>
      </c>
      <c r="B38" s="19" t="s">
        <v>1770</v>
      </c>
      <c r="C38" s="15" t="s">
        <v>1771</v>
      </c>
      <c r="D38" s="15" t="s">
        <v>320</v>
      </c>
      <c r="E38" s="20">
        <v>100100</v>
      </c>
      <c r="F38" s="21">
        <v>593.4929</v>
      </c>
      <c r="G38" s="22">
        <v>0.0065</v>
      </c>
      <c r="H38" s="40"/>
      <c r="I38" s="24"/>
      <c r="J38" s="5"/>
    </row>
    <row r="39" spans="1:10" ht="12.95" customHeight="1">
      <c r="A39" s="18" t="s">
        <v>342</v>
      </c>
      <c r="B39" s="19" t="s">
        <v>343</v>
      </c>
      <c r="C39" s="15" t="s">
        <v>344</v>
      </c>
      <c r="D39" s="15" t="s">
        <v>270</v>
      </c>
      <c r="E39" s="20">
        <v>52000</v>
      </c>
      <c r="F39" s="21">
        <v>580.06</v>
      </c>
      <c r="G39" s="22">
        <v>0.0064</v>
      </c>
      <c r="H39" s="40"/>
      <c r="I39" s="24"/>
      <c r="J39" s="5"/>
    </row>
    <row r="40" spans="1:10" ht="12.95" customHeight="1">
      <c r="A40" s="18" t="s">
        <v>741</v>
      </c>
      <c r="B40" s="19" t="s">
        <v>742</v>
      </c>
      <c r="C40" s="15" t="s">
        <v>743</v>
      </c>
      <c r="D40" s="15" t="s">
        <v>744</v>
      </c>
      <c r="E40" s="20">
        <v>2494</v>
      </c>
      <c r="F40" s="21">
        <v>562.4793</v>
      </c>
      <c r="G40" s="22">
        <v>0.0062</v>
      </c>
      <c r="H40" s="40"/>
      <c r="I40" s="24"/>
      <c r="J40" s="5"/>
    </row>
    <row r="41" spans="1:10" ht="12.95" customHeight="1">
      <c r="A41" s="18" t="s">
        <v>728</v>
      </c>
      <c r="B41" s="19" t="s">
        <v>729</v>
      </c>
      <c r="C41" s="15" t="s">
        <v>730</v>
      </c>
      <c r="D41" s="15" t="s">
        <v>731</v>
      </c>
      <c r="E41" s="20">
        <v>49000</v>
      </c>
      <c r="F41" s="21">
        <v>560.266</v>
      </c>
      <c r="G41" s="22">
        <v>0.0062</v>
      </c>
      <c r="H41" s="40"/>
      <c r="I41" s="24"/>
      <c r="J41" s="5"/>
    </row>
    <row r="42" spans="1:10" ht="12.95" customHeight="1">
      <c r="A42" s="18" t="s">
        <v>774</v>
      </c>
      <c r="B42" s="19" t="s">
        <v>775</v>
      </c>
      <c r="C42" s="15" t="s">
        <v>776</v>
      </c>
      <c r="D42" s="15" t="s">
        <v>777</v>
      </c>
      <c r="E42" s="20">
        <v>53000</v>
      </c>
      <c r="F42" s="21">
        <v>549.0535</v>
      </c>
      <c r="G42" s="22">
        <v>0.006</v>
      </c>
      <c r="H42" s="40"/>
      <c r="I42" s="24"/>
      <c r="J42" s="5"/>
    </row>
    <row r="43" spans="1:10" ht="12.95" customHeight="1">
      <c r="A43" s="18" t="s">
        <v>2057</v>
      </c>
      <c r="B43" s="19" t="s">
        <v>2058</v>
      </c>
      <c r="C43" s="15" t="s">
        <v>2059</v>
      </c>
      <c r="D43" s="15" t="s">
        <v>302</v>
      </c>
      <c r="E43" s="20">
        <v>10806</v>
      </c>
      <c r="F43" s="21">
        <v>520.5034</v>
      </c>
      <c r="G43" s="22">
        <v>0.0057</v>
      </c>
      <c r="H43" s="40"/>
      <c r="I43" s="24"/>
      <c r="J43" s="5"/>
    </row>
    <row r="44" spans="1:10" ht="12.95" customHeight="1">
      <c r="A44" s="18" t="s">
        <v>393</v>
      </c>
      <c r="B44" s="19" t="s">
        <v>394</v>
      </c>
      <c r="C44" s="15" t="s">
        <v>395</v>
      </c>
      <c r="D44" s="15" t="s">
        <v>327</v>
      </c>
      <c r="E44" s="20">
        <v>91200</v>
      </c>
      <c r="F44" s="21">
        <v>511.2216</v>
      </c>
      <c r="G44" s="22">
        <v>0.0056</v>
      </c>
      <c r="H44" s="40"/>
      <c r="I44" s="24"/>
      <c r="J44" s="5"/>
    </row>
    <row r="45" spans="1:10" ht="12.95" customHeight="1">
      <c r="A45" s="18" t="s">
        <v>2060</v>
      </c>
      <c r="B45" s="19" t="s">
        <v>2061</v>
      </c>
      <c r="C45" s="15" t="s">
        <v>2062</v>
      </c>
      <c r="D45" s="15" t="s">
        <v>388</v>
      </c>
      <c r="E45" s="20">
        <v>600000</v>
      </c>
      <c r="F45" s="21">
        <v>504.6</v>
      </c>
      <c r="G45" s="22">
        <v>0.0056</v>
      </c>
      <c r="H45" s="40"/>
      <c r="I45" s="24"/>
      <c r="J45" s="5"/>
    </row>
    <row r="46" spans="1:10" ht="12.95" customHeight="1">
      <c r="A46" s="18" t="s">
        <v>1615</v>
      </c>
      <c r="B46" s="19" t="s">
        <v>1616</v>
      </c>
      <c r="C46" s="15" t="s">
        <v>1617</v>
      </c>
      <c r="D46" s="15" t="s">
        <v>731</v>
      </c>
      <c r="E46" s="20">
        <v>150000</v>
      </c>
      <c r="F46" s="21">
        <v>484.95</v>
      </c>
      <c r="G46" s="22">
        <v>0.0053</v>
      </c>
      <c r="H46" s="40"/>
      <c r="I46" s="24"/>
      <c r="J46" s="5"/>
    </row>
    <row r="47" spans="1:10" ht="12.95" customHeight="1">
      <c r="A47" s="18" t="s">
        <v>1565</v>
      </c>
      <c r="B47" s="19" t="s">
        <v>1566</v>
      </c>
      <c r="C47" s="15" t="s">
        <v>1567</v>
      </c>
      <c r="D47" s="15" t="s">
        <v>1568</v>
      </c>
      <c r="E47" s="20">
        <v>37692</v>
      </c>
      <c r="F47" s="21">
        <v>483.268</v>
      </c>
      <c r="G47" s="22">
        <v>0.0053</v>
      </c>
      <c r="H47" s="40"/>
      <c r="I47" s="24"/>
      <c r="J47" s="5"/>
    </row>
    <row r="48" spans="1:10" ht="12.95" customHeight="1">
      <c r="A48" s="18" t="s">
        <v>1595</v>
      </c>
      <c r="B48" s="19" t="s">
        <v>1596</v>
      </c>
      <c r="C48" s="15" t="s">
        <v>1597</v>
      </c>
      <c r="D48" s="15" t="s">
        <v>1568</v>
      </c>
      <c r="E48" s="20">
        <v>73700</v>
      </c>
      <c r="F48" s="21">
        <v>476.7285</v>
      </c>
      <c r="G48" s="22">
        <v>0.0052</v>
      </c>
      <c r="H48" s="40"/>
      <c r="I48" s="24"/>
      <c r="J48" s="5"/>
    </row>
    <row r="49" spans="1:10" ht="12.95" customHeight="1">
      <c r="A49" s="18" t="s">
        <v>1752</v>
      </c>
      <c r="B49" s="19" t="s">
        <v>1753</v>
      </c>
      <c r="C49" s="15" t="s">
        <v>1754</v>
      </c>
      <c r="D49" s="15" t="s">
        <v>1755</v>
      </c>
      <c r="E49" s="20">
        <v>250000</v>
      </c>
      <c r="F49" s="21">
        <v>460</v>
      </c>
      <c r="G49" s="22">
        <v>0.0051</v>
      </c>
      <c r="H49" s="40"/>
      <c r="I49" s="24"/>
      <c r="J49" s="5"/>
    </row>
    <row r="50" spans="1:10" ht="12.95" customHeight="1">
      <c r="A50" s="18" t="s">
        <v>2063</v>
      </c>
      <c r="B50" s="19" t="s">
        <v>2064</v>
      </c>
      <c r="C50" s="15" t="s">
        <v>2065</v>
      </c>
      <c r="D50" s="15" t="s">
        <v>262</v>
      </c>
      <c r="E50" s="20">
        <v>9500</v>
      </c>
      <c r="F50" s="21">
        <v>442.2535</v>
      </c>
      <c r="G50" s="22">
        <v>0.0049</v>
      </c>
      <c r="H50" s="40"/>
      <c r="I50" s="24"/>
      <c r="J50" s="5"/>
    </row>
    <row r="51" spans="1:10" ht="12.95" customHeight="1">
      <c r="A51" s="18" t="s">
        <v>1739</v>
      </c>
      <c r="B51" s="19" t="s">
        <v>1740</v>
      </c>
      <c r="C51" s="15" t="s">
        <v>1741</v>
      </c>
      <c r="D51" s="15" t="s">
        <v>274</v>
      </c>
      <c r="E51" s="20">
        <v>126900</v>
      </c>
      <c r="F51" s="21">
        <v>436.9802</v>
      </c>
      <c r="G51" s="22">
        <v>0.0048</v>
      </c>
      <c r="H51" s="40"/>
      <c r="I51" s="24"/>
      <c r="J51" s="5"/>
    </row>
    <row r="52" spans="1:10" ht="12.95" customHeight="1">
      <c r="A52" s="18" t="s">
        <v>1766</v>
      </c>
      <c r="B52" s="19" t="s">
        <v>1767</v>
      </c>
      <c r="C52" s="15" t="s">
        <v>1768</v>
      </c>
      <c r="D52" s="15" t="s">
        <v>270</v>
      </c>
      <c r="E52" s="20">
        <v>100000</v>
      </c>
      <c r="F52" s="21">
        <v>427.25</v>
      </c>
      <c r="G52" s="22">
        <v>0.0047</v>
      </c>
      <c r="H52" s="40"/>
      <c r="I52" s="24"/>
      <c r="J52" s="5"/>
    </row>
    <row r="53" spans="1:10" ht="12.95" customHeight="1">
      <c r="A53" s="18" t="s">
        <v>1775</v>
      </c>
      <c r="B53" s="19" t="s">
        <v>1776</v>
      </c>
      <c r="C53" s="15" t="s">
        <v>1777</v>
      </c>
      <c r="D53" s="15" t="s">
        <v>822</v>
      </c>
      <c r="E53" s="20">
        <v>67600</v>
      </c>
      <c r="F53" s="21">
        <v>422.2972</v>
      </c>
      <c r="G53" s="22">
        <v>0.0046</v>
      </c>
      <c r="H53" s="40"/>
      <c r="I53" s="24"/>
      <c r="J53" s="5"/>
    </row>
    <row r="54" spans="1:10" ht="12.95" customHeight="1">
      <c r="A54" s="18" t="s">
        <v>722</v>
      </c>
      <c r="B54" s="19" t="s">
        <v>723</v>
      </c>
      <c r="C54" s="15" t="s">
        <v>724</v>
      </c>
      <c r="D54" s="15" t="s">
        <v>278</v>
      </c>
      <c r="E54" s="20">
        <v>3900</v>
      </c>
      <c r="F54" s="21">
        <v>383.0093</v>
      </c>
      <c r="G54" s="22">
        <v>0.0042</v>
      </c>
      <c r="H54" s="40"/>
      <c r="I54" s="24"/>
      <c r="J54" s="5"/>
    </row>
    <row r="55" spans="1:10" ht="12.95" customHeight="1">
      <c r="A55" s="18" t="s">
        <v>712</v>
      </c>
      <c r="B55" s="19" t="s">
        <v>713</v>
      </c>
      <c r="C55" s="15" t="s">
        <v>714</v>
      </c>
      <c r="D55" s="15" t="s">
        <v>715</v>
      </c>
      <c r="E55" s="20">
        <v>41534</v>
      </c>
      <c r="F55" s="21">
        <v>369.6111</v>
      </c>
      <c r="G55" s="22">
        <v>0.0041</v>
      </c>
      <c r="H55" s="40"/>
      <c r="I55" s="24"/>
      <c r="J55" s="5"/>
    </row>
    <row r="56" spans="1:10" ht="12.95" customHeight="1">
      <c r="A56" s="18" t="s">
        <v>1588</v>
      </c>
      <c r="B56" s="19" t="s">
        <v>1589</v>
      </c>
      <c r="C56" s="15" t="s">
        <v>1590</v>
      </c>
      <c r="D56" s="15" t="s">
        <v>266</v>
      </c>
      <c r="E56" s="20">
        <v>18000</v>
      </c>
      <c r="F56" s="21">
        <v>363.222</v>
      </c>
      <c r="G56" s="22">
        <v>0.004</v>
      </c>
      <c r="H56" s="40"/>
      <c r="I56" s="24"/>
      <c r="J56" s="5"/>
    </row>
    <row r="57" spans="1:10" ht="12.95" customHeight="1">
      <c r="A57" s="18" t="s">
        <v>1591</v>
      </c>
      <c r="B57" s="19" t="s">
        <v>1592</v>
      </c>
      <c r="C57" s="15" t="s">
        <v>1593</v>
      </c>
      <c r="D57" s="15" t="s">
        <v>1594</v>
      </c>
      <c r="E57" s="20">
        <v>48465</v>
      </c>
      <c r="F57" s="21">
        <v>354.5457</v>
      </c>
      <c r="G57" s="22">
        <v>0.0039</v>
      </c>
      <c r="H57" s="40"/>
      <c r="I57" s="24"/>
      <c r="J57" s="5"/>
    </row>
    <row r="58" spans="1:10" ht="12.95" customHeight="1">
      <c r="A58" s="18" t="s">
        <v>1793</v>
      </c>
      <c r="B58" s="19" t="s">
        <v>1794</v>
      </c>
      <c r="C58" s="15" t="s">
        <v>1795</v>
      </c>
      <c r="D58" s="15" t="s">
        <v>1568</v>
      </c>
      <c r="E58" s="20">
        <v>59500</v>
      </c>
      <c r="F58" s="21">
        <v>344.8025</v>
      </c>
      <c r="G58" s="22">
        <v>0.0038</v>
      </c>
      <c r="H58" s="40"/>
      <c r="I58" s="24"/>
      <c r="J58" s="5"/>
    </row>
    <row r="59" spans="1:10" ht="12.95" customHeight="1">
      <c r="A59" s="18" t="s">
        <v>1572</v>
      </c>
      <c r="B59" s="19" t="s">
        <v>1573</v>
      </c>
      <c r="C59" s="15" t="s">
        <v>1574</v>
      </c>
      <c r="D59" s="15" t="s">
        <v>270</v>
      </c>
      <c r="E59" s="20">
        <v>7287</v>
      </c>
      <c r="F59" s="21">
        <v>342.7586</v>
      </c>
      <c r="G59" s="22">
        <v>0.0038</v>
      </c>
      <c r="H59" s="40"/>
      <c r="I59" s="24"/>
      <c r="J59" s="5"/>
    </row>
    <row r="60" spans="1:10" ht="12.95" customHeight="1">
      <c r="A60" s="18" t="s">
        <v>810</v>
      </c>
      <c r="B60" s="19" t="s">
        <v>811</v>
      </c>
      <c r="C60" s="15" t="s">
        <v>812</v>
      </c>
      <c r="D60" s="15" t="s">
        <v>306</v>
      </c>
      <c r="E60" s="20">
        <v>108000</v>
      </c>
      <c r="F60" s="21">
        <v>317.412</v>
      </c>
      <c r="G60" s="22">
        <v>0.0035</v>
      </c>
      <c r="H60" s="40"/>
      <c r="I60" s="24"/>
      <c r="J60" s="5"/>
    </row>
    <row r="61" spans="1:10" ht="12.95" customHeight="1">
      <c r="A61" s="18" t="s">
        <v>2066</v>
      </c>
      <c r="B61" s="19" t="s">
        <v>2067</v>
      </c>
      <c r="C61" s="15" t="s">
        <v>2068</v>
      </c>
      <c r="D61" s="15" t="s">
        <v>1611</v>
      </c>
      <c r="E61" s="20">
        <v>294000</v>
      </c>
      <c r="F61" s="21">
        <v>305.907</v>
      </c>
      <c r="G61" s="22">
        <v>0.0034</v>
      </c>
      <c r="H61" s="40"/>
      <c r="I61" s="24"/>
      <c r="J61" s="5"/>
    </row>
    <row r="62" spans="1:10" ht="12.95" customHeight="1">
      <c r="A62" s="18" t="s">
        <v>292</v>
      </c>
      <c r="B62" s="19" t="s">
        <v>293</v>
      </c>
      <c r="C62" s="15" t="s">
        <v>294</v>
      </c>
      <c r="D62" s="15" t="s">
        <v>262</v>
      </c>
      <c r="E62" s="20">
        <v>53268</v>
      </c>
      <c r="F62" s="21">
        <v>271.5869</v>
      </c>
      <c r="G62" s="22">
        <v>0.003</v>
      </c>
      <c r="H62" s="40"/>
      <c r="I62" s="24"/>
      <c r="J62" s="5"/>
    </row>
    <row r="63" spans="1:10" ht="12.95" customHeight="1">
      <c r="A63" s="18" t="s">
        <v>2069</v>
      </c>
      <c r="B63" s="19" t="s">
        <v>2070</v>
      </c>
      <c r="C63" s="15" t="s">
        <v>2071</v>
      </c>
      <c r="D63" s="15" t="s">
        <v>388</v>
      </c>
      <c r="E63" s="20">
        <v>119600</v>
      </c>
      <c r="F63" s="21">
        <v>266.8874</v>
      </c>
      <c r="G63" s="22">
        <v>0.0029</v>
      </c>
      <c r="H63" s="40"/>
      <c r="I63" s="24"/>
      <c r="J63" s="5"/>
    </row>
    <row r="64" spans="1:10" ht="12.95" customHeight="1">
      <c r="A64" s="18" t="s">
        <v>370</v>
      </c>
      <c r="B64" s="19" t="s">
        <v>371</v>
      </c>
      <c r="C64" s="15" t="s">
        <v>372</v>
      </c>
      <c r="D64" s="15" t="s">
        <v>258</v>
      </c>
      <c r="E64" s="20">
        <v>80000</v>
      </c>
      <c r="F64" s="21">
        <v>237.96</v>
      </c>
      <c r="G64" s="22">
        <v>0.0026</v>
      </c>
      <c r="H64" s="40"/>
      <c r="I64" s="24"/>
      <c r="J64" s="5"/>
    </row>
    <row r="65" spans="1:10" ht="12.95" customHeight="1">
      <c r="A65" s="18" t="s">
        <v>383</v>
      </c>
      <c r="B65" s="19" t="s">
        <v>4151</v>
      </c>
      <c r="C65" s="15" t="s">
        <v>384</v>
      </c>
      <c r="D65" s="15" t="s">
        <v>258</v>
      </c>
      <c r="E65" s="20">
        <v>87318</v>
      </c>
      <c r="F65" s="21">
        <v>228.6422</v>
      </c>
      <c r="G65" s="22">
        <v>0.0025</v>
      </c>
      <c r="H65" s="40"/>
      <c r="I65" s="24"/>
      <c r="J65" s="5"/>
    </row>
    <row r="66" spans="1:10" ht="12.95" customHeight="1">
      <c r="A66" s="18" t="s">
        <v>761</v>
      </c>
      <c r="B66" s="19" t="s">
        <v>762</v>
      </c>
      <c r="C66" s="15" t="s">
        <v>763</v>
      </c>
      <c r="D66" s="15" t="s">
        <v>764</v>
      </c>
      <c r="E66" s="20">
        <v>4125</v>
      </c>
      <c r="F66" s="21">
        <v>213.4048</v>
      </c>
      <c r="G66" s="22">
        <v>0.0023</v>
      </c>
      <c r="H66" s="40"/>
      <c r="I66" s="24"/>
      <c r="J66" s="5"/>
    </row>
    <row r="67" spans="1:10" ht="12.95" customHeight="1">
      <c r="A67" s="18" t="s">
        <v>793</v>
      </c>
      <c r="B67" s="19" t="s">
        <v>794</v>
      </c>
      <c r="C67" s="15" t="s">
        <v>795</v>
      </c>
      <c r="D67" s="15" t="s">
        <v>796</v>
      </c>
      <c r="E67" s="20">
        <v>21000</v>
      </c>
      <c r="F67" s="21">
        <v>213.3285</v>
      </c>
      <c r="G67" s="22">
        <v>0.0023</v>
      </c>
      <c r="H67" s="40"/>
      <c r="I67" s="24"/>
      <c r="J67" s="5"/>
    </row>
    <row r="68" spans="1:10" ht="12.95" customHeight="1">
      <c r="A68" s="18" t="s">
        <v>1730</v>
      </c>
      <c r="B68" s="19" t="s">
        <v>1731</v>
      </c>
      <c r="C68" s="15" t="s">
        <v>1732</v>
      </c>
      <c r="D68" s="15" t="s">
        <v>320</v>
      </c>
      <c r="E68" s="20">
        <v>8000</v>
      </c>
      <c r="F68" s="21">
        <v>209.196</v>
      </c>
      <c r="G68" s="22">
        <v>0.0023</v>
      </c>
      <c r="H68" s="40"/>
      <c r="I68" s="24"/>
      <c r="J68" s="5"/>
    </row>
    <row r="69" spans="1:10" ht="12.95" customHeight="1">
      <c r="A69" s="18" t="s">
        <v>803</v>
      </c>
      <c r="B69" s="19" t="s">
        <v>804</v>
      </c>
      <c r="C69" s="15" t="s">
        <v>805</v>
      </c>
      <c r="D69" s="15" t="s">
        <v>806</v>
      </c>
      <c r="E69" s="20">
        <v>84000</v>
      </c>
      <c r="F69" s="21">
        <v>203.574</v>
      </c>
      <c r="G69" s="22">
        <v>0.0022</v>
      </c>
      <c r="H69" s="40"/>
      <c r="I69" s="24"/>
      <c r="J69" s="5"/>
    </row>
    <row r="70" spans="1:10" ht="12.95" customHeight="1">
      <c r="A70" s="18" t="s">
        <v>697</v>
      </c>
      <c r="B70" s="19" t="s">
        <v>698</v>
      </c>
      <c r="C70" s="15" t="s">
        <v>699</v>
      </c>
      <c r="D70" s="15" t="s">
        <v>274</v>
      </c>
      <c r="E70" s="20">
        <v>288000</v>
      </c>
      <c r="F70" s="21">
        <v>178.128</v>
      </c>
      <c r="G70" s="22">
        <v>0.002</v>
      </c>
      <c r="H70" s="40"/>
      <c r="I70" s="24"/>
      <c r="J70" s="5"/>
    </row>
    <row r="71" spans="1:10" ht="12.95" customHeight="1">
      <c r="A71" s="18" t="s">
        <v>1598</v>
      </c>
      <c r="B71" s="19" t="s">
        <v>1599</v>
      </c>
      <c r="C71" s="15" t="s">
        <v>1600</v>
      </c>
      <c r="D71" s="15" t="s">
        <v>392</v>
      </c>
      <c r="E71" s="20">
        <v>157500</v>
      </c>
      <c r="F71" s="21">
        <v>150.0188</v>
      </c>
      <c r="G71" s="22">
        <v>0.0017</v>
      </c>
      <c r="H71" s="40"/>
      <c r="I71" s="24"/>
      <c r="J71" s="5"/>
    </row>
    <row r="72" spans="1:10" ht="12.95" customHeight="1">
      <c r="A72" s="18" t="s">
        <v>2072</v>
      </c>
      <c r="B72" s="19" t="s">
        <v>2073</v>
      </c>
      <c r="C72" s="15" t="s">
        <v>2074</v>
      </c>
      <c r="D72" s="15" t="s">
        <v>731</v>
      </c>
      <c r="E72" s="20">
        <v>19800</v>
      </c>
      <c r="F72" s="21">
        <v>125.1855</v>
      </c>
      <c r="G72" s="22">
        <v>0.0014</v>
      </c>
      <c r="H72" s="40"/>
      <c r="I72" s="24"/>
      <c r="J72" s="5"/>
    </row>
    <row r="73" spans="1:10" ht="12.95" customHeight="1">
      <c r="A73" s="18" t="s">
        <v>700</v>
      </c>
      <c r="B73" s="19" t="s">
        <v>701</v>
      </c>
      <c r="C73" s="15" t="s">
        <v>702</v>
      </c>
      <c r="D73" s="15" t="s">
        <v>274</v>
      </c>
      <c r="E73" s="20">
        <v>55000</v>
      </c>
      <c r="F73" s="21">
        <v>122.87</v>
      </c>
      <c r="G73" s="22">
        <v>0.0014</v>
      </c>
      <c r="H73" s="40"/>
      <c r="I73" s="24"/>
      <c r="J73" s="5"/>
    </row>
    <row r="74" spans="1:10" ht="12.95" customHeight="1">
      <c r="A74" s="18" t="s">
        <v>829</v>
      </c>
      <c r="B74" s="19" t="s">
        <v>830</v>
      </c>
      <c r="C74" s="15" t="s">
        <v>831</v>
      </c>
      <c r="D74" s="15" t="s">
        <v>731</v>
      </c>
      <c r="E74" s="20">
        <v>2600</v>
      </c>
      <c r="F74" s="21">
        <v>95.7918</v>
      </c>
      <c r="G74" s="22">
        <v>0.0011</v>
      </c>
      <c r="H74" s="40"/>
      <c r="I74" s="24"/>
      <c r="J74" s="5"/>
    </row>
    <row r="75" spans="1:10" ht="12.95" customHeight="1">
      <c r="A75" s="18" t="s">
        <v>745</v>
      </c>
      <c r="B75" s="19" t="s">
        <v>746</v>
      </c>
      <c r="C75" s="15" t="s">
        <v>747</v>
      </c>
      <c r="D75" s="15" t="s">
        <v>348</v>
      </c>
      <c r="E75" s="20">
        <v>10800</v>
      </c>
      <c r="F75" s="21">
        <v>88.209</v>
      </c>
      <c r="G75" s="22">
        <v>0.001</v>
      </c>
      <c r="H75" s="40"/>
      <c r="I75" s="24"/>
      <c r="J75" s="5"/>
    </row>
    <row r="76" spans="1:10" ht="12.95" customHeight="1">
      <c r="A76" s="18" t="s">
        <v>1608</v>
      </c>
      <c r="B76" s="19" t="s">
        <v>1609</v>
      </c>
      <c r="C76" s="15" t="s">
        <v>1610</v>
      </c>
      <c r="D76" s="15" t="s">
        <v>1611</v>
      </c>
      <c r="E76" s="20">
        <v>1925</v>
      </c>
      <c r="F76" s="21">
        <v>76.6728</v>
      </c>
      <c r="G76" s="22">
        <v>0.0008</v>
      </c>
      <c r="H76" s="40"/>
      <c r="I76" s="24"/>
      <c r="J76" s="5"/>
    </row>
    <row r="77" spans="1:10" ht="12.95" customHeight="1">
      <c r="A77" s="18" t="s">
        <v>1802</v>
      </c>
      <c r="B77" s="19" t="s">
        <v>1803</v>
      </c>
      <c r="C77" s="15" t="s">
        <v>1804</v>
      </c>
      <c r="D77" s="15" t="s">
        <v>816</v>
      </c>
      <c r="E77" s="20">
        <v>14000</v>
      </c>
      <c r="F77" s="21">
        <v>55.314</v>
      </c>
      <c r="G77" s="22">
        <v>0.0006</v>
      </c>
      <c r="H77" s="40"/>
      <c r="I77" s="24"/>
      <c r="J77" s="5"/>
    </row>
    <row r="78" spans="1:10" ht="12.95" customHeight="1">
      <c r="A78" s="18" t="s">
        <v>345</v>
      </c>
      <c r="B78" s="19" t="s">
        <v>346</v>
      </c>
      <c r="C78" s="15" t="s">
        <v>347</v>
      </c>
      <c r="D78" s="15" t="s">
        <v>348</v>
      </c>
      <c r="E78" s="20">
        <v>7500</v>
      </c>
      <c r="F78" s="21">
        <v>50.1563</v>
      </c>
      <c r="G78" s="22">
        <v>0.0006</v>
      </c>
      <c r="H78" s="40"/>
      <c r="I78" s="24"/>
      <c r="J78" s="5"/>
    </row>
    <row r="79" spans="1:10" ht="12.95" customHeight="1">
      <c r="A79" s="18" t="s">
        <v>732</v>
      </c>
      <c r="B79" s="19" t="s">
        <v>733</v>
      </c>
      <c r="C79" s="15" t="s">
        <v>734</v>
      </c>
      <c r="D79" s="15" t="s">
        <v>270</v>
      </c>
      <c r="E79" s="20">
        <v>4200</v>
      </c>
      <c r="F79" s="21">
        <v>46.9014</v>
      </c>
      <c r="G79" s="22">
        <v>0.0005</v>
      </c>
      <c r="H79" s="40"/>
      <c r="I79" s="24"/>
      <c r="J79" s="5"/>
    </row>
    <row r="80" spans="1:10" ht="12.95" customHeight="1">
      <c r="A80" s="18" t="s">
        <v>1778</v>
      </c>
      <c r="B80" s="19" t="s">
        <v>1779</v>
      </c>
      <c r="C80" s="15" t="s">
        <v>1780</v>
      </c>
      <c r="D80" s="15" t="s">
        <v>262</v>
      </c>
      <c r="E80" s="20">
        <v>14400</v>
      </c>
      <c r="F80" s="21">
        <v>35.9424</v>
      </c>
      <c r="G80" s="22">
        <v>0.0004</v>
      </c>
      <c r="H80" s="40"/>
      <c r="I80" s="24"/>
      <c r="J80" s="5"/>
    </row>
    <row r="81" spans="1:10" ht="12.95" customHeight="1">
      <c r="A81" s="18" t="s">
        <v>1724</v>
      </c>
      <c r="B81" s="19" t="s">
        <v>1725</v>
      </c>
      <c r="C81" s="15" t="s">
        <v>1726</v>
      </c>
      <c r="D81" s="15" t="s">
        <v>731</v>
      </c>
      <c r="E81" s="20">
        <v>625</v>
      </c>
      <c r="F81" s="21">
        <v>35.2528</v>
      </c>
      <c r="G81" s="22">
        <v>0.0004</v>
      </c>
      <c r="H81" s="40"/>
      <c r="I81" s="24"/>
      <c r="J81" s="5"/>
    </row>
    <row r="82" spans="1:10" ht="12.95" customHeight="1">
      <c r="A82" s="18" t="s">
        <v>2075</v>
      </c>
      <c r="B82" s="19" t="s">
        <v>2076</v>
      </c>
      <c r="C82" s="15" t="s">
        <v>2077</v>
      </c>
      <c r="D82" s="15" t="s">
        <v>1568</v>
      </c>
      <c r="E82" s="20">
        <v>2500</v>
      </c>
      <c r="F82" s="21">
        <v>34.6375</v>
      </c>
      <c r="G82" s="22">
        <v>0.0004</v>
      </c>
      <c r="H82" s="40"/>
      <c r="I82" s="24"/>
      <c r="J82" s="5"/>
    </row>
    <row r="83" spans="1:10" ht="12.95" customHeight="1">
      <c r="A83" s="18" t="s">
        <v>389</v>
      </c>
      <c r="B83" s="19" t="s">
        <v>390</v>
      </c>
      <c r="C83" s="15" t="s">
        <v>391</v>
      </c>
      <c r="D83" s="15" t="s">
        <v>392</v>
      </c>
      <c r="E83" s="20">
        <v>7000</v>
      </c>
      <c r="F83" s="21">
        <v>32.382</v>
      </c>
      <c r="G83" s="22">
        <v>0.0004</v>
      </c>
      <c r="H83" s="40"/>
      <c r="I83" s="24"/>
      <c r="J83" s="5"/>
    </row>
    <row r="84" spans="1:10" ht="12.95" customHeight="1">
      <c r="A84" s="18" t="s">
        <v>1748</v>
      </c>
      <c r="B84" s="19" t="s">
        <v>1749</v>
      </c>
      <c r="C84" s="15" t="s">
        <v>1750</v>
      </c>
      <c r="D84" s="15" t="s">
        <v>1751</v>
      </c>
      <c r="E84" s="20">
        <v>27000</v>
      </c>
      <c r="F84" s="21">
        <v>31.6575</v>
      </c>
      <c r="G84" s="22">
        <v>0.0003</v>
      </c>
      <c r="H84" s="40"/>
      <c r="I84" s="24"/>
      <c r="J84" s="5"/>
    </row>
    <row r="85" spans="1:10" ht="12.95" customHeight="1">
      <c r="A85" s="18" t="s">
        <v>2078</v>
      </c>
      <c r="B85" s="19" t="s">
        <v>2079</v>
      </c>
      <c r="C85" s="15" t="s">
        <v>2080</v>
      </c>
      <c r="D85" s="15" t="s">
        <v>796</v>
      </c>
      <c r="E85" s="20">
        <v>2000</v>
      </c>
      <c r="F85" s="21">
        <v>30.805</v>
      </c>
      <c r="G85" s="22">
        <v>0.0003</v>
      </c>
      <c r="H85" s="40"/>
      <c r="I85" s="24"/>
      <c r="J85" s="5"/>
    </row>
    <row r="86" spans="1:10" ht="12.95" customHeight="1">
      <c r="A86" s="18" t="s">
        <v>1781</v>
      </c>
      <c r="B86" s="19" t="s">
        <v>1782</v>
      </c>
      <c r="C86" s="15" t="s">
        <v>1783</v>
      </c>
      <c r="D86" s="15" t="s">
        <v>731</v>
      </c>
      <c r="E86" s="20">
        <v>10000</v>
      </c>
      <c r="F86" s="21">
        <v>25.71</v>
      </c>
      <c r="G86" s="22">
        <v>0.0003</v>
      </c>
      <c r="H86" s="40"/>
      <c r="I86" s="24"/>
      <c r="J86" s="5"/>
    </row>
    <row r="87" spans="1:10" ht="12.95" customHeight="1">
      <c r="A87" s="18" t="s">
        <v>1745</v>
      </c>
      <c r="B87" s="19" t="s">
        <v>1746</v>
      </c>
      <c r="C87" s="15" t="s">
        <v>1747</v>
      </c>
      <c r="D87" s="15" t="s">
        <v>266</v>
      </c>
      <c r="E87" s="20">
        <v>11600</v>
      </c>
      <c r="F87" s="21">
        <v>25.4562</v>
      </c>
      <c r="G87" s="22">
        <v>0.0003</v>
      </c>
      <c r="H87" s="40"/>
      <c r="I87" s="24"/>
      <c r="J87" s="5"/>
    </row>
    <row r="88" spans="1:10" ht="12.95" customHeight="1">
      <c r="A88" s="18" t="s">
        <v>790</v>
      </c>
      <c r="B88" s="19" t="s">
        <v>791</v>
      </c>
      <c r="C88" s="15" t="s">
        <v>792</v>
      </c>
      <c r="D88" s="15" t="s">
        <v>306</v>
      </c>
      <c r="E88" s="20">
        <v>1500</v>
      </c>
      <c r="F88" s="21">
        <v>20.0108</v>
      </c>
      <c r="G88" s="22">
        <v>0.0002</v>
      </c>
      <c r="H88" s="40"/>
      <c r="I88" s="24"/>
      <c r="J88" s="5"/>
    </row>
    <row r="89" spans="1:10" ht="12.95" customHeight="1">
      <c r="A89" s="5"/>
      <c r="B89" s="14" t="s">
        <v>158</v>
      </c>
      <c r="C89" s="15"/>
      <c r="D89" s="15"/>
      <c r="E89" s="15"/>
      <c r="F89" s="25">
        <v>63174.45</v>
      </c>
      <c r="G89" s="26">
        <v>0.695</v>
      </c>
      <c r="H89" s="27"/>
      <c r="I89" s="28"/>
      <c r="J89" s="5"/>
    </row>
    <row r="90" spans="1:10" ht="12.95" customHeight="1">
      <c r="A90" s="5"/>
      <c r="B90" s="29" t="s">
        <v>399</v>
      </c>
      <c r="C90" s="2"/>
      <c r="D90" s="2"/>
      <c r="E90" s="2"/>
      <c r="F90" s="27" t="s">
        <v>160</v>
      </c>
      <c r="G90" s="27" t="s">
        <v>160</v>
      </c>
      <c r="H90" s="27"/>
      <c r="I90" s="28"/>
      <c r="J90" s="5"/>
    </row>
    <row r="91" spans="1:10" ht="12.95" customHeight="1">
      <c r="A91" s="5"/>
      <c r="B91" s="29" t="s">
        <v>158</v>
      </c>
      <c r="C91" s="2"/>
      <c r="D91" s="2"/>
      <c r="E91" s="2"/>
      <c r="F91" s="27" t="s">
        <v>160</v>
      </c>
      <c r="G91" s="27" t="s">
        <v>160</v>
      </c>
      <c r="H91" s="27"/>
      <c r="I91" s="28"/>
      <c r="J91" s="5"/>
    </row>
    <row r="92" spans="1:10" ht="12.95" customHeight="1">
      <c r="A92" s="5"/>
      <c r="B92" s="29" t="s">
        <v>161</v>
      </c>
      <c r="C92" s="30"/>
      <c r="D92" s="2"/>
      <c r="E92" s="30"/>
      <c r="F92" s="25">
        <v>63174.45</v>
      </c>
      <c r="G92" s="26">
        <v>0.695</v>
      </c>
      <c r="H92" s="27"/>
      <c r="I92" s="28"/>
      <c r="J92" s="5"/>
    </row>
    <row r="93" spans="1:10" ht="12.95" customHeight="1">
      <c r="A93" s="5"/>
      <c r="B93" s="14" t="s">
        <v>400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5"/>
      <c r="B94" s="14" t="s">
        <v>401</v>
      </c>
      <c r="C94" s="15"/>
      <c r="D94" s="15"/>
      <c r="E94" s="15"/>
      <c r="F94" s="5"/>
      <c r="G94" s="16"/>
      <c r="H94" s="16"/>
      <c r="I94" s="17"/>
      <c r="J94" s="5"/>
    </row>
    <row r="95" spans="1:10" ht="12.95" customHeight="1">
      <c r="A95" s="18" t="s">
        <v>1832</v>
      </c>
      <c r="B95" s="19" t="s">
        <v>1833</v>
      </c>
      <c r="C95" s="15"/>
      <c r="D95" s="15"/>
      <c r="E95" s="20">
        <v>-950</v>
      </c>
      <c r="F95" s="21">
        <v>-8.4959</v>
      </c>
      <c r="G95" s="22">
        <v>-0.0001</v>
      </c>
      <c r="H95" s="40"/>
      <c r="I95" s="24"/>
      <c r="J95" s="5"/>
    </row>
    <row r="96" spans="1:10" ht="12.95" customHeight="1">
      <c r="A96" s="18" t="s">
        <v>406</v>
      </c>
      <c r="B96" s="19" t="s">
        <v>407</v>
      </c>
      <c r="C96" s="15"/>
      <c r="D96" s="15"/>
      <c r="E96" s="20">
        <v>-1200</v>
      </c>
      <c r="F96" s="21">
        <v>-16.407</v>
      </c>
      <c r="G96" s="22">
        <v>-0.0002</v>
      </c>
      <c r="H96" s="40"/>
      <c r="I96" s="24"/>
      <c r="J96" s="5"/>
    </row>
    <row r="97" spans="1:10" ht="12.95" customHeight="1">
      <c r="A97" s="18" t="s">
        <v>1866</v>
      </c>
      <c r="B97" s="19" t="s">
        <v>1867</v>
      </c>
      <c r="C97" s="15"/>
      <c r="D97" s="15"/>
      <c r="E97" s="20">
        <v>-1500</v>
      </c>
      <c r="F97" s="21">
        <v>-20.1908</v>
      </c>
      <c r="G97" s="22">
        <v>-0.0002</v>
      </c>
      <c r="H97" s="40"/>
      <c r="I97" s="24"/>
      <c r="J97" s="5"/>
    </row>
    <row r="98" spans="1:10" ht="12.95" customHeight="1">
      <c r="A98" s="18" t="s">
        <v>1894</v>
      </c>
      <c r="B98" s="19" t="s">
        <v>1895</v>
      </c>
      <c r="C98" s="15"/>
      <c r="D98" s="15"/>
      <c r="E98" s="20">
        <v>-11600</v>
      </c>
      <c r="F98" s="21">
        <v>-25.723</v>
      </c>
      <c r="G98" s="22">
        <v>-0.0003</v>
      </c>
      <c r="H98" s="40"/>
      <c r="I98" s="24"/>
      <c r="J98" s="5"/>
    </row>
    <row r="99" spans="1:10" ht="12.95" customHeight="1">
      <c r="A99" s="18" t="s">
        <v>1828</v>
      </c>
      <c r="B99" s="19" t="s">
        <v>1829</v>
      </c>
      <c r="C99" s="15"/>
      <c r="D99" s="15"/>
      <c r="E99" s="20">
        <v>-10000</v>
      </c>
      <c r="F99" s="21">
        <v>-25.955</v>
      </c>
      <c r="G99" s="22">
        <v>-0.0003</v>
      </c>
      <c r="H99" s="40"/>
      <c r="I99" s="24"/>
      <c r="J99" s="5"/>
    </row>
    <row r="100" spans="1:10" ht="12.95" customHeight="1">
      <c r="A100" s="18" t="s">
        <v>2081</v>
      </c>
      <c r="B100" s="19" t="s">
        <v>2082</v>
      </c>
      <c r="C100" s="15"/>
      <c r="D100" s="15"/>
      <c r="E100" s="20">
        <v>-2000</v>
      </c>
      <c r="F100" s="21">
        <v>-30.916</v>
      </c>
      <c r="G100" s="22">
        <v>-0.0003</v>
      </c>
      <c r="H100" s="40"/>
      <c r="I100" s="24"/>
      <c r="J100" s="5"/>
    </row>
    <row r="101" spans="1:10" ht="12.95" customHeight="1">
      <c r="A101" s="18" t="s">
        <v>1900</v>
      </c>
      <c r="B101" s="19" t="s">
        <v>1901</v>
      </c>
      <c r="C101" s="15"/>
      <c r="D101" s="15"/>
      <c r="E101" s="20">
        <v>-3000</v>
      </c>
      <c r="F101" s="21">
        <v>-31.3605</v>
      </c>
      <c r="G101" s="22">
        <v>-0.0003</v>
      </c>
      <c r="H101" s="40"/>
      <c r="I101" s="24"/>
      <c r="J101" s="5"/>
    </row>
    <row r="102" spans="1:10" ht="12.95" customHeight="1">
      <c r="A102" s="18" t="s">
        <v>1890</v>
      </c>
      <c r="B102" s="19" t="s">
        <v>1891</v>
      </c>
      <c r="C102" s="15"/>
      <c r="D102" s="15"/>
      <c r="E102" s="20">
        <v>-27000</v>
      </c>
      <c r="F102" s="21">
        <v>-31.86</v>
      </c>
      <c r="G102" s="22">
        <v>-0.0004</v>
      </c>
      <c r="H102" s="40"/>
      <c r="I102" s="24"/>
      <c r="J102" s="5"/>
    </row>
    <row r="103" spans="1:10" ht="12.95" customHeight="1">
      <c r="A103" s="18" t="s">
        <v>404</v>
      </c>
      <c r="B103" s="19" t="s">
        <v>405</v>
      </c>
      <c r="C103" s="15"/>
      <c r="D103" s="15"/>
      <c r="E103" s="20">
        <v>-7000</v>
      </c>
      <c r="F103" s="21">
        <v>-32.382</v>
      </c>
      <c r="G103" s="22">
        <v>-0.0004</v>
      </c>
      <c r="H103" s="40"/>
      <c r="I103" s="24"/>
      <c r="J103" s="5"/>
    </row>
    <row r="104" spans="1:10" ht="12.95" customHeight="1">
      <c r="A104" s="18" t="s">
        <v>2083</v>
      </c>
      <c r="B104" s="19" t="s">
        <v>2084</v>
      </c>
      <c r="C104" s="15"/>
      <c r="D104" s="15"/>
      <c r="E104" s="20">
        <v>-2500</v>
      </c>
      <c r="F104" s="21">
        <v>-34.8713</v>
      </c>
      <c r="G104" s="22">
        <v>-0.0004</v>
      </c>
      <c r="H104" s="40"/>
      <c r="I104" s="24"/>
      <c r="J104" s="5"/>
    </row>
    <row r="105" spans="1:10" ht="12.95" customHeight="1">
      <c r="A105" s="18" t="s">
        <v>1928</v>
      </c>
      <c r="B105" s="19" t="s">
        <v>1929</v>
      </c>
      <c r="C105" s="15"/>
      <c r="D105" s="15"/>
      <c r="E105" s="20">
        <v>-625</v>
      </c>
      <c r="F105" s="21">
        <v>-35.5259</v>
      </c>
      <c r="G105" s="22">
        <v>-0.0004</v>
      </c>
      <c r="H105" s="40"/>
      <c r="I105" s="24"/>
      <c r="J105" s="5"/>
    </row>
    <row r="106" spans="1:10" ht="12.95" customHeight="1">
      <c r="A106" s="18" t="s">
        <v>1834</v>
      </c>
      <c r="B106" s="19" t="s">
        <v>1835</v>
      </c>
      <c r="C106" s="15"/>
      <c r="D106" s="15"/>
      <c r="E106" s="20">
        <v>-14400</v>
      </c>
      <c r="F106" s="21">
        <v>-35.964</v>
      </c>
      <c r="G106" s="22">
        <v>-0.0004</v>
      </c>
      <c r="H106" s="40"/>
      <c r="I106" s="24"/>
      <c r="J106" s="5"/>
    </row>
    <row r="107" spans="1:10" ht="12.95" customHeight="1">
      <c r="A107" s="18" t="s">
        <v>1914</v>
      </c>
      <c r="B107" s="19" t="s">
        <v>1915</v>
      </c>
      <c r="C107" s="15"/>
      <c r="D107" s="15"/>
      <c r="E107" s="20">
        <v>-4200</v>
      </c>
      <c r="F107" s="21">
        <v>-47.3046</v>
      </c>
      <c r="G107" s="22">
        <v>-0.0005</v>
      </c>
      <c r="H107" s="40"/>
      <c r="I107" s="24"/>
      <c r="J107" s="5"/>
    </row>
    <row r="108" spans="1:10" ht="12.95" customHeight="1">
      <c r="A108" s="18" t="s">
        <v>1642</v>
      </c>
      <c r="B108" s="19" t="s">
        <v>1643</v>
      </c>
      <c r="C108" s="15"/>
      <c r="D108" s="15"/>
      <c r="E108" s="20">
        <v>-7500</v>
      </c>
      <c r="F108" s="21">
        <v>-50.5613</v>
      </c>
      <c r="G108" s="22">
        <v>-0.0006</v>
      </c>
      <c r="H108" s="40"/>
      <c r="I108" s="24"/>
      <c r="J108" s="5"/>
    </row>
    <row r="109" spans="1:10" ht="12.95" customHeight="1">
      <c r="A109" s="18" t="s">
        <v>1812</v>
      </c>
      <c r="B109" s="19" t="s">
        <v>1813</v>
      </c>
      <c r="C109" s="15"/>
      <c r="D109" s="15"/>
      <c r="E109" s="20">
        <v>-14000</v>
      </c>
      <c r="F109" s="21">
        <v>-55.741</v>
      </c>
      <c r="G109" s="22">
        <v>-0.0006</v>
      </c>
      <c r="H109" s="40"/>
      <c r="I109" s="24"/>
      <c r="J109" s="5"/>
    </row>
    <row r="110" spans="1:10" ht="12.95" customHeight="1">
      <c r="A110" s="18" t="s">
        <v>1940</v>
      </c>
      <c r="B110" s="19" t="s">
        <v>1941</v>
      </c>
      <c r="C110" s="15"/>
      <c r="D110" s="15"/>
      <c r="E110" s="20">
        <v>-2400</v>
      </c>
      <c r="F110" s="21">
        <v>-64.0404</v>
      </c>
      <c r="G110" s="22">
        <v>-0.0007</v>
      </c>
      <c r="H110" s="40"/>
      <c r="I110" s="24"/>
      <c r="J110" s="5"/>
    </row>
    <row r="111" spans="1:10" ht="12.95" customHeight="1">
      <c r="A111" s="18" t="s">
        <v>1902</v>
      </c>
      <c r="B111" s="19" t="s">
        <v>1903</v>
      </c>
      <c r="C111" s="15"/>
      <c r="D111" s="15"/>
      <c r="E111" s="20">
        <v>-1000</v>
      </c>
      <c r="F111" s="21">
        <v>-73.6855</v>
      </c>
      <c r="G111" s="22">
        <v>-0.0008</v>
      </c>
      <c r="H111" s="40"/>
      <c r="I111" s="24"/>
      <c r="J111" s="5"/>
    </row>
    <row r="112" spans="1:10" ht="12.95" customHeight="1">
      <c r="A112" s="18" t="s">
        <v>1626</v>
      </c>
      <c r="B112" s="19" t="s">
        <v>1627</v>
      </c>
      <c r="C112" s="15"/>
      <c r="D112" s="15"/>
      <c r="E112" s="20">
        <v>-1925</v>
      </c>
      <c r="F112" s="21">
        <v>-77.4505</v>
      </c>
      <c r="G112" s="22">
        <v>-0.0009</v>
      </c>
      <c r="H112" s="40"/>
      <c r="I112" s="24"/>
      <c r="J112" s="5"/>
    </row>
    <row r="113" spans="1:10" ht="12.95" customHeight="1">
      <c r="A113" s="18" t="s">
        <v>2085</v>
      </c>
      <c r="B113" s="19" t="s">
        <v>2086</v>
      </c>
      <c r="C113" s="15"/>
      <c r="D113" s="15"/>
      <c r="E113" s="20">
        <v>-10800</v>
      </c>
      <c r="F113" s="21">
        <v>-88.749</v>
      </c>
      <c r="G113" s="22">
        <v>-0.001</v>
      </c>
      <c r="H113" s="40"/>
      <c r="I113" s="24"/>
      <c r="J113" s="5"/>
    </row>
    <row r="114" spans="1:10" ht="12.95" customHeight="1">
      <c r="A114" s="18" t="s">
        <v>1824</v>
      </c>
      <c r="B114" s="19" t="s">
        <v>1825</v>
      </c>
      <c r="C114" s="15"/>
      <c r="D114" s="15"/>
      <c r="E114" s="20">
        <v>-2600</v>
      </c>
      <c r="F114" s="21">
        <v>-95.6852</v>
      </c>
      <c r="G114" s="22">
        <v>-0.0011</v>
      </c>
      <c r="H114" s="40"/>
      <c r="I114" s="24"/>
      <c r="J114" s="5"/>
    </row>
    <row r="115" spans="1:10" ht="12.95" customHeight="1">
      <c r="A115" s="18" t="s">
        <v>1854</v>
      </c>
      <c r="B115" s="19" t="s">
        <v>1855</v>
      </c>
      <c r="C115" s="15"/>
      <c r="D115" s="15"/>
      <c r="E115" s="20">
        <v>-3375</v>
      </c>
      <c r="F115" s="21">
        <v>-102.1444</v>
      </c>
      <c r="G115" s="22">
        <v>-0.0011</v>
      </c>
      <c r="H115" s="40"/>
      <c r="I115" s="24"/>
      <c r="J115" s="5"/>
    </row>
    <row r="116" spans="1:10" ht="12.95" customHeight="1">
      <c r="A116" s="18" t="s">
        <v>1818</v>
      </c>
      <c r="B116" s="19" t="s">
        <v>1819</v>
      </c>
      <c r="C116" s="15"/>
      <c r="D116" s="15"/>
      <c r="E116" s="20">
        <v>-19500</v>
      </c>
      <c r="F116" s="21">
        <v>-113.802</v>
      </c>
      <c r="G116" s="22">
        <v>-0.0013</v>
      </c>
      <c r="H116" s="40"/>
      <c r="I116" s="24"/>
      <c r="J116" s="5"/>
    </row>
    <row r="117" spans="1:10" ht="12.95" customHeight="1">
      <c r="A117" s="18" t="s">
        <v>1926</v>
      </c>
      <c r="B117" s="19" t="s">
        <v>1927</v>
      </c>
      <c r="C117" s="15"/>
      <c r="D117" s="15"/>
      <c r="E117" s="20">
        <v>-55000</v>
      </c>
      <c r="F117" s="21">
        <v>-123.2825</v>
      </c>
      <c r="G117" s="22">
        <v>-0.0014</v>
      </c>
      <c r="H117" s="40"/>
      <c r="I117" s="24"/>
      <c r="J117" s="5"/>
    </row>
    <row r="118" spans="1:10" ht="12.95" customHeight="1">
      <c r="A118" s="18" t="s">
        <v>2087</v>
      </c>
      <c r="B118" s="19" t="s">
        <v>2088</v>
      </c>
      <c r="C118" s="15"/>
      <c r="D118" s="15"/>
      <c r="E118" s="20">
        <v>-19800</v>
      </c>
      <c r="F118" s="21">
        <v>-126.126</v>
      </c>
      <c r="G118" s="22">
        <v>-0.0014</v>
      </c>
      <c r="H118" s="40"/>
      <c r="I118" s="24"/>
      <c r="J118" s="5"/>
    </row>
    <row r="119" spans="1:10" ht="12.95" customHeight="1">
      <c r="A119" s="18" t="s">
        <v>1880</v>
      </c>
      <c r="B119" s="19" t="s">
        <v>1881</v>
      </c>
      <c r="C119" s="15"/>
      <c r="D119" s="15"/>
      <c r="E119" s="20">
        <v>-12000</v>
      </c>
      <c r="F119" s="21">
        <v>-134.904</v>
      </c>
      <c r="G119" s="22">
        <v>-0.0015</v>
      </c>
      <c r="H119" s="40"/>
      <c r="I119" s="24"/>
      <c r="J119" s="5"/>
    </row>
    <row r="120" spans="1:10" ht="12.95" customHeight="1">
      <c r="A120" s="18" t="s">
        <v>1632</v>
      </c>
      <c r="B120" s="19" t="s">
        <v>1633</v>
      </c>
      <c r="C120" s="15"/>
      <c r="D120" s="15"/>
      <c r="E120" s="20">
        <v>-157500</v>
      </c>
      <c r="F120" s="21">
        <v>-151.4363</v>
      </c>
      <c r="G120" s="22">
        <v>-0.0017</v>
      </c>
      <c r="H120" s="40"/>
      <c r="I120" s="24"/>
      <c r="J120" s="5"/>
    </row>
    <row r="121" spans="1:10" ht="12.95" customHeight="1">
      <c r="A121" s="18" t="s">
        <v>2089</v>
      </c>
      <c r="B121" s="19" t="s">
        <v>2090</v>
      </c>
      <c r="C121" s="15"/>
      <c r="D121" s="15"/>
      <c r="E121" s="20">
        <v>-7800</v>
      </c>
      <c r="F121" s="21">
        <v>-154.8729</v>
      </c>
      <c r="G121" s="22">
        <v>-0.0017</v>
      </c>
      <c r="H121" s="40"/>
      <c r="I121" s="24"/>
      <c r="J121" s="5"/>
    </row>
    <row r="122" spans="1:10" ht="12.95" customHeight="1">
      <c r="A122" s="18" t="s">
        <v>1942</v>
      </c>
      <c r="B122" s="19" t="s">
        <v>1943</v>
      </c>
      <c r="C122" s="15"/>
      <c r="D122" s="15"/>
      <c r="E122" s="20">
        <v>-4800</v>
      </c>
      <c r="F122" s="21">
        <v>-163.116</v>
      </c>
      <c r="G122" s="22">
        <v>-0.0018</v>
      </c>
      <c r="H122" s="40"/>
      <c r="I122" s="24"/>
      <c r="J122" s="5"/>
    </row>
    <row r="123" spans="1:10" ht="12.95" customHeight="1">
      <c r="A123" s="18" t="s">
        <v>2091</v>
      </c>
      <c r="B123" s="19" t="s">
        <v>2092</v>
      </c>
      <c r="C123" s="15"/>
      <c r="D123" s="15"/>
      <c r="E123" s="20">
        <v>-31200</v>
      </c>
      <c r="F123" s="21">
        <v>-175.968</v>
      </c>
      <c r="G123" s="22">
        <v>-0.0019</v>
      </c>
      <c r="H123" s="40"/>
      <c r="I123" s="24"/>
      <c r="J123" s="5"/>
    </row>
    <row r="124" spans="1:10" ht="12.95" customHeight="1">
      <c r="A124" s="18" t="s">
        <v>1878</v>
      </c>
      <c r="B124" s="19" t="s">
        <v>1879</v>
      </c>
      <c r="C124" s="15"/>
      <c r="D124" s="15"/>
      <c r="E124" s="20">
        <v>-288000</v>
      </c>
      <c r="F124" s="21">
        <v>-179.856</v>
      </c>
      <c r="G124" s="22">
        <v>-0.002</v>
      </c>
      <c r="H124" s="40"/>
      <c r="I124" s="24"/>
      <c r="J124" s="5"/>
    </row>
    <row r="125" spans="1:10" ht="12.95" customHeight="1">
      <c r="A125" s="18" t="s">
        <v>1644</v>
      </c>
      <c r="B125" s="19" t="s">
        <v>1645</v>
      </c>
      <c r="C125" s="15"/>
      <c r="D125" s="15"/>
      <c r="E125" s="20">
        <v>-84000</v>
      </c>
      <c r="F125" s="21">
        <v>-205.59</v>
      </c>
      <c r="G125" s="22">
        <v>-0.0023</v>
      </c>
      <c r="H125" s="40"/>
      <c r="I125" s="24"/>
      <c r="J125" s="5"/>
    </row>
    <row r="126" spans="1:10" ht="12.95" customHeight="1">
      <c r="A126" s="18" t="s">
        <v>1922</v>
      </c>
      <c r="B126" s="19" t="s">
        <v>1923</v>
      </c>
      <c r="C126" s="15"/>
      <c r="D126" s="15"/>
      <c r="E126" s="20">
        <v>-8000</v>
      </c>
      <c r="F126" s="21">
        <v>-210.908</v>
      </c>
      <c r="G126" s="22">
        <v>-0.0023</v>
      </c>
      <c r="H126" s="40"/>
      <c r="I126" s="24"/>
      <c r="J126" s="5"/>
    </row>
    <row r="127" spans="1:10" ht="12.95" customHeight="1">
      <c r="A127" s="18" t="s">
        <v>1620</v>
      </c>
      <c r="B127" s="19" t="s">
        <v>1621</v>
      </c>
      <c r="C127" s="15"/>
      <c r="D127" s="15"/>
      <c r="E127" s="20">
        <v>-21000</v>
      </c>
      <c r="F127" s="21">
        <v>-214.7355</v>
      </c>
      <c r="G127" s="22">
        <v>-0.0024</v>
      </c>
      <c r="H127" s="40"/>
      <c r="I127" s="24"/>
      <c r="J127" s="5"/>
    </row>
    <row r="128" spans="1:10" ht="12.95" customHeight="1">
      <c r="A128" s="18" t="s">
        <v>1910</v>
      </c>
      <c r="B128" s="19" t="s">
        <v>1911</v>
      </c>
      <c r="C128" s="15"/>
      <c r="D128" s="15"/>
      <c r="E128" s="20">
        <v>-4125</v>
      </c>
      <c r="F128" s="21">
        <v>-215.0115</v>
      </c>
      <c r="G128" s="22">
        <v>-0.0024</v>
      </c>
      <c r="H128" s="40"/>
      <c r="I128" s="24"/>
      <c r="J128" s="5"/>
    </row>
    <row r="129" spans="1:10" ht="12.95" customHeight="1">
      <c r="A129" s="18" t="s">
        <v>2093</v>
      </c>
      <c r="B129" s="19" t="s">
        <v>2094</v>
      </c>
      <c r="C129" s="15"/>
      <c r="D129" s="15"/>
      <c r="E129" s="20">
        <v>-119600</v>
      </c>
      <c r="F129" s="21">
        <v>-268.7412</v>
      </c>
      <c r="G129" s="22">
        <v>-0.003</v>
      </c>
      <c r="H129" s="40"/>
      <c r="I129" s="24"/>
      <c r="J129" s="5"/>
    </row>
    <row r="130" spans="1:10" ht="12.95" customHeight="1">
      <c r="A130" s="18" t="s">
        <v>2095</v>
      </c>
      <c r="B130" s="19" t="s">
        <v>2096</v>
      </c>
      <c r="C130" s="15"/>
      <c r="D130" s="15"/>
      <c r="E130" s="20">
        <v>-294000</v>
      </c>
      <c r="F130" s="21">
        <v>-308.112</v>
      </c>
      <c r="G130" s="22">
        <v>-0.0034</v>
      </c>
      <c r="H130" s="40"/>
      <c r="I130" s="24"/>
      <c r="J130" s="5"/>
    </row>
    <row r="131" spans="1:10" ht="12.95" customHeight="1">
      <c r="A131" s="18" t="s">
        <v>1638</v>
      </c>
      <c r="B131" s="19" t="s">
        <v>1639</v>
      </c>
      <c r="C131" s="15"/>
      <c r="D131" s="15"/>
      <c r="E131" s="20">
        <v>-21000</v>
      </c>
      <c r="F131" s="21">
        <v>-312.3645</v>
      </c>
      <c r="G131" s="22">
        <v>-0.0034</v>
      </c>
      <c r="H131" s="40"/>
      <c r="I131" s="24"/>
      <c r="J131" s="5"/>
    </row>
    <row r="132" spans="1:10" ht="12.95" customHeight="1">
      <c r="A132" s="18" t="s">
        <v>1876</v>
      </c>
      <c r="B132" s="19" t="s">
        <v>1877</v>
      </c>
      <c r="C132" s="15"/>
      <c r="D132" s="15"/>
      <c r="E132" s="20">
        <v>-108000</v>
      </c>
      <c r="F132" s="21">
        <v>-319.95</v>
      </c>
      <c r="G132" s="22">
        <v>-0.0035</v>
      </c>
      <c r="H132" s="40"/>
      <c r="I132" s="24"/>
      <c r="J132" s="5"/>
    </row>
    <row r="133" spans="1:10" ht="12.95" customHeight="1">
      <c r="A133" s="18" t="s">
        <v>1622</v>
      </c>
      <c r="B133" s="19" t="s">
        <v>1623</v>
      </c>
      <c r="C133" s="15"/>
      <c r="D133" s="15"/>
      <c r="E133" s="20">
        <v>-18000</v>
      </c>
      <c r="F133" s="21">
        <v>-366.561</v>
      </c>
      <c r="G133" s="22">
        <v>-0.004</v>
      </c>
      <c r="H133" s="40"/>
      <c r="I133" s="24"/>
      <c r="J133" s="5"/>
    </row>
    <row r="134" spans="1:10" ht="12.95" customHeight="1">
      <c r="A134" s="18" t="s">
        <v>1888</v>
      </c>
      <c r="B134" s="19" t="s">
        <v>1889</v>
      </c>
      <c r="C134" s="15"/>
      <c r="D134" s="15"/>
      <c r="E134" s="20">
        <v>-3900</v>
      </c>
      <c r="F134" s="21">
        <v>-382.5374</v>
      </c>
      <c r="G134" s="22">
        <v>-0.0042</v>
      </c>
      <c r="H134" s="40"/>
      <c r="I134" s="24"/>
      <c r="J134" s="5"/>
    </row>
    <row r="135" spans="1:10" ht="12.95" customHeight="1">
      <c r="A135" s="18" t="s">
        <v>1840</v>
      </c>
      <c r="B135" s="19" t="s">
        <v>1841</v>
      </c>
      <c r="C135" s="15"/>
      <c r="D135" s="15"/>
      <c r="E135" s="20">
        <v>-67600</v>
      </c>
      <c r="F135" s="21">
        <v>-418.5454</v>
      </c>
      <c r="G135" s="22">
        <v>-0.0046</v>
      </c>
      <c r="H135" s="40"/>
      <c r="I135" s="24"/>
      <c r="J135" s="5"/>
    </row>
    <row r="136" spans="1:10" ht="12.95" customHeight="1">
      <c r="A136" s="18" t="s">
        <v>1918</v>
      </c>
      <c r="B136" s="19" t="s">
        <v>1919</v>
      </c>
      <c r="C136" s="15"/>
      <c r="D136" s="15"/>
      <c r="E136" s="20">
        <v>-126900</v>
      </c>
      <c r="F136" s="21">
        <v>-440.5968</v>
      </c>
      <c r="G136" s="22">
        <v>-0.0048</v>
      </c>
      <c r="H136" s="40"/>
      <c r="I136" s="24"/>
      <c r="J136" s="5"/>
    </row>
    <row r="137" spans="1:10" ht="12.95" customHeight="1">
      <c r="A137" s="18" t="s">
        <v>1886</v>
      </c>
      <c r="B137" s="19" t="s">
        <v>1887</v>
      </c>
      <c r="C137" s="15"/>
      <c r="D137" s="15"/>
      <c r="E137" s="20">
        <v>-250000</v>
      </c>
      <c r="F137" s="21">
        <v>-464.125</v>
      </c>
      <c r="G137" s="22">
        <v>-0.0051</v>
      </c>
      <c r="H137" s="40"/>
      <c r="I137" s="24"/>
      <c r="J137" s="5"/>
    </row>
    <row r="138" spans="1:10" ht="12.95" customHeight="1">
      <c r="A138" s="18" t="s">
        <v>1636</v>
      </c>
      <c r="B138" s="19" t="s">
        <v>1637</v>
      </c>
      <c r="C138" s="15"/>
      <c r="D138" s="15"/>
      <c r="E138" s="20">
        <v>-73700</v>
      </c>
      <c r="F138" s="21">
        <v>-481.1873</v>
      </c>
      <c r="G138" s="22">
        <v>-0.0053</v>
      </c>
      <c r="H138" s="40"/>
      <c r="I138" s="24"/>
      <c r="J138" s="5"/>
    </row>
    <row r="139" spans="1:10" ht="12.95" customHeight="1">
      <c r="A139" s="18" t="s">
        <v>1618</v>
      </c>
      <c r="B139" s="19" t="s">
        <v>1619</v>
      </c>
      <c r="C139" s="15"/>
      <c r="D139" s="15"/>
      <c r="E139" s="20">
        <v>-150000</v>
      </c>
      <c r="F139" s="21">
        <v>-487.275</v>
      </c>
      <c r="G139" s="22">
        <v>-0.0054</v>
      </c>
      <c r="H139" s="40"/>
      <c r="I139" s="24"/>
      <c r="J139" s="5"/>
    </row>
    <row r="140" spans="1:10" ht="12.95" customHeight="1">
      <c r="A140" s="18" t="s">
        <v>1830</v>
      </c>
      <c r="B140" s="19" t="s">
        <v>1831</v>
      </c>
      <c r="C140" s="15"/>
      <c r="D140" s="15"/>
      <c r="E140" s="20">
        <v>-84075</v>
      </c>
      <c r="F140" s="21">
        <v>-545.1423</v>
      </c>
      <c r="G140" s="22">
        <v>-0.006</v>
      </c>
      <c r="H140" s="40"/>
      <c r="I140" s="24"/>
      <c r="J140" s="5"/>
    </row>
    <row r="141" spans="1:10" ht="12.95" customHeight="1">
      <c r="A141" s="18" t="s">
        <v>1936</v>
      </c>
      <c r="B141" s="19" t="s">
        <v>1937</v>
      </c>
      <c r="C141" s="15"/>
      <c r="D141" s="15"/>
      <c r="E141" s="20">
        <v>-49000</v>
      </c>
      <c r="F141" s="21">
        <v>-563.745</v>
      </c>
      <c r="G141" s="22">
        <v>-0.0062</v>
      </c>
      <c r="H141" s="40"/>
      <c r="I141" s="24"/>
      <c r="J141" s="5"/>
    </row>
    <row r="142" spans="1:10" ht="12.95" customHeight="1">
      <c r="A142" s="18" t="s">
        <v>1846</v>
      </c>
      <c r="B142" s="19" t="s">
        <v>1847</v>
      </c>
      <c r="C142" s="15"/>
      <c r="D142" s="15"/>
      <c r="E142" s="20">
        <v>-100100</v>
      </c>
      <c r="F142" s="21">
        <v>-599.0985</v>
      </c>
      <c r="G142" s="22">
        <v>-0.0066</v>
      </c>
      <c r="H142" s="40"/>
      <c r="I142" s="24"/>
      <c r="J142" s="5"/>
    </row>
    <row r="143" spans="1:10" ht="12.95" customHeight="1">
      <c r="A143" s="18" t="s">
        <v>1650</v>
      </c>
      <c r="B143" s="19" t="s">
        <v>1651</v>
      </c>
      <c r="C143" s="15"/>
      <c r="D143" s="15"/>
      <c r="E143" s="20">
        <v>-156600</v>
      </c>
      <c r="F143" s="21">
        <v>-731.8701</v>
      </c>
      <c r="G143" s="22">
        <v>-0.0081</v>
      </c>
      <c r="H143" s="40"/>
      <c r="I143" s="24"/>
      <c r="J143" s="5"/>
    </row>
    <row r="144" spans="1:10" ht="12.95" customHeight="1">
      <c r="A144" s="18" t="s">
        <v>1916</v>
      </c>
      <c r="B144" s="19" t="s">
        <v>1917</v>
      </c>
      <c r="C144" s="15"/>
      <c r="D144" s="15"/>
      <c r="E144" s="20">
        <v>-40375</v>
      </c>
      <c r="F144" s="21">
        <v>-747.4422</v>
      </c>
      <c r="G144" s="22">
        <v>-0.0082</v>
      </c>
      <c r="H144" s="40"/>
      <c r="I144" s="24"/>
      <c r="J144" s="5"/>
    </row>
    <row r="145" spans="1:10" ht="12.95" customHeight="1">
      <c r="A145" s="18" t="s">
        <v>1924</v>
      </c>
      <c r="B145" s="19" t="s">
        <v>1925</v>
      </c>
      <c r="C145" s="15"/>
      <c r="D145" s="15"/>
      <c r="E145" s="20">
        <v>-552000</v>
      </c>
      <c r="F145" s="21">
        <v>-772.248</v>
      </c>
      <c r="G145" s="22">
        <v>-0.0085</v>
      </c>
      <c r="H145" s="40"/>
      <c r="I145" s="24"/>
      <c r="J145" s="5"/>
    </row>
    <row r="146" spans="1:10" ht="12.95" customHeight="1">
      <c r="A146" s="18" t="s">
        <v>402</v>
      </c>
      <c r="B146" s="19" t="s">
        <v>403</v>
      </c>
      <c r="C146" s="15"/>
      <c r="D146" s="15"/>
      <c r="E146" s="20">
        <v>-698500</v>
      </c>
      <c r="F146" s="21">
        <v>-867.8863</v>
      </c>
      <c r="G146" s="22">
        <v>-0.0095</v>
      </c>
      <c r="H146" s="40"/>
      <c r="I146" s="24"/>
      <c r="J146" s="5"/>
    </row>
    <row r="147" spans="1:10" ht="12.95" customHeight="1">
      <c r="A147" s="18" t="s">
        <v>1938</v>
      </c>
      <c r="B147" s="19" t="s">
        <v>1939</v>
      </c>
      <c r="C147" s="15"/>
      <c r="D147" s="15"/>
      <c r="E147" s="20">
        <v>-27125</v>
      </c>
      <c r="F147" s="21">
        <v>-934.0223</v>
      </c>
      <c r="G147" s="22">
        <v>-0.0103</v>
      </c>
      <c r="H147" s="40"/>
      <c r="I147" s="24"/>
      <c r="J147" s="5"/>
    </row>
    <row r="148" spans="1:10" ht="12.95" customHeight="1">
      <c r="A148" s="18" t="s">
        <v>1934</v>
      </c>
      <c r="B148" s="19" t="s">
        <v>1935</v>
      </c>
      <c r="C148" s="15"/>
      <c r="D148" s="15"/>
      <c r="E148" s="20">
        <v>-656200</v>
      </c>
      <c r="F148" s="21">
        <v>-1135.8822</v>
      </c>
      <c r="G148" s="22">
        <v>-0.0125</v>
      </c>
      <c r="H148" s="40"/>
      <c r="I148" s="24"/>
      <c r="J148" s="5"/>
    </row>
    <row r="149" spans="1:10" ht="12.95" customHeight="1">
      <c r="A149" s="18" t="s">
        <v>1640</v>
      </c>
      <c r="B149" s="19" t="s">
        <v>1641</v>
      </c>
      <c r="C149" s="15"/>
      <c r="D149" s="15"/>
      <c r="E149" s="20">
        <v>-116900</v>
      </c>
      <c r="F149" s="21">
        <v>-1165.2592</v>
      </c>
      <c r="G149" s="22">
        <v>-0.0128</v>
      </c>
      <c r="H149" s="40"/>
      <c r="I149" s="24"/>
      <c r="J149" s="5"/>
    </row>
    <row r="150" spans="1:10" ht="12.95" customHeight="1">
      <c r="A150" s="18" t="s">
        <v>1860</v>
      </c>
      <c r="B150" s="19" t="s">
        <v>1861</v>
      </c>
      <c r="C150" s="15"/>
      <c r="D150" s="15"/>
      <c r="E150" s="20">
        <v>-66300</v>
      </c>
      <c r="F150" s="21">
        <v>-1712.4959</v>
      </c>
      <c r="G150" s="22">
        <v>-0.0188</v>
      </c>
      <c r="H150" s="40"/>
      <c r="I150" s="24"/>
      <c r="J150" s="5"/>
    </row>
    <row r="151" spans="1:10" ht="12.95" customHeight="1">
      <c r="A151" s="18" t="s">
        <v>1898</v>
      </c>
      <c r="B151" s="19" t="s">
        <v>1899</v>
      </c>
      <c r="C151" s="15"/>
      <c r="D151" s="15"/>
      <c r="E151" s="20">
        <v>-154400</v>
      </c>
      <c r="F151" s="21">
        <v>-2888.5152</v>
      </c>
      <c r="G151" s="22">
        <v>-0.0318</v>
      </c>
      <c r="H151" s="40"/>
      <c r="I151" s="24"/>
      <c r="J151" s="5"/>
    </row>
    <row r="152" spans="1:10" ht="12.95" customHeight="1">
      <c r="A152" s="18" t="s">
        <v>1944</v>
      </c>
      <c r="B152" s="19" t="s">
        <v>1945</v>
      </c>
      <c r="C152" s="15"/>
      <c r="D152" s="15"/>
      <c r="E152" s="20">
        <v>-235500</v>
      </c>
      <c r="F152" s="21">
        <v>-3362.7045</v>
      </c>
      <c r="G152" s="22">
        <v>-0.037</v>
      </c>
      <c r="H152" s="40"/>
      <c r="I152" s="24"/>
      <c r="J152" s="5"/>
    </row>
    <row r="153" spans="1:10" ht="12.95" customHeight="1">
      <c r="A153" s="18" t="s">
        <v>1648</v>
      </c>
      <c r="B153" s="19" t="s">
        <v>1649</v>
      </c>
      <c r="C153" s="15"/>
      <c r="D153" s="15"/>
      <c r="E153" s="20">
        <v>-221650</v>
      </c>
      <c r="F153" s="21">
        <v>-3695.6813</v>
      </c>
      <c r="G153" s="22">
        <v>-0.0407</v>
      </c>
      <c r="H153" s="40"/>
      <c r="I153" s="24"/>
      <c r="J153" s="5"/>
    </row>
    <row r="154" spans="1:10" ht="12.95" customHeight="1">
      <c r="A154" s="5"/>
      <c r="B154" s="14" t="s">
        <v>158</v>
      </c>
      <c r="C154" s="15"/>
      <c r="D154" s="15"/>
      <c r="E154" s="15"/>
      <c r="F154" s="25">
        <v>-27126.6101</v>
      </c>
      <c r="G154" s="26">
        <v>-0.2984</v>
      </c>
      <c r="H154" s="27"/>
      <c r="I154" s="28"/>
      <c r="J154" s="5"/>
    </row>
    <row r="155" spans="1:10" ht="12.95" customHeight="1">
      <c r="A155" s="5"/>
      <c r="B155" s="29" t="s">
        <v>161</v>
      </c>
      <c r="C155" s="30"/>
      <c r="D155" s="2"/>
      <c r="E155" s="30"/>
      <c r="F155" s="25">
        <v>-27126.6101</v>
      </c>
      <c r="G155" s="26">
        <v>-0.2984</v>
      </c>
      <c r="H155" s="27"/>
      <c r="I155" s="28"/>
      <c r="J155" s="5"/>
    </row>
    <row r="156" spans="1:10" ht="12.95" customHeight="1">
      <c r="A156" s="5"/>
      <c r="B156" s="14" t="s">
        <v>149</v>
      </c>
      <c r="C156" s="15"/>
      <c r="D156" s="15"/>
      <c r="E156" s="15"/>
      <c r="F156" s="15"/>
      <c r="G156" s="15"/>
      <c r="H156" s="16"/>
      <c r="I156" s="17"/>
      <c r="J156" s="5"/>
    </row>
    <row r="157" spans="1:10" ht="12.95" customHeight="1">
      <c r="A157" s="5"/>
      <c r="B157" s="14" t="s">
        <v>150</v>
      </c>
      <c r="C157" s="15"/>
      <c r="D157" s="15"/>
      <c r="E157" s="15"/>
      <c r="F157" s="5"/>
      <c r="G157" s="16"/>
      <c r="H157" s="16"/>
      <c r="I157" s="17"/>
      <c r="J157" s="5"/>
    </row>
    <row r="158" spans="1:10" ht="12.95" customHeight="1">
      <c r="A158" s="18" t="s">
        <v>876</v>
      </c>
      <c r="B158" s="19" t="s">
        <v>877</v>
      </c>
      <c r="C158" s="15" t="s">
        <v>878</v>
      </c>
      <c r="D158" s="15" t="s">
        <v>154</v>
      </c>
      <c r="E158" s="20">
        <v>5000000</v>
      </c>
      <c r="F158" s="21">
        <v>5036.33</v>
      </c>
      <c r="G158" s="22">
        <v>0.0554</v>
      </c>
      <c r="H158" s="23">
        <v>0.072872</v>
      </c>
      <c r="I158" s="24"/>
      <c r="J158" s="5"/>
    </row>
    <row r="159" spans="1:10" ht="12.95" customHeight="1">
      <c r="A159" s="18" t="s">
        <v>1659</v>
      </c>
      <c r="B159" s="19" t="s">
        <v>1660</v>
      </c>
      <c r="C159" s="15" t="s">
        <v>1661</v>
      </c>
      <c r="D159" s="15" t="s">
        <v>154</v>
      </c>
      <c r="E159" s="20">
        <v>2500000</v>
      </c>
      <c r="F159" s="21">
        <v>2514.89</v>
      </c>
      <c r="G159" s="22">
        <v>0.0277</v>
      </c>
      <c r="H159" s="23">
        <v>0.073009</v>
      </c>
      <c r="I159" s="24"/>
      <c r="J159" s="5"/>
    </row>
    <row r="160" spans="1:10" ht="12.95" customHeight="1">
      <c r="A160" s="18" t="s">
        <v>879</v>
      </c>
      <c r="B160" s="19" t="s">
        <v>880</v>
      </c>
      <c r="C160" s="15" t="s">
        <v>881</v>
      </c>
      <c r="D160" s="15" t="s">
        <v>154</v>
      </c>
      <c r="E160" s="20">
        <v>2300000</v>
      </c>
      <c r="F160" s="21">
        <v>2307.6268</v>
      </c>
      <c r="G160" s="22">
        <v>0.0254</v>
      </c>
      <c r="H160" s="23">
        <v>0.073384</v>
      </c>
      <c r="I160" s="24"/>
      <c r="J160" s="5"/>
    </row>
    <row r="161" spans="1:10" ht="12.95" customHeight="1">
      <c r="A161" s="18" t="s">
        <v>2097</v>
      </c>
      <c r="B161" s="19" t="s">
        <v>2098</v>
      </c>
      <c r="C161" s="15" t="s">
        <v>2099</v>
      </c>
      <c r="D161" s="15" t="s">
        <v>177</v>
      </c>
      <c r="E161" s="20">
        <v>200</v>
      </c>
      <c r="F161" s="21">
        <v>2032.148</v>
      </c>
      <c r="G161" s="22">
        <v>0.0224</v>
      </c>
      <c r="H161" s="23">
        <v>0.0757</v>
      </c>
      <c r="I161" s="24"/>
      <c r="J161" s="5"/>
    </row>
    <row r="162" spans="1:10" ht="12.95" customHeight="1">
      <c r="A162" s="18" t="s">
        <v>986</v>
      </c>
      <c r="B162" s="19" t="s">
        <v>987</v>
      </c>
      <c r="C162" s="15" t="s">
        <v>988</v>
      </c>
      <c r="D162" s="15" t="s">
        <v>177</v>
      </c>
      <c r="E162" s="20">
        <v>1000</v>
      </c>
      <c r="F162" s="21">
        <v>999.805</v>
      </c>
      <c r="G162" s="22">
        <v>0.011</v>
      </c>
      <c r="H162" s="23">
        <v>0.0747</v>
      </c>
      <c r="I162" s="24"/>
      <c r="J162" s="5"/>
    </row>
    <row r="163" spans="1:10" ht="12.95" customHeight="1">
      <c r="A163" s="18" t="s">
        <v>894</v>
      </c>
      <c r="B163" s="19" t="s">
        <v>895</v>
      </c>
      <c r="C163" s="15" t="s">
        <v>896</v>
      </c>
      <c r="D163" s="15" t="s">
        <v>154</v>
      </c>
      <c r="E163" s="20">
        <v>1000000</v>
      </c>
      <c r="F163" s="21">
        <v>935.119</v>
      </c>
      <c r="G163" s="22">
        <v>0.0103</v>
      </c>
      <c r="H163" s="23">
        <v>0.073139</v>
      </c>
      <c r="I163" s="24"/>
      <c r="J163" s="5"/>
    </row>
    <row r="164" spans="1:10" ht="12.95" customHeight="1">
      <c r="A164" s="18" t="s">
        <v>1682</v>
      </c>
      <c r="B164" s="19" t="s">
        <v>1683</v>
      </c>
      <c r="C164" s="15" t="s">
        <v>1684</v>
      </c>
      <c r="D164" s="15" t="s">
        <v>154</v>
      </c>
      <c r="E164" s="20">
        <v>1000000</v>
      </c>
      <c r="F164" s="21">
        <v>744.807</v>
      </c>
      <c r="G164" s="22">
        <v>0.0082</v>
      </c>
      <c r="H164" s="23">
        <v>0.073886</v>
      </c>
      <c r="I164" s="24"/>
      <c r="J164" s="5"/>
    </row>
    <row r="165" spans="1:10" ht="12.95" customHeight="1">
      <c r="A165" s="18" t="s">
        <v>900</v>
      </c>
      <c r="B165" s="19" t="s">
        <v>901</v>
      </c>
      <c r="C165" s="15" t="s">
        <v>902</v>
      </c>
      <c r="D165" s="15" t="s">
        <v>154</v>
      </c>
      <c r="E165" s="20">
        <v>500000</v>
      </c>
      <c r="F165" s="21">
        <v>512.77</v>
      </c>
      <c r="G165" s="22">
        <v>0.0056</v>
      </c>
      <c r="H165" s="23">
        <v>0.073321</v>
      </c>
      <c r="I165" s="24"/>
      <c r="J165" s="5"/>
    </row>
    <row r="166" spans="1:10" ht="12.95" customHeight="1">
      <c r="A166" s="18" t="s">
        <v>1418</v>
      </c>
      <c r="B166" s="19" t="s">
        <v>1419</v>
      </c>
      <c r="C166" s="15" t="s">
        <v>1420</v>
      </c>
      <c r="D166" s="15" t="s">
        <v>177</v>
      </c>
      <c r="E166" s="20">
        <v>50</v>
      </c>
      <c r="F166" s="21">
        <v>503.303</v>
      </c>
      <c r="G166" s="22">
        <v>0.0055</v>
      </c>
      <c r="H166" s="23">
        <v>0.0755</v>
      </c>
      <c r="I166" s="24"/>
      <c r="J166" s="5"/>
    </row>
    <row r="167" spans="1:10" ht="12.95" customHeight="1">
      <c r="A167" s="18" t="s">
        <v>888</v>
      </c>
      <c r="B167" s="19" t="s">
        <v>889</v>
      </c>
      <c r="C167" s="15" t="s">
        <v>890</v>
      </c>
      <c r="D167" s="15" t="s">
        <v>177</v>
      </c>
      <c r="E167" s="20">
        <v>25</v>
      </c>
      <c r="F167" s="21">
        <v>250.7173</v>
      </c>
      <c r="G167" s="22">
        <v>0.0028</v>
      </c>
      <c r="H167" s="23">
        <v>0.076288</v>
      </c>
      <c r="I167" s="24"/>
      <c r="J167" s="5"/>
    </row>
    <row r="168" spans="1:10" ht="12.95" customHeight="1">
      <c r="A168" s="18" t="s">
        <v>2100</v>
      </c>
      <c r="B168" s="19" t="s">
        <v>2101</v>
      </c>
      <c r="C168" s="15" t="s">
        <v>2102</v>
      </c>
      <c r="D168" s="15" t="s">
        <v>177</v>
      </c>
      <c r="E168" s="20">
        <v>20</v>
      </c>
      <c r="F168" s="21">
        <v>201.7976</v>
      </c>
      <c r="G168" s="22">
        <v>0.0022</v>
      </c>
      <c r="H168" s="23">
        <v>0.07535</v>
      </c>
      <c r="I168" s="24"/>
      <c r="J168" s="5"/>
    </row>
    <row r="169" spans="1:10" ht="12.95" customHeight="1">
      <c r="A169" s="18" t="s">
        <v>897</v>
      </c>
      <c r="B169" s="19" t="s">
        <v>898</v>
      </c>
      <c r="C169" s="15" t="s">
        <v>899</v>
      </c>
      <c r="D169" s="15" t="s">
        <v>154</v>
      </c>
      <c r="E169" s="20">
        <v>200000</v>
      </c>
      <c r="F169" s="21">
        <v>184.4728</v>
      </c>
      <c r="G169" s="22">
        <v>0.002</v>
      </c>
      <c r="H169" s="23">
        <v>0.073457</v>
      </c>
      <c r="I169" s="24"/>
      <c r="J169" s="5"/>
    </row>
    <row r="170" spans="1:10" ht="12.95" customHeight="1">
      <c r="A170" s="18" t="s">
        <v>1546</v>
      </c>
      <c r="B170" s="19" t="s">
        <v>1547</v>
      </c>
      <c r="C170" s="15" t="s">
        <v>1548</v>
      </c>
      <c r="D170" s="15" t="s">
        <v>177</v>
      </c>
      <c r="E170" s="20">
        <v>10</v>
      </c>
      <c r="F170" s="21">
        <v>103.597</v>
      </c>
      <c r="G170" s="22">
        <v>0.0011</v>
      </c>
      <c r="H170" s="23">
        <v>0.07465</v>
      </c>
      <c r="I170" s="24"/>
      <c r="J170" s="5"/>
    </row>
    <row r="171" spans="1:10" ht="12.95" customHeight="1">
      <c r="A171" s="18" t="s">
        <v>2103</v>
      </c>
      <c r="B171" s="19" t="s">
        <v>2104</v>
      </c>
      <c r="C171" s="15" t="s">
        <v>2105</v>
      </c>
      <c r="D171" s="15" t="s">
        <v>154</v>
      </c>
      <c r="E171" s="20">
        <v>40800</v>
      </c>
      <c r="F171" s="21">
        <v>42.5156</v>
      </c>
      <c r="G171" s="22">
        <v>0.0005</v>
      </c>
      <c r="H171" s="23">
        <v>0.075112</v>
      </c>
      <c r="I171" s="24"/>
      <c r="J171" s="5"/>
    </row>
    <row r="172" spans="1:10" ht="12.95" customHeight="1">
      <c r="A172" s="5"/>
      <c r="B172" s="14" t="s">
        <v>158</v>
      </c>
      <c r="C172" s="15"/>
      <c r="D172" s="15"/>
      <c r="E172" s="15"/>
      <c r="F172" s="25">
        <v>16369.8991</v>
      </c>
      <c r="G172" s="26">
        <v>0.1801</v>
      </c>
      <c r="H172" s="27"/>
      <c r="I172" s="28"/>
      <c r="J172" s="5"/>
    </row>
    <row r="173" spans="1:10" ht="12.95" customHeight="1">
      <c r="A173" s="5"/>
      <c r="B173" s="29" t="s">
        <v>159</v>
      </c>
      <c r="C173" s="2"/>
      <c r="D173" s="2"/>
      <c r="E173" s="2"/>
      <c r="F173" s="27" t="s">
        <v>160</v>
      </c>
      <c r="G173" s="27" t="s">
        <v>160</v>
      </c>
      <c r="H173" s="27"/>
      <c r="I173" s="28"/>
      <c r="J173" s="5"/>
    </row>
    <row r="174" spans="1:10" ht="12.95" customHeight="1">
      <c r="A174" s="5"/>
      <c r="B174" s="29" t="s">
        <v>158</v>
      </c>
      <c r="C174" s="2"/>
      <c r="D174" s="2"/>
      <c r="E174" s="2"/>
      <c r="F174" s="27" t="s">
        <v>160</v>
      </c>
      <c r="G174" s="27" t="s">
        <v>160</v>
      </c>
      <c r="H174" s="27"/>
      <c r="I174" s="28"/>
      <c r="J174" s="5"/>
    </row>
    <row r="175" spans="1:10" ht="12.95" customHeight="1">
      <c r="A175" s="5"/>
      <c r="B175" s="29" t="s">
        <v>161</v>
      </c>
      <c r="C175" s="30"/>
      <c r="D175" s="2"/>
      <c r="E175" s="30"/>
      <c r="F175" s="25">
        <v>16369.8991</v>
      </c>
      <c r="G175" s="26">
        <v>0.1801</v>
      </c>
      <c r="H175" s="27"/>
      <c r="I175" s="28"/>
      <c r="J175" s="5"/>
    </row>
    <row r="176" spans="1:10" ht="12.95" customHeight="1">
      <c r="A176" s="5"/>
      <c r="B176" s="14" t="s">
        <v>411</v>
      </c>
      <c r="C176" s="15"/>
      <c r="D176" s="15"/>
      <c r="E176" s="15"/>
      <c r="F176" s="15"/>
      <c r="G176" s="15"/>
      <c r="H176" s="16"/>
      <c r="I176" s="17"/>
      <c r="J176" s="5"/>
    </row>
    <row r="177" spans="1:10" ht="12.95" customHeight="1">
      <c r="A177" s="5"/>
      <c r="B177" s="14" t="s">
        <v>412</v>
      </c>
      <c r="C177" s="15"/>
      <c r="D177" s="15"/>
      <c r="E177" s="15"/>
      <c r="F177" s="5"/>
      <c r="G177" s="16"/>
      <c r="H177" s="16"/>
      <c r="I177" s="17"/>
      <c r="J177" s="5"/>
    </row>
    <row r="178" spans="1:10" ht="12.95" customHeight="1">
      <c r="A178" s="18" t="s">
        <v>1705</v>
      </c>
      <c r="B178" s="19" t="s">
        <v>1706</v>
      </c>
      <c r="C178" s="15" t="s">
        <v>1707</v>
      </c>
      <c r="D178" s="15" t="s">
        <v>154</v>
      </c>
      <c r="E178" s="20">
        <v>2000000</v>
      </c>
      <c r="F178" s="21">
        <v>1953.882</v>
      </c>
      <c r="G178" s="22">
        <v>0.0215</v>
      </c>
      <c r="H178" s="23">
        <v>0.067308</v>
      </c>
      <c r="I178" s="24"/>
      <c r="J178" s="5"/>
    </row>
    <row r="179" spans="1:10" ht="12.95" customHeight="1">
      <c r="A179" s="18" t="s">
        <v>1708</v>
      </c>
      <c r="B179" s="19" t="s">
        <v>1709</v>
      </c>
      <c r="C179" s="15" t="s">
        <v>1710</v>
      </c>
      <c r="D179" s="15" t="s">
        <v>154</v>
      </c>
      <c r="E179" s="20">
        <v>2000000</v>
      </c>
      <c r="F179" s="21">
        <v>1946.442</v>
      </c>
      <c r="G179" s="22">
        <v>0.0214</v>
      </c>
      <c r="H179" s="23">
        <v>0.067405</v>
      </c>
      <c r="I179" s="24"/>
      <c r="J179" s="5"/>
    </row>
    <row r="180" spans="1:10" ht="12.95" customHeight="1">
      <c r="A180" s="18" t="s">
        <v>1711</v>
      </c>
      <c r="B180" s="19" t="s">
        <v>1712</v>
      </c>
      <c r="C180" s="15" t="s">
        <v>1713</v>
      </c>
      <c r="D180" s="15" t="s">
        <v>154</v>
      </c>
      <c r="E180" s="20">
        <v>1500000</v>
      </c>
      <c r="F180" s="21">
        <v>1493.8455</v>
      </c>
      <c r="G180" s="22">
        <v>0.0164</v>
      </c>
      <c r="H180" s="23">
        <v>0.065375</v>
      </c>
      <c r="I180" s="24"/>
      <c r="J180" s="5"/>
    </row>
    <row r="181" spans="1:10" ht="12.95" customHeight="1">
      <c r="A181" s="18" t="s">
        <v>2106</v>
      </c>
      <c r="B181" s="19" t="s">
        <v>2107</v>
      </c>
      <c r="C181" s="15" t="s">
        <v>2108</v>
      </c>
      <c r="D181" s="15" t="s">
        <v>154</v>
      </c>
      <c r="E181" s="20">
        <v>1500000</v>
      </c>
      <c r="F181" s="21">
        <v>1461.6945</v>
      </c>
      <c r="G181" s="22">
        <v>0.0161</v>
      </c>
      <c r="H181" s="23">
        <v>0.067361</v>
      </c>
      <c r="I181" s="24"/>
      <c r="J181" s="5"/>
    </row>
    <row r="182" spans="1:10" ht="12.95" customHeight="1">
      <c r="A182" s="18" t="s">
        <v>1963</v>
      </c>
      <c r="B182" s="19" t="s">
        <v>1964</v>
      </c>
      <c r="C182" s="15" t="s">
        <v>1965</v>
      </c>
      <c r="D182" s="15" t="s">
        <v>154</v>
      </c>
      <c r="E182" s="20">
        <v>1000000</v>
      </c>
      <c r="F182" s="21">
        <v>967.88</v>
      </c>
      <c r="G182" s="22">
        <v>0.0106</v>
      </c>
      <c r="H182" s="23">
        <v>0.068434</v>
      </c>
      <c r="I182" s="24"/>
      <c r="J182" s="5"/>
    </row>
    <row r="183" spans="1:10" ht="12.95" customHeight="1">
      <c r="A183" s="5"/>
      <c r="B183" s="14" t="s">
        <v>158</v>
      </c>
      <c r="C183" s="15"/>
      <c r="D183" s="15"/>
      <c r="E183" s="15"/>
      <c r="F183" s="25">
        <v>7823.744</v>
      </c>
      <c r="G183" s="26">
        <v>0.0861</v>
      </c>
      <c r="H183" s="27"/>
      <c r="I183" s="28"/>
      <c r="J183" s="5"/>
    </row>
    <row r="184" spans="1:10" ht="12.95" customHeight="1">
      <c r="A184" s="5"/>
      <c r="B184" s="29" t="s">
        <v>161</v>
      </c>
      <c r="C184" s="30"/>
      <c r="D184" s="2"/>
      <c r="E184" s="30"/>
      <c r="F184" s="25">
        <v>7823.744</v>
      </c>
      <c r="G184" s="26">
        <v>0.0861</v>
      </c>
      <c r="H184" s="27"/>
      <c r="I184" s="28"/>
      <c r="J184" s="5"/>
    </row>
    <row r="185" spans="1:10" ht="12.95" customHeight="1">
      <c r="A185" s="5"/>
      <c r="B185" s="14" t="s">
        <v>162</v>
      </c>
      <c r="C185" s="15"/>
      <c r="D185" s="15"/>
      <c r="E185" s="15"/>
      <c r="F185" s="15"/>
      <c r="G185" s="15"/>
      <c r="H185" s="16"/>
      <c r="I185" s="17"/>
      <c r="J185" s="5"/>
    </row>
    <row r="186" spans="1:10" ht="12.95" customHeight="1">
      <c r="A186" s="18" t="s">
        <v>163</v>
      </c>
      <c r="B186" s="19" t="s">
        <v>164</v>
      </c>
      <c r="C186" s="15"/>
      <c r="D186" s="15"/>
      <c r="E186" s="20"/>
      <c r="F186" s="21">
        <v>3626.5</v>
      </c>
      <c r="G186" s="22">
        <v>0.0399</v>
      </c>
      <c r="H186" s="23">
        <v>0.06398917906895396</v>
      </c>
      <c r="I186" s="24"/>
      <c r="J186" s="5"/>
    </row>
    <row r="187" spans="1:10" ht="12.95" customHeight="1">
      <c r="A187" s="5"/>
      <c r="B187" s="14" t="s">
        <v>158</v>
      </c>
      <c r="C187" s="15"/>
      <c r="D187" s="15"/>
      <c r="E187" s="15"/>
      <c r="F187" s="25">
        <v>3626.5</v>
      </c>
      <c r="G187" s="26">
        <v>0.0399</v>
      </c>
      <c r="H187" s="27"/>
      <c r="I187" s="28"/>
      <c r="J187" s="5"/>
    </row>
    <row r="188" spans="1:10" ht="12.95" customHeight="1">
      <c r="A188" s="5"/>
      <c r="B188" s="29" t="s">
        <v>161</v>
      </c>
      <c r="C188" s="30"/>
      <c r="D188" s="2"/>
      <c r="E188" s="30"/>
      <c r="F188" s="25">
        <v>3626.5</v>
      </c>
      <c r="G188" s="26">
        <v>0.0399</v>
      </c>
      <c r="H188" s="27"/>
      <c r="I188" s="28"/>
      <c r="J188" s="5"/>
    </row>
    <row r="189" spans="1:10" ht="12.95" customHeight="1">
      <c r="A189" s="5"/>
      <c r="B189" s="29" t="s">
        <v>165</v>
      </c>
      <c r="C189" s="15"/>
      <c r="D189" s="2"/>
      <c r="E189" s="15"/>
      <c r="F189" s="31">
        <v>27024.947</v>
      </c>
      <c r="G189" s="26">
        <v>0.2973</v>
      </c>
      <c r="H189" s="27"/>
      <c r="I189" s="28"/>
      <c r="J189" s="5"/>
    </row>
    <row r="190" spans="1:10" ht="12.95" customHeight="1">
      <c r="A190" s="5"/>
      <c r="B190" s="32" t="s">
        <v>166</v>
      </c>
      <c r="C190" s="33"/>
      <c r="D190" s="33"/>
      <c r="E190" s="33"/>
      <c r="F190" s="34">
        <v>90892.93</v>
      </c>
      <c r="G190" s="35">
        <v>1</v>
      </c>
      <c r="H190" s="36"/>
      <c r="I190" s="37"/>
      <c r="J190" s="5"/>
    </row>
    <row r="191" spans="1:10" ht="12.95" customHeight="1">
      <c r="A191" s="5"/>
      <c r="B191" s="7"/>
      <c r="C191" s="5"/>
      <c r="D191" s="5"/>
      <c r="E191" s="5"/>
      <c r="F191" s="5"/>
      <c r="G191" s="5"/>
      <c r="H191" s="5"/>
      <c r="I191" s="5"/>
      <c r="J191" s="5"/>
    </row>
    <row r="192" spans="1:10" ht="12.95" customHeight="1">
      <c r="A192" s="5"/>
      <c r="B192" s="4" t="s">
        <v>167</v>
      </c>
      <c r="C192" s="5"/>
      <c r="D192" s="5"/>
      <c r="E192" s="5"/>
      <c r="F192" s="5"/>
      <c r="G192" s="5"/>
      <c r="H192" s="5"/>
      <c r="I192" s="5"/>
      <c r="J192" s="5"/>
    </row>
    <row r="193" spans="1:10" ht="12.95" customHeight="1">
      <c r="A193" s="5"/>
      <c r="B193" s="4" t="s">
        <v>205</v>
      </c>
      <c r="C193" s="5"/>
      <c r="D193" s="5"/>
      <c r="E193" s="5"/>
      <c r="F193" s="5"/>
      <c r="G193" s="5"/>
      <c r="H193" s="5"/>
      <c r="I193" s="5"/>
      <c r="J193" s="5"/>
    </row>
    <row r="194" spans="1:10" ht="12.95" customHeight="1">
      <c r="A194" s="5"/>
      <c r="B194" s="4" t="s">
        <v>168</v>
      </c>
      <c r="C194" s="5"/>
      <c r="D194" s="5"/>
      <c r="E194" s="5"/>
      <c r="F194" s="5"/>
      <c r="G194" s="5"/>
      <c r="H194" s="5"/>
      <c r="I194" s="5"/>
      <c r="J194" s="5"/>
    </row>
    <row r="195" spans="1:10" ht="26.1" customHeight="1">
      <c r="A195" s="5"/>
      <c r="B195" s="63" t="s">
        <v>169</v>
      </c>
      <c r="C195" s="63"/>
      <c r="D195" s="63"/>
      <c r="E195" s="63"/>
      <c r="F195" s="63"/>
      <c r="G195" s="63"/>
      <c r="H195" s="63"/>
      <c r="I195" s="63"/>
      <c r="J195" s="5"/>
    </row>
    <row r="196" spans="1:10" ht="12.95" customHeight="1">
      <c r="A196" s="5"/>
      <c r="B196" s="63"/>
      <c r="C196" s="63"/>
      <c r="D196" s="63"/>
      <c r="E196" s="63"/>
      <c r="F196" s="63"/>
      <c r="G196" s="63"/>
      <c r="H196" s="63"/>
      <c r="I196" s="63"/>
      <c r="J196" s="5"/>
    </row>
    <row r="197" spans="1:10" ht="12.95" customHeight="1">
      <c r="A197" s="5"/>
      <c r="B197" s="63"/>
      <c r="C197" s="63"/>
      <c r="D197" s="63"/>
      <c r="E197" s="63"/>
      <c r="F197" s="63"/>
      <c r="G197" s="63"/>
      <c r="H197" s="63"/>
      <c r="I197" s="63"/>
      <c r="J197" s="5"/>
    </row>
    <row r="198" spans="1:10" ht="12.95" customHeight="1">
      <c r="A198" s="5"/>
      <c r="B198" s="5"/>
      <c r="C198" s="64" t="s">
        <v>2109</v>
      </c>
      <c r="D198" s="64"/>
      <c r="E198" s="64"/>
      <c r="F198" s="64"/>
      <c r="G198" s="5"/>
      <c r="H198" s="5"/>
      <c r="I198" s="5"/>
      <c r="J198" s="5"/>
    </row>
    <row r="199" spans="1:10" ht="12.95" customHeight="1">
      <c r="A199" s="5"/>
      <c r="B199" s="38" t="s">
        <v>171</v>
      </c>
      <c r="C199" s="64" t="s">
        <v>172</v>
      </c>
      <c r="D199" s="64"/>
      <c r="E199" s="64"/>
      <c r="F199" s="64"/>
      <c r="G199" s="5"/>
      <c r="H199" s="5"/>
      <c r="I199" s="5"/>
      <c r="J199" s="5"/>
    </row>
    <row r="200" spans="1:10" ht="120.95" customHeight="1">
      <c r="A200" s="5"/>
      <c r="B200" s="39"/>
      <c r="C200" s="62"/>
      <c r="D200" s="62"/>
      <c r="E200" s="5"/>
      <c r="F200" s="5"/>
      <c r="G200" s="5"/>
      <c r="H200" s="5"/>
      <c r="I200" s="5"/>
      <c r="J200" s="5"/>
    </row>
  </sheetData>
  <mergeCells count="6">
    <mergeCell ref="C200:D200"/>
    <mergeCell ref="B195:I195"/>
    <mergeCell ref="B196:I196"/>
    <mergeCell ref="B197:I197"/>
    <mergeCell ref="C198:F198"/>
    <mergeCell ref="C199:F199"/>
  </mergeCells>
  <hyperlinks>
    <hyperlink ref="A1" location="AxisEquitySaverFund" display="AXISESF"/>
    <hyperlink ref="B1" location="AxisEquitySaverFund" display="Axis Equity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AA38-2ADD-4464-B331-98AD5DF2DAD4}">
  <dimension ref="A1:K10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10" width="16.7109375" style="0" customWidth="1"/>
    <col min="11" max="11" width="111.140625" style="0" bestFit="1" customWidth="1"/>
  </cols>
  <sheetData>
    <row r="1" spans="1:11" ht="15.95" customHeight="1">
      <c r="A1" s="69" t="s">
        <v>4157</v>
      </c>
      <c r="B1" s="61" t="s">
        <v>4158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ht="12.95" customHeight="1">
      <c r="A2" s="70"/>
      <c r="B2" s="71"/>
      <c r="C2" s="70"/>
      <c r="D2" s="70"/>
      <c r="E2" s="70"/>
      <c r="F2" s="70"/>
      <c r="G2" s="70"/>
      <c r="H2" s="70"/>
      <c r="I2" s="70"/>
      <c r="J2" s="70"/>
      <c r="K2" s="70"/>
    </row>
    <row r="3" spans="1:11" ht="12.95" customHeight="1" thickBot="1">
      <c r="A3" s="72" t="s">
        <v>138</v>
      </c>
      <c r="B3" s="73" t="s">
        <v>139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ht="27.95" customHeight="1">
      <c r="A4" s="70"/>
      <c r="B4" s="74" t="s">
        <v>140</v>
      </c>
      <c r="C4" s="75" t="s">
        <v>141</v>
      </c>
      <c r="D4" s="76" t="s">
        <v>248</v>
      </c>
      <c r="E4" s="76" t="s">
        <v>143</v>
      </c>
      <c r="F4" s="76" t="s">
        <v>144</v>
      </c>
      <c r="G4" s="76" t="s">
        <v>145</v>
      </c>
      <c r="H4" s="76" t="s">
        <v>146</v>
      </c>
      <c r="I4" s="76" t="s">
        <v>147</v>
      </c>
      <c r="J4" s="76" t="s">
        <v>4159</v>
      </c>
      <c r="K4" s="77" t="s">
        <v>4160</v>
      </c>
    </row>
    <row r="5" spans="1:11" ht="12.95" customHeight="1">
      <c r="A5" s="70"/>
      <c r="B5" s="78" t="s">
        <v>249</v>
      </c>
      <c r="C5" s="79"/>
      <c r="D5" s="79"/>
      <c r="E5" s="79"/>
      <c r="F5" s="79"/>
      <c r="G5" s="79"/>
      <c r="H5" s="80"/>
      <c r="I5" s="80"/>
      <c r="J5" s="80"/>
      <c r="K5" s="81"/>
    </row>
    <row r="6" spans="1:11" ht="12.95" customHeight="1">
      <c r="A6" s="70"/>
      <c r="B6" s="78" t="s">
        <v>250</v>
      </c>
      <c r="C6" s="79"/>
      <c r="D6" s="79"/>
      <c r="E6" s="79"/>
      <c r="F6" s="70"/>
      <c r="G6" s="80"/>
      <c r="H6" s="80"/>
      <c r="I6" s="80"/>
      <c r="J6" s="80"/>
      <c r="K6" s="81"/>
    </row>
    <row r="7" spans="1:11" ht="12.95" customHeight="1">
      <c r="A7" s="82" t="s">
        <v>716</v>
      </c>
      <c r="B7" s="83" t="s">
        <v>717</v>
      </c>
      <c r="C7" s="79" t="s">
        <v>718</v>
      </c>
      <c r="D7" s="79" t="s">
        <v>258</v>
      </c>
      <c r="E7" s="84">
        <v>135556</v>
      </c>
      <c r="F7" s="85">
        <v>9895.9947</v>
      </c>
      <c r="G7" s="86">
        <v>0.0667</v>
      </c>
      <c r="H7" s="87"/>
      <c r="I7" s="87"/>
      <c r="J7" s="87">
        <v>66</v>
      </c>
      <c r="K7" s="88" t="s">
        <v>4161</v>
      </c>
    </row>
    <row r="8" spans="1:11" ht="12.95" customHeight="1">
      <c r="A8" s="82" t="s">
        <v>285</v>
      </c>
      <c r="B8" s="83" t="s">
        <v>286</v>
      </c>
      <c r="C8" s="79" t="s">
        <v>287</v>
      </c>
      <c r="D8" s="79" t="s">
        <v>274</v>
      </c>
      <c r="E8" s="84">
        <v>592724</v>
      </c>
      <c r="F8" s="85">
        <v>9787.0587</v>
      </c>
      <c r="G8" s="86">
        <v>0.066</v>
      </c>
      <c r="H8" s="87"/>
      <c r="I8" s="87"/>
      <c r="J8" s="87">
        <v>72</v>
      </c>
      <c r="K8" s="88" t="s">
        <v>4162</v>
      </c>
    </row>
    <row r="9" spans="1:11" ht="12.95" customHeight="1">
      <c r="A9" s="82" t="s">
        <v>2110</v>
      </c>
      <c r="B9" s="83" t="s">
        <v>2111</v>
      </c>
      <c r="C9" s="79" t="s">
        <v>2112</v>
      </c>
      <c r="D9" s="79" t="s">
        <v>291</v>
      </c>
      <c r="E9" s="84">
        <v>1397513</v>
      </c>
      <c r="F9" s="85">
        <v>9457.6692</v>
      </c>
      <c r="G9" s="86">
        <v>0.0638</v>
      </c>
      <c r="H9" s="87"/>
      <c r="I9" s="87"/>
      <c r="J9" s="87">
        <v>54</v>
      </c>
      <c r="K9" s="88" t="s">
        <v>4163</v>
      </c>
    </row>
    <row r="10" spans="1:11" ht="12.95" customHeight="1">
      <c r="A10" s="82" t="s">
        <v>741</v>
      </c>
      <c r="B10" s="83" t="s">
        <v>742</v>
      </c>
      <c r="C10" s="79" t="s">
        <v>743</v>
      </c>
      <c r="D10" s="79" t="s">
        <v>744</v>
      </c>
      <c r="E10" s="84">
        <v>38800</v>
      </c>
      <c r="F10" s="85">
        <v>8750.6804</v>
      </c>
      <c r="G10" s="86">
        <v>0.059</v>
      </c>
      <c r="H10" s="87"/>
      <c r="I10" s="87"/>
      <c r="J10" s="87">
        <v>60</v>
      </c>
      <c r="K10" s="88" t="s">
        <v>4164</v>
      </c>
    </row>
    <row r="11" spans="1:11" ht="12.95" customHeight="1">
      <c r="A11" s="82" t="s">
        <v>267</v>
      </c>
      <c r="B11" s="83" t="s">
        <v>268</v>
      </c>
      <c r="C11" s="79" t="s">
        <v>269</v>
      </c>
      <c r="D11" s="79" t="s">
        <v>270</v>
      </c>
      <c r="E11" s="84">
        <v>206298</v>
      </c>
      <c r="F11" s="85">
        <v>7058.3829</v>
      </c>
      <c r="G11" s="86">
        <v>0.0476</v>
      </c>
      <c r="H11" s="87"/>
      <c r="I11" s="87"/>
      <c r="J11" s="87">
        <v>76</v>
      </c>
      <c r="K11" s="88" t="s">
        <v>4165</v>
      </c>
    </row>
    <row r="12" spans="1:11" ht="12.95" customHeight="1">
      <c r="A12" s="82" t="s">
        <v>271</v>
      </c>
      <c r="B12" s="83" t="s">
        <v>272</v>
      </c>
      <c r="C12" s="79" t="s">
        <v>273</v>
      </c>
      <c r="D12" s="79" t="s">
        <v>274</v>
      </c>
      <c r="E12" s="84">
        <v>645000</v>
      </c>
      <c r="F12" s="85">
        <v>6439.035</v>
      </c>
      <c r="G12" s="86">
        <v>0.0434</v>
      </c>
      <c r="H12" s="87"/>
      <c r="I12" s="87"/>
      <c r="J12" s="87">
        <v>64</v>
      </c>
      <c r="K12" s="88" t="s">
        <v>4166</v>
      </c>
    </row>
    <row r="13" spans="1:11" ht="12.95" customHeight="1">
      <c r="A13" s="82" t="s">
        <v>781</v>
      </c>
      <c r="B13" s="83" t="s">
        <v>782</v>
      </c>
      <c r="C13" s="79" t="s">
        <v>783</v>
      </c>
      <c r="D13" s="79" t="s">
        <v>388</v>
      </c>
      <c r="E13" s="84">
        <v>136355</v>
      </c>
      <c r="F13" s="85">
        <v>6254.7402</v>
      </c>
      <c r="G13" s="86">
        <v>0.0422</v>
      </c>
      <c r="H13" s="87"/>
      <c r="I13" s="87"/>
      <c r="J13" s="87">
        <v>66</v>
      </c>
      <c r="K13" s="88" t="s">
        <v>4167</v>
      </c>
    </row>
    <row r="14" spans="1:11" ht="12.95" customHeight="1">
      <c r="A14" s="82" t="s">
        <v>321</v>
      </c>
      <c r="B14" s="83" t="s">
        <v>322</v>
      </c>
      <c r="C14" s="79" t="s">
        <v>323</v>
      </c>
      <c r="D14" s="79" t="s">
        <v>270</v>
      </c>
      <c r="E14" s="84">
        <v>400000</v>
      </c>
      <c r="F14" s="85">
        <v>5422.8</v>
      </c>
      <c r="G14" s="86">
        <v>0.0366</v>
      </c>
      <c r="H14" s="87"/>
      <c r="I14" s="87"/>
      <c r="J14" s="87">
        <v>76</v>
      </c>
      <c r="K14" s="88" t="s">
        <v>4168</v>
      </c>
    </row>
    <row r="15" spans="1:11" ht="12.95" customHeight="1">
      <c r="A15" s="82" t="s">
        <v>758</v>
      </c>
      <c r="B15" s="83" t="s">
        <v>759</v>
      </c>
      <c r="C15" s="79" t="s">
        <v>760</v>
      </c>
      <c r="D15" s="79" t="s">
        <v>388</v>
      </c>
      <c r="E15" s="84">
        <v>142299</v>
      </c>
      <c r="F15" s="85">
        <v>5340.1969</v>
      </c>
      <c r="G15" s="86">
        <v>0.036</v>
      </c>
      <c r="H15" s="87"/>
      <c r="I15" s="87"/>
      <c r="J15" s="87">
        <v>50</v>
      </c>
      <c r="K15" s="88" t="s">
        <v>4169</v>
      </c>
    </row>
    <row r="16" spans="1:11" ht="12.95" customHeight="1">
      <c r="A16" s="82" t="s">
        <v>676</v>
      </c>
      <c r="B16" s="83" t="s">
        <v>677</v>
      </c>
      <c r="C16" s="79" t="s">
        <v>678</v>
      </c>
      <c r="D16" s="79" t="s">
        <v>274</v>
      </c>
      <c r="E16" s="84">
        <v>211000</v>
      </c>
      <c r="F16" s="85">
        <v>3917.3205</v>
      </c>
      <c r="G16" s="86">
        <v>0.0264</v>
      </c>
      <c r="H16" s="87"/>
      <c r="I16" s="87"/>
      <c r="J16" s="87">
        <v>73</v>
      </c>
      <c r="K16" s="88" t="s">
        <v>4170</v>
      </c>
    </row>
    <row r="17" spans="1:11" ht="12.95" customHeight="1">
      <c r="A17" s="82" t="s">
        <v>2063</v>
      </c>
      <c r="B17" s="83" t="s">
        <v>2064</v>
      </c>
      <c r="C17" s="79" t="s">
        <v>2065</v>
      </c>
      <c r="D17" s="79" t="s">
        <v>262</v>
      </c>
      <c r="E17" s="84">
        <v>65000</v>
      </c>
      <c r="F17" s="85">
        <v>3025.945</v>
      </c>
      <c r="G17" s="86">
        <v>0.0204</v>
      </c>
      <c r="H17" s="87"/>
      <c r="I17" s="87"/>
      <c r="J17" s="87">
        <v>49</v>
      </c>
      <c r="K17" s="88" t="s">
        <v>4171</v>
      </c>
    </row>
    <row r="18" spans="1:11" ht="12.95" customHeight="1">
      <c r="A18" s="82" t="s">
        <v>2113</v>
      </c>
      <c r="B18" s="83" t="s">
        <v>2114</v>
      </c>
      <c r="C18" s="79" t="s">
        <v>2115</v>
      </c>
      <c r="D18" s="79" t="s">
        <v>388</v>
      </c>
      <c r="E18" s="84">
        <v>226983</v>
      </c>
      <c r="F18" s="85">
        <v>2688.0462</v>
      </c>
      <c r="G18" s="86">
        <v>0.0181</v>
      </c>
      <c r="H18" s="87"/>
      <c r="I18" s="87"/>
      <c r="J18" s="87">
        <v>43</v>
      </c>
      <c r="K18" s="88" t="str">
        <f>VLOOKUP(C18,'[1]Sheet1'!$B:$C,2,0)</f>
        <v>NA</v>
      </c>
    </row>
    <row r="19" spans="1:11" ht="12.95" customHeight="1">
      <c r="A19" s="82" t="s">
        <v>778</v>
      </c>
      <c r="B19" s="83" t="s">
        <v>779</v>
      </c>
      <c r="C19" s="79" t="s">
        <v>780</v>
      </c>
      <c r="D19" s="79" t="s">
        <v>388</v>
      </c>
      <c r="E19" s="84">
        <v>151969</v>
      </c>
      <c r="F19" s="85">
        <v>2670.2473</v>
      </c>
      <c r="G19" s="86">
        <v>0.018</v>
      </c>
      <c r="H19" s="87"/>
      <c r="I19" s="87"/>
      <c r="J19" s="87">
        <v>50</v>
      </c>
      <c r="K19" s="88" t="s">
        <v>4172</v>
      </c>
    </row>
    <row r="20" spans="1:11" ht="12.95" customHeight="1">
      <c r="A20" s="82" t="s">
        <v>342</v>
      </c>
      <c r="B20" s="83" t="s">
        <v>343</v>
      </c>
      <c r="C20" s="79" t="s">
        <v>344</v>
      </c>
      <c r="D20" s="79" t="s">
        <v>270</v>
      </c>
      <c r="E20" s="84">
        <v>230000</v>
      </c>
      <c r="F20" s="85">
        <v>2565.65</v>
      </c>
      <c r="G20" s="86">
        <v>0.0173</v>
      </c>
      <c r="H20" s="87"/>
      <c r="I20" s="87"/>
      <c r="J20" s="87">
        <v>76</v>
      </c>
      <c r="K20" s="88" t="s">
        <v>4173</v>
      </c>
    </row>
    <row r="21" spans="1:11" ht="12.95" customHeight="1">
      <c r="A21" s="82" t="s">
        <v>263</v>
      </c>
      <c r="B21" s="83" t="s">
        <v>264</v>
      </c>
      <c r="C21" s="79" t="s">
        <v>265</v>
      </c>
      <c r="D21" s="79" t="s">
        <v>266</v>
      </c>
      <c r="E21" s="84">
        <v>28841</v>
      </c>
      <c r="F21" s="85">
        <v>2399.0376</v>
      </c>
      <c r="G21" s="86">
        <v>0.0162</v>
      </c>
      <c r="H21" s="87"/>
      <c r="I21" s="87"/>
      <c r="J21" s="87">
        <v>59</v>
      </c>
      <c r="K21" s="88" t="s">
        <v>4174</v>
      </c>
    </row>
    <row r="22" spans="1:11" ht="12.95" customHeight="1">
      <c r="A22" s="82" t="s">
        <v>1572</v>
      </c>
      <c r="B22" s="83" t="s">
        <v>1573</v>
      </c>
      <c r="C22" s="79" t="s">
        <v>1574</v>
      </c>
      <c r="D22" s="79" t="s">
        <v>270</v>
      </c>
      <c r="E22" s="84">
        <v>47419</v>
      </c>
      <c r="F22" s="85">
        <v>2230.4475</v>
      </c>
      <c r="G22" s="86">
        <v>0.015</v>
      </c>
      <c r="H22" s="87"/>
      <c r="I22" s="87"/>
      <c r="J22" s="87">
        <v>55</v>
      </c>
      <c r="K22" s="88" t="s">
        <v>4175</v>
      </c>
    </row>
    <row r="23" spans="1:11" ht="12.95" customHeight="1">
      <c r="A23" s="82" t="s">
        <v>2116</v>
      </c>
      <c r="B23" s="83" t="s">
        <v>2117</v>
      </c>
      <c r="C23" s="79" t="s">
        <v>2118</v>
      </c>
      <c r="D23" s="79" t="s">
        <v>764</v>
      </c>
      <c r="E23" s="84">
        <v>177688</v>
      </c>
      <c r="F23" s="85">
        <v>1961.6755</v>
      </c>
      <c r="G23" s="86">
        <v>0.0132</v>
      </c>
      <c r="H23" s="87"/>
      <c r="I23" s="87"/>
      <c r="J23" s="87">
        <v>48</v>
      </c>
      <c r="K23" s="88" t="s">
        <v>4176</v>
      </c>
    </row>
    <row r="24" spans="1:11" ht="12.95" customHeight="1">
      <c r="A24" s="82" t="s">
        <v>259</v>
      </c>
      <c r="B24" s="83" t="s">
        <v>260</v>
      </c>
      <c r="C24" s="79" t="s">
        <v>261</v>
      </c>
      <c r="D24" s="79" t="s">
        <v>262</v>
      </c>
      <c r="E24" s="84">
        <v>313638</v>
      </c>
      <c r="F24" s="85">
        <v>1788.0502</v>
      </c>
      <c r="G24" s="86">
        <v>0.0121</v>
      </c>
      <c r="H24" s="87"/>
      <c r="I24" s="87"/>
      <c r="J24" s="87">
        <v>55</v>
      </c>
      <c r="K24" s="88" t="s">
        <v>4177</v>
      </c>
    </row>
    <row r="25" spans="1:11" ht="12.95" customHeight="1">
      <c r="A25" s="82" t="s">
        <v>1724</v>
      </c>
      <c r="B25" s="83" t="s">
        <v>1725</v>
      </c>
      <c r="C25" s="79" t="s">
        <v>1726</v>
      </c>
      <c r="D25" s="79" t="s">
        <v>731</v>
      </c>
      <c r="E25" s="84">
        <v>30000</v>
      </c>
      <c r="F25" s="85">
        <v>1692.135</v>
      </c>
      <c r="G25" s="86">
        <v>0.0114</v>
      </c>
      <c r="H25" s="87"/>
      <c r="I25" s="87"/>
      <c r="J25" s="87">
        <v>66</v>
      </c>
      <c r="K25" s="88" t="s">
        <v>4178</v>
      </c>
    </row>
    <row r="26" spans="1:11" ht="12.95" customHeight="1">
      <c r="A26" s="82" t="s">
        <v>2119</v>
      </c>
      <c r="B26" s="83" t="s">
        <v>2120</v>
      </c>
      <c r="C26" s="79" t="s">
        <v>2121</v>
      </c>
      <c r="D26" s="79" t="s">
        <v>270</v>
      </c>
      <c r="E26" s="84">
        <v>21443</v>
      </c>
      <c r="F26" s="85">
        <v>1535.1901</v>
      </c>
      <c r="G26" s="86">
        <v>0.0104</v>
      </c>
      <c r="H26" s="87"/>
      <c r="I26" s="87"/>
      <c r="J26" s="87">
        <v>57</v>
      </c>
      <c r="K26" s="88" t="s">
        <v>4179</v>
      </c>
    </row>
    <row r="27" spans="1:11" ht="12.95" customHeight="1">
      <c r="A27" s="82" t="s">
        <v>2057</v>
      </c>
      <c r="B27" s="83" t="s">
        <v>2058</v>
      </c>
      <c r="C27" s="79" t="s">
        <v>2059</v>
      </c>
      <c r="D27" s="79" t="s">
        <v>302</v>
      </c>
      <c r="E27" s="84">
        <v>30676</v>
      </c>
      <c r="F27" s="85">
        <v>1477.6016</v>
      </c>
      <c r="G27" s="86">
        <v>0.01</v>
      </c>
      <c r="H27" s="87"/>
      <c r="I27" s="87"/>
      <c r="J27" s="87">
        <f>VLOOKUP(C27,'[1]Sheet1'!$B:$D,3,0)</f>
        <v>50</v>
      </c>
      <c r="K27" s="88" t="str">
        <f>VLOOKUP(C27,'[1]Sheet1'!$B:$C,2,0)</f>
        <v>https://www.bseindia.com/xml-data/corpfiling/AttachHis/34eb2d83-a7e5-49d1-a001-dbe72566242a.pdf</v>
      </c>
    </row>
    <row r="28" spans="1:11" ht="12.95" customHeight="1">
      <c r="A28" s="82" t="s">
        <v>765</v>
      </c>
      <c r="B28" s="83" t="s">
        <v>766</v>
      </c>
      <c r="C28" s="79" t="s">
        <v>767</v>
      </c>
      <c r="D28" s="79" t="s">
        <v>327</v>
      </c>
      <c r="E28" s="84">
        <v>170000</v>
      </c>
      <c r="F28" s="85">
        <v>1460.81</v>
      </c>
      <c r="G28" s="86">
        <v>0.0099</v>
      </c>
      <c r="H28" s="87"/>
      <c r="I28" s="87"/>
      <c r="J28" s="87">
        <v>67</v>
      </c>
      <c r="K28" s="88" t="s">
        <v>4180</v>
      </c>
    </row>
    <row r="29" spans="1:11" ht="12.95" customHeight="1">
      <c r="A29" s="82" t="s">
        <v>2035</v>
      </c>
      <c r="B29" s="83" t="s">
        <v>2036</v>
      </c>
      <c r="C29" s="79" t="s">
        <v>2037</v>
      </c>
      <c r="D29" s="79" t="s">
        <v>1611</v>
      </c>
      <c r="E29" s="84">
        <v>31340</v>
      </c>
      <c r="F29" s="85">
        <v>1426.8475</v>
      </c>
      <c r="G29" s="86">
        <v>0.0096</v>
      </c>
      <c r="H29" s="87"/>
      <c r="I29" s="87"/>
      <c r="J29" s="87">
        <v>62</v>
      </c>
      <c r="K29" s="88" t="s">
        <v>4181</v>
      </c>
    </row>
    <row r="30" spans="1:11" ht="12.95" customHeight="1">
      <c r="A30" s="82" t="s">
        <v>768</v>
      </c>
      <c r="B30" s="83" t="s">
        <v>769</v>
      </c>
      <c r="C30" s="79" t="s">
        <v>770</v>
      </c>
      <c r="D30" s="79" t="s">
        <v>278</v>
      </c>
      <c r="E30" s="84">
        <v>42000</v>
      </c>
      <c r="F30" s="85">
        <v>1413.51</v>
      </c>
      <c r="G30" s="86">
        <v>0.0095</v>
      </c>
      <c r="H30" s="87"/>
      <c r="I30" s="87"/>
      <c r="J30" s="87">
        <v>55</v>
      </c>
      <c r="K30" s="88" t="s">
        <v>4182</v>
      </c>
    </row>
    <row r="31" spans="1:11" ht="12.95" customHeight="1">
      <c r="A31" s="82" t="s">
        <v>1793</v>
      </c>
      <c r="B31" s="83" t="s">
        <v>1794</v>
      </c>
      <c r="C31" s="79" t="s">
        <v>1795</v>
      </c>
      <c r="D31" s="79" t="s">
        <v>1568</v>
      </c>
      <c r="E31" s="84">
        <v>240000</v>
      </c>
      <c r="F31" s="85">
        <v>1390.8</v>
      </c>
      <c r="G31" s="86">
        <v>0.0094</v>
      </c>
      <c r="H31" s="87"/>
      <c r="I31" s="87"/>
      <c r="J31" s="87">
        <f>VLOOKUP(C31,'[1]Sheet1'!$B:$D,3,0)</f>
        <v>60</v>
      </c>
      <c r="K31" s="88" t="str">
        <f>VLOOKUP(C31,'[1]Sheet1'!$B:$C,2,0)</f>
        <v>https://www.bseindia.com/xml-data/corpfiling/AttachHis/6cee6405-b6cd-42d2-9120-e39dba725617.pdf</v>
      </c>
    </row>
    <row r="32" spans="1:11" ht="12.95" customHeight="1">
      <c r="A32" s="82" t="s">
        <v>719</v>
      </c>
      <c r="B32" s="83" t="s">
        <v>720</v>
      </c>
      <c r="C32" s="79" t="s">
        <v>721</v>
      </c>
      <c r="D32" s="79" t="s">
        <v>278</v>
      </c>
      <c r="E32" s="84">
        <v>90000</v>
      </c>
      <c r="F32" s="85">
        <v>1327.68</v>
      </c>
      <c r="G32" s="86">
        <v>0.009</v>
      </c>
      <c r="H32" s="87"/>
      <c r="I32" s="87"/>
      <c r="J32" s="87">
        <f>VLOOKUP(C32,'[1]Sheet1'!$B:$D,3,0)</f>
        <v>61</v>
      </c>
      <c r="K32" s="88" t="str">
        <f>VLOOKUP(C32,'[1]Sheet1'!$B:$C,2,0)</f>
        <v>https://www.bseindia.com/xml-data/corpfiling/AttachHis/3d9e0916-806c-48c6-9de4-fd4d86ce1eaf.pdf</v>
      </c>
    </row>
    <row r="33" spans="1:11" ht="12.95" customHeight="1">
      <c r="A33" s="82" t="s">
        <v>275</v>
      </c>
      <c r="B33" s="83" t="s">
        <v>276</v>
      </c>
      <c r="C33" s="79" t="s">
        <v>277</v>
      </c>
      <c r="D33" s="79" t="s">
        <v>278</v>
      </c>
      <c r="E33" s="84">
        <v>200000</v>
      </c>
      <c r="F33" s="85">
        <v>1288.6</v>
      </c>
      <c r="G33" s="86">
        <v>0.0087</v>
      </c>
      <c r="H33" s="87"/>
      <c r="I33" s="87"/>
      <c r="J33" s="87">
        <f>VLOOKUP(C33,'[1]Sheet1'!$B:$D,3,0)</f>
        <v>56</v>
      </c>
      <c r="K33" s="88" t="str">
        <f>VLOOKUP(C33,'[1]Sheet1'!$B:$C,2,0)</f>
        <v>https://www.bseindia.com/xml-data/corpfiling/AttachHis/3c1b853a-7115-455f-a3c3-285693b4e943.pdf</v>
      </c>
    </row>
    <row r="34" spans="1:11" ht="12.95" customHeight="1">
      <c r="A34" s="82" t="s">
        <v>385</v>
      </c>
      <c r="B34" s="83" t="s">
        <v>386</v>
      </c>
      <c r="C34" s="79" t="s">
        <v>387</v>
      </c>
      <c r="D34" s="79" t="s">
        <v>388</v>
      </c>
      <c r="E34" s="84">
        <v>95481</v>
      </c>
      <c r="F34" s="85">
        <v>1208.5508</v>
      </c>
      <c r="G34" s="86">
        <v>0.0081</v>
      </c>
      <c r="H34" s="87"/>
      <c r="I34" s="87"/>
      <c r="J34" s="87">
        <v>43</v>
      </c>
      <c r="K34" s="88" t="str">
        <f>VLOOKUP(C34,'[1]Sheet1'!$B:$C,2,0)</f>
        <v>https://www.bseindia.com/xml-data/corpfiling/AttachHis/461249e9-9c1d-47e7-9aa8-04a9eeecd4f7.pdf</v>
      </c>
    </row>
    <row r="35" spans="1:11" ht="12.95" customHeight="1">
      <c r="A35" s="82" t="s">
        <v>1569</v>
      </c>
      <c r="B35" s="83" t="s">
        <v>1570</v>
      </c>
      <c r="C35" s="79" t="s">
        <v>1571</v>
      </c>
      <c r="D35" s="79" t="s">
        <v>278</v>
      </c>
      <c r="E35" s="84">
        <v>85960</v>
      </c>
      <c r="F35" s="85">
        <v>1183.4113</v>
      </c>
      <c r="G35" s="86">
        <v>0.008</v>
      </c>
      <c r="H35" s="87"/>
      <c r="I35" s="87"/>
      <c r="J35" s="87">
        <f>VLOOKUP(C35,'[1]Sheet1'!$B:$D,3,0)</f>
        <v>52</v>
      </c>
      <c r="K35" s="88" t="str">
        <f>VLOOKUP(C35,'[1]Sheet1'!$B:$C,2,0)</f>
        <v>https://www.bseindia.com/xml-data/corpfiling/AttachHis/7647aa83-bf37-43da-a79d-978cbb2f16ab.pdf</v>
      </c>
    </row>
    <row r="36" spans="1:11" ht="12.95" customHeight="1">
      <c r="A36" s="82" t="s">
        <v>2122</v>
      </c>
      <c r="B36" s="83" t="s">
        <v>2123</v>
      </c>
      <c r="C36" s="79" t="s">
        <v>2124</v>
      </c>
      <c r="D36" s="79" t="s">
        <v>306</v>
      </c>
      <c r="E36" s="84">
        <v>96411</v>
      </c>
      <c r="F36" s="85">
        <v>837.667</v>
      </c>
      <c r="G36" s="86">
        <v>0.0056</v>
      </c>
      <c r="H36" s="87"/>
      <c r="I36" s="87"/>
      <c r="J36" s="87">
        <v>53</v>
      </c>
      <c r="K36" s="88" t="s">
        <v>4183</v>
      </c>
    </row>
    <row r="37" spans="1:11" ht="12.95" customHeight="1">
      <c r="A37" s="82" t="s">
        <v>2125</v>
      </c>
      <c r="B37" s="83" t="s">
        <v>2126</v>
      </c>
      <c r="C37" s="79" t="s">
        <v>2127</v>
      </c>
      <c r="D37" s="79" t="s">
        <v>2128</v>
      </c>
      <c r="E37" s="84">
        <v>44157</v>
      </c>
      <c r="F37" s="85">
        <v>137.6815</v>
      </c>
      <c r="G37" s="86">
        <v>0.0009</v>
      </c>
      <c r="H37" s="87"/>
      <c r="I37" s="87"/>
      <c r="J37" s="87">
        <f>VLOOKUP(C37,'[1]Sheet1'!$B:$D,3,0)</f>
        <v>57</v>
      </c>
      <c r="K37" s="88" t="str">
        <f>VLOOKUP(C37,'[1]Sheet1'!$B:$C,2,0)</f>
        <v>https://www.bseindia.com/xml-data/corpfiling/AttachHis/6417731d-9036-47bf-ad99-4f2019c1fad0.pdf</v>
      </c>
    </row>
    <row r="38" spans="1:11" ht="12.95" customHeight="1">
      <c r="A38" s="70"/>
      <c r="B38" s="78" t="s">
        <v>158</v>
      </c>
      <c r="C38" s="79"/>
      <c r="D38" s="79"/>
      <c r="E38" s="79"/>
      <c r="F38" s="89">
        <v>108033.4627</v>
      </c>
      <c r="G38" s="90">
        <v>0.7285</v>
      </c>
      <c r="H38" s="91"/>
      <c r="I38" s="91"/>
      <c r="J38" s="91"/>
      <c r="K38" s="92"/>
    </row>
    <row r="39" spans="1:11" ht="12.95" customHeight="1">
      <c r="A39" s="70"/>
      <c r="B39" s="93" t="s">
        <v>399</v>
      </c>
      <c r="C39" s="94"/>
      <c r="D39" s="94"/>
      <c r="E39" s="94"/>
      <c r="F39" s="91" t="s">
        <v>160</v>
      </c>
      <c r="G39" s="91" t="s">
        <v>160</v>
      </c>
      <c r="H39" s="91"/>
      <c r="I39" s="91"/>
      <c r="J39" s="91"/>
      <c r="K39" s="92"/>
    </row>
    <row r="40" spans="1:11" ht="12.95" customHeight="1">
      <c r="A40" s="70"/>
      <c r="B40" s="93" t="s">
        <v>158</v>
      </c>
      <c r="C40" s="94"/>
      <c r="D40" s="94"/>
      <c r="E40" s="94"/>
      <c r="F40" s="91" t="s">
        <v>160</v>
      </c>
      <c r="G40" s="91" t="s">
        <v>160</v>
      </c>
      <c r="H40" s="91"/>
      <c r="I40" s="91"/>
      <c r="J40" s="91"/>
      <c r="K40" s="92"/>
    </row>
    <row r="41" spans="1:11" ht="12.95" customHeight="1">
      <c r="A41" s="70"/>
      <c r="B41" s="93" t="s">
        <v>161</v>
      </c>
      <c r="C41" s="95"/>
      <c r="D41" s="94"/>
      <c r="E41" s="95"/>
      <c r="F41" s="89">
        <v>108033.4627</v>
      </c>
      <c r="G41" s="90">
        <v>0.7285</v>
      </c>
      <c r="H41" s="91"/>
      <c r="I41" s="91"/>
      <c r="J41" s="91"/>
      <c r="K41" s="92"/>
    </row>
    <row r="42" spans="1:11" ht="12.95" customHeight="1">
      <c r="A42" s="70"/>
      <c r="B42" s="78" t="s">
        <v>2129</v>
      </c>
      <c r="C42" s="79"/>
      <c r="D42" s="79"/>
      <c r="E42" s="79"/>
      <c r="F42" s="79"/>
      <c r="G42" s="79"/>
      <c r="H42" s="80"/>
      <c r="I42" s="80"/>
      <c r="J42" s="80"/>
      <c r="K42" s="81"/>
    </row>
    <row r="43" spans="1:11" ht="12.95" customHeight="1">
      <c r="A43" s="70"/>
      <c r="B43" s="78" t="s">
        <v>250</v>
      </c>
      <c r="C43" s="79"/>
      <c r="D43" s="79"/>
      <c r="E43" s="79"/>
      <c r="F43" s="70"/>
      <c r="G43" s="80"/>
      <c r="H43" s="80"/>
      <c r="I43" s="80"/>
      <c r="J43" s="80"/>
      <c r="K43" s="81"/>
    </row>
    <row r="44" spans="1:11" ht="12.95" customHeight="1">
      <c r="A44" s="82" t="s">
        <v>2130</v>
      </c>
      <c r="B44" s="83" t="s">
        <v>2131</v>
      </c>
      <c r="C44" s="79" t="s">
        <v>2132</v>
      </c>
      <c r="D44" s="79" t="s">
        <v>2133</v>
      </c>
      <c r="E44" s="84">
        <v>10953</v>
      </c>
      <c r="F44" s="85">
        <v>3026.1805</v>
      </c>
      <c r="G44" s="86">
        <v>0.0204</v>
      </c>
      <c r="H44" s="87"/>
      <c r="I44" s="87"/>
      <c r="J44" s="87"/>
      <c r="K44" s="96"/>
    </row>
    <row r="45" spans="1:11" ht="12.95" customHeight="1">
      <c r="A45" s="82" t="s">
        <v>2134</v>
      </c>
      <c r="B45" s="83" t="s">
        <v>2135</v>
      </c>
      <c r="C45" s="79" t="s">
        <v>2136</v>
      </c>
      <c r="D45" s="79" t="s">
        <v>2137</v>
      </c>
      <c r="E45" s="84">
        <v>17732</v>
      </c>
      <c r="F45" s="85">
        <v>1935.6194</v>
      </c>
      <c r="G45" s="86">
        <v>0.0131</v>
      </c>
      <c r="H45" s="87"/>
      <c r="I45" s="87"/>
      <c r="J45" s="87"/>
      <c r="K45" s="96"/>
    </row>
    <row r="46" spans="1:11" ht="12.95" customHeight="1">
      <c r="A46" s="82" t="s">
        <v>2138</v>
      </c>
      <c r="B46" s="83" t="s">
        <v>2139</v>
      </c>
      <c r="C46" s="79" t="s">
        <v>2140</v>
      </c>
      <c r="D46" s="79" t="s">
        <v>2141</v>
      </c>
      <c r="E46" s="84">
        <v>543</v>
      </c>
      <c r="F46" s="85">
        <v>1326.7806</v>
      </c>
      <c r="G46" s="86">
        <v>0.0089</v>
      </c>
      <c r="H46" s="87"/>
      <c r="I46" s="87"/>
      <c r="J46" s="87"/>
      <c r="K46" s="96"/>
    </row>
    <row r="47" spans="1:11" ht="12.95" customHeight="1">
      <c r="A47" s="82" t="s">
        <v>2142</v>
      </c>
      <c r="B47" s="83" t="s">
        <v>2143</v>
      </c>
      <c r="C47" s="79" t="s">
        <v>2144</v>
      </c>
      <c r="D47" s="79" t="s">
        <v>2145</v>
      </c>
      <c r="E47" s="84">
        <v>2896</v>
      </c>
      <c r="F47" s="85">
        <v>1300.925</v>
      </c>
      <c r="G47" s="86">
        <v>0.0088</v>
      </c>
      <c r="H47" s="87"/>
      <c r="I47" s="87"/>
      <c r="J47" s="87"/>
      <c r="K47" s="96"/>
    </row>
    <row r="48" spans="1:11" ht="12.95" customHeight="1">
      <c r="A48" s="82" t="s">
        <v>2146</v>
      </c>
      <c r="B48" s="83" t="s">
        <v>2147</v>
      </c>
      <c r="C48" s="79" t="s">
        <v>2148</v>
      </c>
      <c r="D48" s="79" t="s">
        <v>2149</v>
      </c>
      <c r="E48" s="84">
        <v>46487</v>
      </c>
      <c r="F48" s="85">
        <v>1288.1687</v>
      </c>
      <c r="G48" s="86">
        <v>0.0087</v>
      </c>
      <c r="H48" s="87"/>
      <c r="I48" s="87"/>
      <c r="J48" s="87"/>
      <c r="K48" s="96"/>
    </row>
    <row r="49" spans="1:11" ht="12.95" customHeight="1">
      <c r="A49" s="82" t="s">
        <v>2150</v>
      </c>
      <c r="B49" s="83" t="s">
        <v>2151</v>
      </c>
      <c r="C49" s="79" t="s">
        <v>2152</v>
      </c>
      <c r="D49" s="79" t="s">
        <v>2153</v>
      </c>
      <c r="E49" s="84">
        <v>8007</v>
      </c>
      <c r="F49" s="85">
        <v>1185.409</v>
      </c>
      <c r="G49" s="86">
        <v>0.008</v>
      </c>
      <c r="H49" s="87"/>
      <c r="I49" s="87"/>
      <c r="J49" s="87"/>
      <c r="K49" s="96"/>
    </row>
    <row r="50" spans="1:11" ht="12.95" customHeight="1">
      <c r="A50" s="82" t="s">
        <v>4184</v>
      </c>
      <c r="B50" s="83" t="s">
        <v>4185</v>
      </c>
      <c r="C50" s="79" t="s">
        <v>4186</v>
      </c>
      <c r="D50" s="79" t="s">
        <v>4187</v>
      </c>
      <c r="E50" s="84">
        <v>202973</v>
      </c>
      <c r="F50" s="85">
        <v>1151.8959</v>
      </c>
      <c r="G50" s="86">
        <v>0.0078</v>
      </c>
      <c r="H50" s="87"/>
      <c r="I50" s="87"/>
      <c r="J50" s="87"/>
      <c r="K50" s="96"/>
    </row>
    <row r="51" spans="1:11" ht="12.95" customHeight="1">
      <c r="A51" s="82" t="s">
        <v>4188</v>
      </c>
      <c r="B51" s="83" t="s">
        <v>4189</v>
      </c>
      <c r="C51" s="79" t="s">
        <v>4190</v>
      </c>
      <c r="D51" s="79" t="s">
        <v>4191</v>
      </c>
      <c r="E51" s="84">
        <v>68032</v>
      </c>
      <c r="F51" s="85">
        <v>1069.8601</v>
      </c>
      <c r="G51" s="86">
        <v>0.0072</v>
      </c>
      <c r="H51" s="87"/>
      <c r="I51" s="87"/>
      <c r="J51" s="87"/>
      <c r="K51" s="96"/>
    </row>
    <row r="52" spans="1:11" ht="12.95" customHeight="1">
      <c r="A52" s="82" t="s">
        <v>2154</v>
      </c>
      <c r="B52" s="83" t="s">
        <v>2155</v>
      </c>
      <c r="C52" s="79" t="s">
        <v>2156</v>
      </c>
      <c r="D52" s="79" t="s">
        <v>2153</v>
      </c>
      <c r="E52" s="84">
        <v>12932</v>
      </c>
      <c r="F52" s="85">
        <v>1054.5916</v>
      </c>
      <c r="G52" s="86">
        <v>0.0071</v>
      </c>
      <c r="H52" s="87"/>
      <c r="I52" s="87"/>
      <c r="J52" s="87"/>
      <c r="K52" s="96"/>
    </row>
    <row r="53" spans="1:11" ht="12.95" customHeight="1">
      <c r="A53" s="82" t="s">
        <v>2157</v>
      </c>
      <c r="B53" s="83" t="s">
        <v>2158</v>
      </c>
      <c r="C53" s="79" t="s">
        <v>2159</v>
      </c>
      <c r="D53" s="79" t="s">
        <v>2160</v>
      </c>
      <c r="E53" s="84">
        <v>34204</v>
      </c>
      <c r="F53" s="85">
        <v>1044.7539</v>
      </c>
      <c r="G53" s="86">
        <v>0.007</v>
      </c>
      <c r="H53" s="87"/>
      <c r="I53" s="87"/>
      <c r="J53" s="87"/>
      <c r="K53" s="96"/>
    </row>
    <row r="54" spans="1:11" ht="12.95" customHeight="1">
      <c r="A54" s="82" t="s">
        <v>2161</v>
      </c>
      <c r="B54" s="83" t="s">
        <v>2162</v>
      </c>
      <c r="C54" s="79" t="s">
        <v>2163</v>
      </c>
      <c r="D54" s="79" t="s">
        <v>2164</v>
      </c>
      <c r="E54" s="84">
        <v>1766</v>
      </c>
      <c r="F54" s="85">
        <v>1040.5866</v>
      </c>
      <c r="G54" s="86">
        <v>0.007</v>
      </c>
      <c r="H54" s="87"/>
      <c r="I54" s="87"/>
      <c r="J54" s="87"/>
      <c r="K54" s="96"/>
    </row>
    <row r="55" spans="1:11" ht="12.95" customHeight="1">
      <c r="A55" s="82" t="s">
        <v>2165</v>
      </c>
      <c r="B55" s="83" t="s">
        <v>2166</v>
      </c>
      <c r="C55" s="79" t="s">
        <v>2167</v>
      </c>
      <c r="D55" s="79" t="s">
        <v>2168</v>
      </c>
      <c r="E55" s="84">
        <v>125000</v>
      </c>
      <c r="F55" s="85">
        <v>1019.9579</v>
      </c>
      <c r="G55" s="86">
        <v>0.0069</v>
      </c>
      <c r="H55" s="87"/>
      <c r="I55" s="87"/>
      <c r="J55" s="87"/>
      <c r="K55" s="96"/>
    </row>
    <row r="56" spans="1:11" ht="12.95" customHeight="1">
      <c r="A56" s="82" t="s">
        <v>2169</v>
      </c>
      <c r="B56" s="83" t="s">
        <v>2170</v>
      </c>
      <c r="C56" s="79" t="s">
        <v>2171</v>
      </c>
      <c r="D56" s="79" t="s">
        <v>2172</v>
      </c>
      <c r="E56" s="84">
        <v>8513</v>
      </c>
      <c r="F56" s="85">
        <v>1007.1574</v>
      </c>
      <c r="G56" s="86">
        <v>0.0068</v>
      </c>
      <c r="H56" s="87"/>
      <c r="I56" s="87"/>
      <c r="J56" s="87"/>
      <c r="K56" s="96"/>
    </row>
    <row r="57" spans="1:11" ht="12.95" customHeight="1">
      <c r="A57" s="82" t="s">
        <v>2173</v>
      </c>
      <c r="B57" s="83" t="s">
        <v>2174</v>
      </c>
      <c r="C57" s="79" t="s">
        <v>2175</v>
      </c>
      <c r="D57" s="79" t="s">
        <v>2176</v>
      </c>
      <c r="E57" s="84">
        <v>2569</v>
      </c>
      <c r="F57" s="85">
        <v>996.5323</v>
      </c>
      <c r="G57" s="86">
        <v>0.0067</v>
      </c>
      <c r="H57" s="87"/>
      <c r="I57" s="87"/>
      <c r="J57" s="87"/>
      <c r="K57" s="96"/>
    </row>
    <row r="58" spans="1:11" ht="12.95" customHeight="1">
      <c r="A58" s="82" t="s">
        <v>4192</v>
      </c>
      <c r="B58" s="83" t="s">
        <v>4193</v>
      </c>
      <c r="C58" s="79" t="s">
        <v>4194</v>
      </c>
      <c r="D58" s="79" t="s">
        <v>2177</v>
      </c>
      <c r="E58" s="84">
        <v>3070</v>
      </c>
      <c r="F58" s="85">
        <v>995.5636</v>
      </c>
      <c r="G58" s="86">
        <v>0.0067</v>
      </c>
      <c r="H58" s="87"/>
      <c r="I58" s="87"/>
      <c r="J58" s="87"/>
      <c r="K58" s="96"/>
    </row>
    <row r="59" spans="1:11" ht="12.95" customHeight="1">
      <c r="A59" s="82" t="s">
        <v>4195</v>
      </c>
      <c r="B59" s="83" t="s">
        <v>4196</v>
      </c>
      <c r="C59" s="79" t="s">
        <v>4197</v>
      </c>
      <c r="D59" s="79" t="s">
        <v>4198</v>
      </c>
      <c r="E59" s="84">
        <v>193542</v>
      </c>
      <c r="F59" s="85">
        <v>971.0262</v>
      </c>
      <c r="G59" s="86">
        <v>0.0065</v>
      </c>
      <c r="H59" s="87"/>
      <c r="I59" s="87"/>
      <c r="J59" s="87"/>
      <c r="K59" s="96"/>
    </row>
    <row r="60" spans="1:11" ht="12.95" customHeight="1">
      <c r="A60" s="82" t="s">
        <v>2178</v>
      </c>
      <c r="B60" s="83" t="s">
        <v>2179</v>
      </c>
      <c r="C60" s="79" t="s">
        <v>2180</v>
      </c>
      <c r="D60" s="79" t="s">
        <v>2177</v>
      </c>
      <c r="E60" s="84">
        <v>4932</v>
      </c>
      <c r="F60" s="85">
        <v>964.3461</v>
      </c>
      <c r="G60" s="86">
        <v>0.0065</v>
      </c>
      <c r="H60" s="87"/>
      <c r="I60" s="87"/>
      <c r="J60" s="87"/>
      <c r="K60" s="96"/>
    </row>
    <row r="61" spans="1:11" ht="12.95" customHeight="1">
      <c r="A61" s="82" t="s">
        <v>2181</v>
      </c>
      <c r="B61" s="83" t="s">
        <v>2182</v>
      </c>
      <c r="C61" s="79" t="s">
        <v>2183</v>
      </c>
      <c r="D61" s="79" t="s">
        <v>2184</v>
      </c>
      <c r="E61" s="84">
        <v>2051</v>
      </c>
      <c r="F61" s="85">
        <v>925.5392</v>
      </c>
      <c r="G61" s="86">
        <v>0.0062</v>
      </c>
      <c r="H61" s="87"/>
      <c r="I61" s="87"/>
      <c r="J61" s="87"/>
      <c r="K61" s="96"/>
    </row>
    <row r="62" spans="1:11" ht="12.95" customHeight="1">
      <c r="A62" s="82" t="s">
        <v>4199</v>
      </c>
      <c r="B62" s="83" t="s">
        <v>4200</v>
      </c>
      <c r="C62" s="79" t="s">
        <v>4201</v>
      </c>
      <c r="D62" s="79" t="s">
        <v>4202</v>
      </c>
      <c r="E62" s="84">
        <v>20039</v>
      </c>
      <c r="F62" s="85">
        <v>888.2467</v>
      </c>
      <c r="G62" s="86">
        <v>0.006</v>
      </c>
      <c r="H62" s="87"/>
      <c r="I62" s="87"/>
      <c r="J62" s="87"/>
      <c r="K62" s="96"/>
    </row>
    <row r="63" spans="1:11" ht="12.95" customHeight="1">
      <c r="A63" s="82" t="s">
        <v>2185</v>
      </c>
      <c r="B63" s="83" t="s">
        <v>2186</v>
      </c>
      <c r="C63" s="79" t="s">
        <v>2187</v>
      </c>
      <c r="D63" s="79" t="s">
        <v>2145</v>
      </c>
      <c r="E63" s="84">
        <v>2110</v>
      </c>
      <c r="F63" s="85">
        <v>888.022</v>
      </c>
      <c r="G63" s="86">
        <v>0.006</v>
      </c>
      <c r="H63" s="87"/>
      <c r="I63" s="87"/>
      <c r="J63" s="87"/>
      <c r="K63" s="96"/>
    </row>
    <row r="64" spans="1:11" ht="12.95" customHeight="1">
      <c r="A64" s="82" t="s">
        <v>4203</v>
      </c>
      <c r="B64" s="83" t="s">
        <v>4204</v>
      </c>
      <c r="C64" s="79" t="s">
        <v>4205</v>
      </c>
      <c r="D64" s="79" t="s">
        <v>2172</v>
      </c>
      <c r="E64" s="84">
        <v>27488</v>
      </c>
      <c r="F64" s="85">
        <v>874.9434</v>
      </c>
      <c r="G64" s="86">
        <v>0.0059</v>
      </c>
      <c r="H64" s="87"/>
      <c r="I64" s="87"/>
      <c r="J64" s="87"/>
      <c r="K64" s="96"/>
    </row>
    <row r="65" spans="1:11" ht="12.95" customHeight="1">
      <c r="A65" s="82" t="s">
        <v>4206</v>
      </c>
      <c r="B65" s="83" t="s">
        <v>4207</v>
      </c>
      <c r="C65" s="79" t="s">
        <v>4208</v>
      </c>
      <c r="D65" s="79" t="s">
        <v>4209</v>
      </c>
      <c r="E65" s="84">
        <v>117230</v>
      </c>
      <c r="F65" s="85">
        <v>855.2405</v>
      </c>
      <c r="G65" s="86">
        <v>0.0058</v>
      </c>
      <c r="H65" s="87"/>
      <c r="I65" s="87"/>
      <c r="J65" s="87"/>
      <c r="K65" s="96"/>
    </row>
    <row r="66" spans="1:11" ht="12.95" customHeight="1">
      <c r="A66" s="82" t="s">
        <v>4210</v>
      </c>
      <c r="B66" s="83" t="s">
        <v>4211</v>
      </c>
      <c r="C66" s="79" t="s">
        <v>4212</v>
      </c>
      <c r="D66" s="79" t="s">
        <v>4213</v>
      </c>
      <c r="E66" s="84">
        <v>125490</v>
      </c>
      <c r="F66" s="85">
        <v>819.5123</v>
      </c>
      <c r="G66" s="86">
        <v>0.0055</v>
      </c>
      <c r="H66" s="87"/>
      <c r="I66" s="87"/>
      <c r="J66" s="87"/>
      <c r="K66" s="96"/>
    </row>
    <row r="67" spans="1:11" ht="12.95" customHeight="1">
      <c r="A67" s="82" t="s">
        <v>4214</v>
      </c>
      <c r="B67" s="83" t="s">
        <v>4215</v>
      </c>
      <c r="C67" s="79" t="s">
        <v>4216</v>
      </c>
      <c r="D67" s="79" t="s">
        <v>2145</v>
      </c>
      <c r="E67" s="84">
        <v>4400</v>
      </c>
      <c r="F67" s="85">
        <v>814.2924</v>
      </c>
      <c r="G67" s="86">
        <v>0.0055</v>
      </c>
      <c r="H67" s="87"/>
      <c r="I67" s="87"/>
      <c r="J67" s="87"/>
      <c r="K67" s="96"/>
    </row>
    <row r="68" spans="1:11" ht="12.95" customHeight="1">
      <c r="A68" s="82" t="s">
        <v>2188</v>
      </c>
      <c r="B68" s="83" t="s">
        <v>2189</v>
      </c>
      <c r="C68" s="79" t="s">
        <v>2190</v>
      </c>
      <c r="D68" s="79" t="s">
        <v>2191</v>
      </c>
      <c r="E68" s="84">
        <v>7482</v>
      </c>
      <c r="F68" s="85">
        <v>756.3024</v>
      </c>
      <c r="G68" s="86">
        <v>0.0051</v>
      </c>
      <c r="H68" s="87"/>
      <c r="I68" s="87"/>
      <c r="J68" s="87"/>
      <c r="K68" s="96"/>
    </row>
    <row r="69" spans="1:11" ht="12.95" customHeight="1">
      <c r="A69" s="82" t="s">
        <v>2192</v>
      </c>
      <c r="B69" s="83" t="s">
        <v>2193</v>
      </c>
      <c r="C69" s="79" t="s">
        <v>2194</v>
      </c>
      <c r="D69" s="79" t="s">
        <v>2195</v>
      </c>
      <c r="E69" s="84">
        <v>6838</v>
      </c>
      <c r="F69" s="85">
        <v>700.541</v>
      </c>
      <c r="G69" s="86">
        <v>0.0047</v>
      </c>
      <c r="H69" s="87"/>
      <c r="I69" s="87"/>
      <c r="J69" s="87"/>
      <c r="K69" s="96"/>
    </row>
    <row r="70" spans="1:11" ht="12.95" customHeight="1">
      <c r="A70" s="82" t="s">
        <v>2196</v>
      </c>
      <c r="B70" s="83" t="s">
        <v>2197</v>
      </c>
      <c r="C70" s="79" t="s">
        <v>2198</v>
      </c>
      <c r="D70" s="79" t="s">
        <v>2128</v>
      </c>
      <c r="E70" s="84">
        <v>11115</v>
      </c>
      <c r="F70" s="85">
        <v>686.2992</v>
      </c>
      <c r="G70" s="86">
        <v>0.0046</v>
      </c>
      <c r="H70" s="87"/>
      <c r="I70" s="87"/>
      <c r="J70" s="87"/>
      <c r="K70" s="96"/>
    </row>
    <row r="71" spans="1:11" ht="12.95" customHeight="1">
      <c r="A71" s="82" t="s">
        <v>4217</v>
      </c>
      <c r="B71" s="83" t="s">
        <v>4218</v>
      </c>
      <c r="C71" s="79" t="s">
        <v>4219</v>
      </c>
      <c r="D71" s="79" t="s">
        <v>4220</v>
      </c>
      <c r="E71" s="84">
        <v>22995</v>
      </c>
      <c r="F71" s="85">
        <v>671.7335</v>
      </c>
      <c r="G71" s="86">
        <v>0.0045</v>
      </c>
      <c r="H71" s="87"/>
      <c r="I71" s="87"/>
      <c r="J71" s="87"/>
      <c r="K71" s="96"/>
    </row>
    <row r="72" spans="1:11" ht="12.95" customHeight="1">
      <c r="A72" s="82" t="s">
        <v>4221</v>
      </c>
      <c r="B72" s="83" t="s">
        <v>4222</v>
      </c>
      <c r="C72" s="79" t="s">
        <v>4223</v>
      </c>
      <c r="D72" s="79" t="s">
        <v>4224</v>
      </c>
      <c r="E72" s="84">
        <v>1487</v>
      </c>
      <c r="F72" s="85">
        <v>664.9488</v>
      </c>
      <c r="G72" s="86">
        <v>0.0045</v>
      </c>
      <c r="H72" s="87"/>
      <c r="I72" s="87"/>
      <c r="J72" s="87"/>
      <c r="K72" s="96"/>
    </row>
    <row r="73" spans="1:11" ht="12.95" customHeight="1">
      <c r="A73" s="82" t="s">
        <v>4225</v>
      </c>
      <c r="B73" s="83" t="s">
        <v>4226</v>
      </c>
      <c r="C73" s="79" t="s">
        <v>4227</v>
      </c>
      <c r="D73" s="79" t="s">
        <v>4213</v>
      </c>
      <c r="E73" s="84">
        <v>7490</v>
      </c>
      <c r="F73" s="85">
        <v>639.2136</v>
      </c>
      <c r="G73" s="86">
        <v>0.0043</v>
      </c>
      <c r="H73" s="87"/>
      <c r="I73" s="87"/>
      <c r="J73" s="87"/>
      <c r="K73" s="96"/>
    </row>
    <row r="74" spans="1:11" ht="12.95" customHeight="1">
      <c r="A74" s="82" t="s">
        <v>4228</v>
      </c>
      <c r="B74" s="83" t="s">
        <v>4229</v>
      </c>
      <c r="C74" s="79" t="s">
        <v>4230</v>
      </c>
      <c r="D74" s="79" t="s">
        <v>2199</v>
      </c>
      <c r="E74" s="84">
        <v>5867</v>
      </c>
      <c r="F74" s="85">
        <v>631.947</v>
      </c>
      <c r="G74" s="86">
        <v>0.0043</v>
      </c>
      <c r="H74" s="87"/>
      <c r="I74" s="87"/>
      <c r="J74" s="87"/>
      <c r="K74" s="96"/>
    </row>
    <row r="75" spans="1:11" ht="12.95" customHeight="1">
      <c r="A75" s="82" t="s">
        <v>2200</v>
      </c>
      <c r="B75" s="83" t="s">
        <v>2201</v>
      </c>
      <c r="C75" s="79" t="s">
        <v>2202</v>
      </c>
      <c r="D75" s="79" t="s">
        <v>2203</v>
      </c>
      <c r="E75" s="84">
        <v>1321</v>
      </c>
      <c r="F75" s="85">
        <v>411.2719</v>
      </c>
      <c r="G75" s="86">
        <v>0.0028</v>
      </c>
      <c r="H75" s="87"/>
      <c r="I75" s="87"/>
      <c r="J75" s="87"/>
      <c r="K75" s="96"/>
    </row>
    <row r="76" spans="1:11" ht="12.95" customHeight="1">
      <c r="A76" s="82" t="s">
        <v>4231</v>
      </c>
      <c r="B76" s="83" t="s">
        <v>4232</v>
      </c>
      <c r="C76" s="79" t="s">
        <v>4233</v>
      </c>
      <c r="D76" s="79" t="s">
        <v>4234</v>
      </c>
      <c r="E76" s="84">
        <v>143100</v>
      </c>
      <c r="F76" s="85">
        <v>371.8645</v>
      </c>
      <c r="G76" s="86">
        <v>0.0025</v>
      </c>
      <c r="H76" s="87"/>
      <c r="I76" s="87"/>
      <c r="J76" s="87"/>
      <c r="K76" s="96"/>
    </row>
    <row r="77" spans="1:11" ht="12.95" customHeight="1">
      <c r="A77" s="82" t="s">
        <v>4235</v>
      </c>
      <c r="B77" s="83" t="s">
        <v>4236</v>
      </c>
      <c r="C77" s="79" t="s">
        <v>4237</v>
      </c>
      <c r="D77" s="79" t="s">
        <v>2204</v>
      </c>
      <c r="E77" s="84">
        <v>2829</v>
      </c>
      <c r="F77" s="85">
        <v>332.8686</v>
      </c>
      <c r="G77" s="86">
        <v>0.0022</v>
      </c>
      <c r="H77" s="87"/>
      <c r="I77" s="87"/>
      <c r="J77" s="87"/>
      <c r="K77" s="96"/>
    </row>
    <row r="78" spans="1:11" ht="12.95" customHeight="1">
      <c r="A78" s="82" t="s">
        <v>4238</v>
      </c>
      <c r="B78" s="83" t="s">
        <v>4239</v>
      </c>
      <c r="C78" s="79" t="s">
        <v>4240</v>
      </c>
      <c r="D78" s="79" t="s">
        <v>4241</v>
      </c>
      <c r="E78" s="84">
        <v>38103</v>
      </c>
      <c r="F78" s="85">
        <v>204.957</v>
      </c>
      <c r="G78" s="86">
        <v>0.0014</v>
      </c>
      <c r="H78" s="87"/>
      <c r="I78" s="87"/>
      <c r="J78" s="87"/>
      <c r="K78" s="96"/>
    </row>
    <row r="79" spans="1:11" ht="12.95" customHeight="1">
      <c r="A79" s="82" t="s">
        <v>2205</v>
      </c>
      <c r="B79" s="83" t="s">
        <v>2206</v>
      </c>
      <c r="C79" s="79" t="s">
        <v>2207</v>
      </c>
      <c r="D79" s="79" t="s">
        <v>2208</v>
      </c>
      <c r="E79" s="84">
        <v>1794</v>
      </c>
      <c r="F79" s="85">
        <v>52.5289</v>
      </c>
      <c r="G79" s="86">
        <v>0.0004</v>
      </c>
      <c r="H79" s="87"/>
      <c r="I79" s="87"/>
      <c r="J79" s="87"/>
      <c r="K79" s="96"/>
    </row>
    <row r="80" spans="1:11" ht="12.95" customHeight="1">
      <c r="A80" s="70"/>
      <c r="B80" s="78" t="s">
        <v>158</v>
      </c>
      <c r="C80" s="79"/>
      <c r="D80" s="79"/>
      <c r="E80" s="79"/>
      <c r="F80" s="89">
        <v>33569.6278</v>
      </c>
      <c r="G80" s="90">
        <v>0.2264</v>
      </c>
      <c r="H80" s="91"/>
      <c r="I80" s="91"/>
      <c r="J80" s="91"/>
      <c r="K80" s="92"/>
    </row>
    <row r="81" spans="1:11" ht="12.95" customHeight="1">
      <c r="A81" s="70"/>
      <c r="B81" s="93" t="s">
        <v>399</v>
      </c>
      <c r="C81" s="94"/>
      <c r="D81" s="94"/>
      <c r="E81" s="94"/>
      <c r="F81" s="91" t="s">
        <v>160</v>
      </c>
      <c r="G81" s="91" t="s">
        <v>160</v>
      </c>
      <c r="H81" s="91"/>
      <c r="I81" s="91"/>
      <c r="J81" s="91"/>
      <c r="K81" s="92"/>
    </row>
    <row r="82" spans="1:11" ht="12.95" customHeight="1">
      <c r="A82" s="70"/>
      <c r="B82" s="93" t="s">
        <v>158</v>
      </c>
      <c r="C82" s="94"/>
      <c r="D82" s="94"/>
      <c r="E82" s="94"/>
      <c r="F82" s="91" t="s">
        <v>160</v>
      </c>
      <c r="G82" s="91" t="s">
        <v>160</v>
      </c>
      <c r="H82" s="91"/>
      <c r="I82" s="91"/>
      <c r="J82" s="91"/>
      <c r="K82" s="92"/>
    </row>
    <row r="83" spans="1:11" ht="12.95" customHeight="1">
      <c r="A83" s="70"/>
      <c r="B83" s="93" t="s">
        <v>161</v>
      </c>
      <c r="C83" s="95"/>
      <c r="D83" s="94"/>
      <c r="E83" s="95"/>
      <c r="F83" s="89">
        <v>33569.6278</v>
      </c>
      <c r="G83" s="90">
        <v>0.2264</v>
      </c>
      <c r="H83" s="91"/>
      <c r="I83" s="91"/>
      <c r="J83" s="91"/>
      <c r="K83" s="92"/>
    </row>
    <row r="84" spans="1:11" ht="12.95" customHeight="1">
      <c r="A84" s="70"/>
      <c r="B84" s="78" t="s">
        <v>162</v>
      </c>
      <c r="C84" s="79"/>
      <c r="D84" s="79"/>
      <c r="E84" s="79"/>
      <c r="F84" s="79"/>
      <c r="G84" s="79"/>
      <c r="H84" s="80"/>
      <c r="I84" s="80"/>
      <c r="J84" s="80"/>
      <c r="K84" s="81"/>
    </row>
    <row r="85" spans="1:11" ht="12.95" customHeight="1">
      <c r="A85" s="82" t="s">
        <v>163</v>
      </c>
      <c r="B85" s="83" t="s">
        <v>164</v>
      </c>
      <c r="C85" s="79"/>
      <c r="D85" s="79"/>
      <c r="E85" s="84"/>
      <c r="F85" s="85">
        <v>6324.01</v>
      </c>
      <c r="G85" s="86">
        <v>0.0426</v>
      </c>
      <c r="H85" s="97">
        <v>0.06398918535918258</v>
      </c>
      <c r="I85" s="97"/>
      <c r="J85" s="97"/>
      <c r="K85" s="96"/>
    </row>
    <row r="86" spans="1:11" ht="12.95" customHeight="1">
      <c r="A86" s="70"/>
      <c r="B86" s="78" t="s">
        <v>158</v>
      </c>
      <c r="C86" s="79"/>
      <c r="D86" s="79"/>
      <c r="E86" s="79"/>
      <c r="F86" s="89">
        <v>6324.01</v>
      </c>
      <c r="G86" s="90">
        <v>0.0426</v>
      </c>
      <c r="H86" s="91"/>
      <c r="I86" s="91"/>
      <c r="J86" s="91"/>
      <c r="K86" s="92"/>
    </row>
    <row r="87" spans="1:11" ht="12.95" customHeight="1">
      <c r="A87" s="70"/>
      <c r="B87" s="93" t="s">
        <v>161</v>
      </c>
      <c r="C87" s="95"/>
      <c r="D87" s="94"/>
      <c r="E87" s="95"/>
      <c r="F87" s="89">
        <v>6324.01</v>
      </c>
      <c r="G87" s="90">
        <v>0.0426</v>
      </c>
      <c r="H87" s="91"/>
      <c r="I87" s="91"/>
      <c r="J87" s="91"/>
      <c r="K87" s="92"/>
    </row>
    <row r="88" spans="1:11" ht="12.95" customHeight="1">
      <c r="A88" s="70"/>
      <c r="B88" s="93" t="s">
        <v>165</v>
      </c>
      <c r="C88" s="79"/>
      <c r="D88" s="94"/>
      <c r="E88" s="79"/>
      <c r="F88" s="98">
        <v>370.3895</v>
      </c>
      <c r="G88" s="90">
        <v>0.0025</v>
      </c>
      <c r="H88" s="91"/>
      <c r="I88" s="91"/>
      <c r="J88" s="91"/>
      <c r="K88" s="92"/>
    </row>
    <row r="89" spans="1:11" ht="12.95" customHeight="1" thickBot="1">
      <c r="A89" s="70"/>
      <c r="B89" s="99" t="s">
        <v>166</v>
      </c>
      <c r="C89" s="100"/>
      <c r="D89" s="100"/>
      <c r="E89" s="100"/>
      <c r="F89" s="101">
        <v>148297.49</v>
      </c>
      <c r="G89" s="102">
        <v>1</v>
      </c>
      <c r="H89" s="103"/>
      <c r="I89" s="103"/>
      <c r="J89" s="103"/>
      <c r="K89" s="104"/>
    </row>
    <row r="90" spans="1:11" ht="12.95" customHeight="1">
      <c r="A90" s="70"/>
      <c r="B90" s="72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2.95" customHeight="1">
      <c r="A91" s="70"/>
      <c r="B91" s="61" t="s">
        <v>167</v>
      </c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2.95" customHeight="1">
      <c r="A92" s="70"/>
      <c r="B92" s="61" t="s">
        <v>168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1:11" ht="26.1" customHeight="1">
      <c r="A93" s="70"/>
      <c r="B93" s="65" t="s">
        <v>169</v>
      </c>
      <c r="C93" s="65"/>
      <c r="D93" s="65"/>
      <c r="E93" s="65"/>
      <c r="F93" s="65"/>
      <c r="G93" s="65"/>
      <c r="H93" s="65"/>
      <c r="I93" s="65"/>
      <c r="J93" s="70"/>
      <c r="K93" s="70"/>
    </row>
    <row r="94" spans="1:11" ht="15">
      <c r="A94" s="60"/>
      <c r="B94" s="105" t="s">
        <v>4242</v>
      </c>
      <c r="C94" s="106"/>
      <c r="D94" s="50"/>
      <c r="E94" s="50"/>
      <c r="F94" s="50"/>
      <c r="G94" s="50"/>
      <c r="H94" s="50"/>
      <c r="I94" s="61"/>
      <c r="J94" s="61"/>
      <c r="K94" s="61"/>
    </row>
    <row r="95" spans="1:11" ht="15">
      <c r="A95" s="60"/>
      <c r="B95" s="105" t="s">
        <v>4243</v>
      </c>
      <c r="C95" s="106"/>
      <c r="D95" s="50"/>
      <c r="E95" s="50"/>
      <c r="F95" s="50"/>
      <c r="G95" s="50"/>
      <c r="H95" s="50"/>
      <c r="I95" s="61"/>
      <c r="J95" s="61"/>
      <c r="K95" s="61"/>
    </row>
    <row r="96" spans="1:11" ht="15">
      <c r="A96" s="60"/>
      <c r="B96" s="107" t="s">
        <v>4244</v>
      </c>
      <c r="C96" s="108"/>
      <c r="D96" s="108"/>
      <c r="E96" s="108"/>
      <c r="F96" s="108"/>
      <c r="G96" s="108"/>
      <c r="H96" s="108"/>
      <c r="I96" s="61"/>
      <c r="J96" s="61"/>
      <c r="K96" s="61"/>
    </row>
    <row r="97" spans="1:11" ht="15">
      <c r="A97" s="60"/>
      <c r="B97" s="107" t="s">
        <v>4246</v>
      </c>
      <c r="C97" s="107"/>
      <c r="D97" s="107"/>
      <c r="E97" s="107"/>
      <c r="F97" s="112"/>
      <c r="G97" s="112"/>
      <c r="H97" s="112"/>
      <c r="I97" s="61"/>
      <c r="J97" s="61"/>
      <c r="K97" s="61"/>
    </row>
    <row r="98" spans="1:11" ht="12.95" customHeight="1">
      <c r="A98" s="70"/>
      <c r="B98" s="65"/>
      <c r="C98" s="65"/>
      <c r="D98" s="65"/>
      <c r="E98" s="65"/>
      <c r="F98" s="65"/>
      <c r="G98" s="65"/>
      <c r="H98" s="65"/>
      <c r="I98" s="65"/>
      <c r="J98" s="70"/>
      <c r="K98" s="70"/>
    </row>
    <row r="99" spans="1:11" ht="12.95" customHeight="1">
      <c r="A99" s="70"/>
      <c r="B99" s="65"/>
      <c r="C99" s="65"/>
      <c r="D99" s="65"/>
      <c r="E99" s="65"/>
      <c r="F99" s="65"/>
      <c r="G99" s="65"/>
      <c r="H99" s="65"/>
      <c r="I99" s="65"/>
      <c r="J99" s="70"/>
      <c r="K99" s="70"/>
    </row>
    <row r="100" spans="1:11" ht="12.95" customHeight="1">
      <c r="A100" s="70"/>
      <c r="B100" s="70"/>
      <c r="C100" s="109" t="s">
        <v>4245</v>
      </c>
      <c r="D100" s="109"/>
      <c r="E100" s="109"/>
      <c r="F100" s="109"/>
      <c r="G100" s="70"/>
      <c r="H100" s="70"/>
      <c r="I100" s="70"/>
      <c r="J100" s="70"/>
      <c r="K100" s="70"/>
    </row>
    <row r="101" spans="1:11" ht="12.95" customHeight="1">
      <c r="A101" s="70"/>
      <c r="B101" s="110" t="s">
        <v>171</v>
      </c>
      <c r="C101" s="109" t="s">
        <v>172</v>
      </c>
      <c r="D101" s="109"/>
      <c r="E101" s="109"/>
      <c r="F101" s="109"/>
      <c r="G101" s="70"/>
      <c r="H101" s="70"/>
      <c r="I101" s="70"/>
      <c r="J101" s="70"/>
      <c r="K101" s="70"/>
    </row>
    <row r="102" spans="1:11" ht="120.95" customHeight="1">
      <c r="A102" s="70"/>
      <c r="B102" s="60"/>
      <c r="C102" s="111"/>
      <c r="D102" s="111"/>
      <c r="E102" s="70"/>
      <c r="F102" s="70"/>
      <c r="G102" s="70"/>
      <c r="H102" s="70"/>
      <c r="I102" s="70"/>
      <c r="J102" s="70"/>
      <c r="K102" s="70"/>
    </row>
  </sheetData>
  <mergeCells count="8">
    <mergeCell ref="C102:D102"/>
    <mergeCell ref="B97:E97"/>
    <mergeCell ref="B93:I93"/>
    <mergeCell ref="B96:H96"/>
    <mergeCell ref="B98:I98"/>
    <mergeCell ref="B99:I99"/>
    <mergeCell ref="C100:F100"/>
    <mergeCell ref="C101:F101"/>
  </mergeCells>
  <hyperlinks>
    <hyperlink ref="A1" location="AxisESGEquityFund" display="AXISESG"/>
    <hyperlink ref="B1" location="AxisESGEquityFund" display="Axis ESG Equity Fund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2209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2210</v>
      </c>
      <c r="B6" s="19" t="s">
        <v>2211</v>
      </c>
      <c r="C6" s="15"/>
      <c r="D6" s="15"/>
      <c r="E6" s="20">
        <v>4737.7221</v>
      </c>
      <c r="F6" s="21">
        <v>3519.3316</v>
      </c>
      <c r="G6" s="22">
        <v>0.9738</v>
      </c>
      <c r="H6" s="23"/>
      <c r="I6" s="24"/>
      <c r="J6" s="5"/>
    </row>
    <row r="7" spans="1:10" ht="12.95" customHeight="1">
      <c r="A7" s="5"/>
      <c r="B7" s="14" t="s">
        <v>158</v>
      </c>
      <c r="C7" s="15"/>
      <c r="D7" s="15"/>
      <c r="E7" s="15"/>
      <c r="F7" s="25">
        <v>3519.3316</v>
      </c>
      <c r="G7" s="26">
        <v>0.9738</v>
      </c>
      <c r="H7" s="27"/>
      <c r="I7" s="28"/>
      <c r="J7" s="5"/>
    </row>
    <row r="8" spans="1:10" ht="12.95" customHeight="1">
      <c r="A8" s="5"/>
      <c r="B8" s="29" t="s">
        <v>161</v>
      </c>
      <c r="C8" s="30"/>
      <c r="D8" s="2"/>
      <c r="E8" s="30"/>
      <c r="F8" s="25">
        <v>3519.3316</v>
      </c>
      <c r="G8" s="26">
        <v>0.9738</v>
      </c>
      <c r="H8" s="27"/>
      <c r="I8" s="28"/>
      <c r="J8" s="5"/>
    </row>
    <row r="9" spans="1:10" ht="12.95" customHeight="1">
      <c r="A9" s="5"/>
      <c r="B9" s="14" t="s">
        <v>162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163</v>
      </c>
      <c r="B10" s="19" t="s">
        <v>164</v>
      </c>
      <c r="C10" s="15"/>
      <c r="D10" s="15"/>
      <c r="E10" s="42"/>
      <c r="F10" s="21">
        <v>17.93</v>
      </c>
      <c r="G10" s="22">
        <v>0.005</v>
      </c>
      <c r="H10" s="23">
        <v>0.06398901866636167</v>
      </c>
      <c r="I10" s="24"/>
      <c r="J10" s="5"/>
    </row>
    <row r="11" spans="1:10" ht="12.95" customHeight="1">
      <c r="A11" s="5"/>
      <c r="B11" s="14" t="s">
        <v>158</v>
      </c>
      <c r="C11" s="15"/>
      <c r="D11" s="15"/>
      <c r="E11" s="15"/>
      <c r="F11" s="25">
        <v>17.93</v>
      </c>
      <c r="G11" s="26">
        <v>0.005</v>
      </c>
      <c r="H11" s="27"/>
      <c r="I11" s="28"/>
      <c r="J11" s="5"/>
    </row>
    <row r="12" spans="1:10" ht="12.95" customHeight="1">
      <c r="A12" s="5"/>
      <c r="B12" s="29" t="s">
        <v>161</v>
      </c>
      <c r="C12" s="30"/>
      <c r="D12" s="2"/>
      <c r="E12" s="30"/>
      <c r="F12" s="25">
        <v>17.93</v>
      </c>
      <c r="G12" s="26">
        <v>0.005</v>
      </c>
      <c r="H12" s="27"/>
      <c r="I12" s="28"/>
      <c r="J12" s="5"/>
    </row>
    <row r="13" spans="1:10" ht="12.95" customHeight="1">
      <c r="A13" s="5"/>
      <c r="B13" s="29" t="s">
        <v>165</v>
      </c>
      <c r="C13" s="15"/>
      <c r="D13" s="2"/>
      <c r="E13" s="15"/>
      <c r="F13" s="31">
        <v>76.8184</v>
      </c>
      <c r="G13" s="26">
        <v>0.0212</v>
      </c>
      <c r="H13" s="27"/>
      <c r="I13" s="28"/>
      <c r="J13" s="5"/>
    </row>
    <row r="14" spans="1:10" ht="12.95" customHeight="1">
      <c r="A14" s="5"/>
      <c r="B14" s="32" t="s">
        <v>166</v>
      </c>
      <c r="C14" s="33"/>
      <c r="D14" s="33"/>
      <c r="E14" s="33"/>
      <c r="F14" s="34">
        <v>3614.08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167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168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63" t="s">
        <v>169</v>
      </c>
      <c r="C18" s="63"/>
      <c r="D18" s="63"/>
      <c r="E18" s="63"/>
      <c r="F18" s="63"/>
      <c r="G18" s="63"/>
      <c r="H18" s="63"/>
      <c r="I18" s="63"/>
      <c r="J18" s="5"/>
    </row>
    <row r="19" spans="1:10" ht="12.95" customHeight="1">
      <c r="A19" s="5"/>
      <c r="B19" s="63"/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6" t="s">
        <v>2212</v>
      </c>
      <c r="C20" s="66"/>
      <c r="D20" s="66"/>
      <c r="E20" s="66"/>
      <c r="F20" s="5"/>
      <c r="G20" s="5"/>
      <c r="H20" s="5"/>
      <c r="I20" s="5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2213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SilverETF" display="AXISETS"/>
    <hyperlink ref="B1" location="AxisSilverETF" display="Axis Silver ETF"/>
  </hyperlinks>
  <printOptions/>
  <pageMargins left="0" right="0" top="0" bottom="0" header="0" footer="0"/>
  <pageSetup horizontalDpi="600" verticalDpi="60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758</v>
      </c>
      <c r="B7" s="19" t="s">
        <v>759</v>
      </c>
      <c r="C7" s="15" t="s">
        <v>760</v>
      </c>
      <c r="D7" s="15" t="s">
        <v>388</v>
      </c>
      <c r="E7" s="20">
        <v>3722452</v>
      </c>
      <c r="F7" s="21">
        <v>139696.1787</v>
      </c>
      <c r="G7" s="22">
        <v>0.0894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1910534</v>
      </c>
      <c r="F8" s="21">
        <v>139474.7136</v>
      </c>
      <c r="G8" s="22">
        <v>0.0892</v>
      </c>
      <c r="H8" s="40"/>
      <c r="I8" s="24"/>
      <c r="J8" s="5"/>
    </row>
    <row r="9" spans="1:10" ht="12.95" customHeight="1">
      <c r="A9" s="18" t="s">
        <v>267</v>
      </c>
      <c r="B9" s="19" t="s">
        <v>268</v>
      </c>
      <c r="C9" s="15" t="s">
        <v>269</v>
      </c>
      <c r="D9" s="15" t="s">
        <v>270</v>
      </c>
      <c r="E9" s="20">
        <v>3635172</v>
      </c>
      <c r="F9" s="21">
        <v>124375.5924</v>
      </c>
      <c r="G9" s="22">
        <v>0.0796</v>
      </c>
      <c r="H9" s="40"/>
      <c r="I9" s="24"/>
      <c r="J9" s="5"/>
    </row>
    <row r="10" spans="1:10" ht="12.95" customHeight="1">
      <c r="A10" s="18" t="s">
        <v>1730</v>
      </c>
      <c r="B10" s="19" t="s">
        <v>1731</v>
      </c>
      <c r="C10" s="15" t="s">
        <v>1732</v>
      </c>
      <c r="D10" s="15" t="s">
        <v>320</v>
      </c>
      <c r="E10" s="20">
        <v>4320157</v>
      </c>
      <c r="F10" s="21">
        <v>112969.9455</v>
      </c>
      <c r="G10" s="22">
        <v>0.0723</v>
      </c>
      <c r="H10" s="40"/>
      <c r="I10" s="24"/>
      <c r="J10" s="5"/>
    </row>
    <row r="11" spans="1:10" ht="12.95" customHeight="1">
      <c r="A11" s="18" t="s">
        <v>781</v>
      </c>
      <c r="B11" s="19" t="s">
        <v>782</v>
      </c>
      <c r="C11" s="15" t="s">
        <v>783</v>
      </c>
      <c r="D11" s="15" t="s">
        <v>388</v>
      </c>
      <c r="E11" s="20">
        <v>1994222</v>
      </c>
      <c r="F11" s="21">
        <v>91476.9574</v>
      </c>
      <c r="G11" s="22">
        <v>0.0585</v>
      </c>
      <c r="H11" s="40"/>
      <c r="I11" s="24"/>
      <c r="J11" s="5"/>
    </row>
    <row r="12" spans="1:10" ht="12.95" customHeight="1">
      <c r="A12" s="18" t="s">
        <v>829</v>
      </c>
      <c r="B12" s="19" t="s">
        <v>830</v>
      </c>
      <c r="C12" s="15" t="s">
        <v>831</v>
      </c>
      <c r="D12" s="15" t="s">
        <v>731</v>
      </c>
      <c r="E12" s="20">
        <v>2365810</v>
      </c>
      <c r="F12" s="21">
        <v>87163.5378</v>
      </c>
      <c r="G12" s="22">
        <v>0.0558</v>
      </c>
      <c r="H12" s="40"/>
      <c r="I12" s="24"/>
      <c r="J12" s="5"/>
    </row>
    <row r="13" spans="1:10" ht="12.95" customHeight="1">
      <c r="A13" s="18" t="s">
        <v>251</v>
      </c>
      <c r="B13" s="19" t="s">
        <v>252</v>
      </c>
      <c r="C13" s="15" t="s">
        <v>253</v>
      </c>
      <c r="D13" s="15" t="s">
        <v>254</v>
      </c>
      <c r="E13" s="20">
        <v>2602716</v>
      </c>
      <c r="F13" s="21">
        <v>66349.7376</v>
      </c>
      <c r="G13" s="22">
        <v>0.0425</v>
      </c>
      <c r="H13" s="40"/>
      <c r="I13" s="24"/>
      <c r="J13" s="5"/>
    </row>
    <row r="14" spans="1:10" ht="12.95" customHeight="1">
      <c r="A14" s="18" t="s">
        <v>735</v>
      </c>
      <c r="B14" s="19" t="s">
        <v>736</v>
      </c>
      <c r="C14" s="15" t="s">
        <v>737</v>
      </c>
      <c r="D14" s="15" t="s">
        <v>258</v>
      </c>
      <c r="E14" s="20">
        <v>3894424</v>
      </c>
      <c r="F14" s="21">
        <v>62244.5788</v>
      </c>
      <c r="G14" s="22">
        <v>0.0398</v>
      </c>
      <c r="H14" s="40"/>
      <c r="I14" s="24"/>
      <c r="J14" s="5"/>
    </row>
    <row r="15" spans="1:10" ht="12.95" customHeight="1">
      <c r="A15" s="18" t="s">
        <v>361</v>
      </c>
      <c r="B15" s="19" t="s">
        <v>362</v>
      </c>
      <c r="C15" s="15" t="s">
        <v>363</v>
      </c>
      <c r="D15" s="15" t="s">
        <v>266</v>
      </c>
      <c r="E15" s="20">
        <v>232097</v>
      </c>
      <c r="F15" s="21">
        <v>55954.8731</v>
      </c>
      <c r="G15" s="22">
        <v>0.0358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822</v>
      </c>
      <c r="E16" s="20">
        <v>1458227</v>
      </c>
      <c r="F16" s="21">
        <v>52725.1136</v>
      </c>
      <c r="G16" s="22">
        <v>0.0337</v>
      </c>
      <c r="H16" s="40"/>
      <c r="I16" s="24"/>
      <c r="J16" s="5"/>
    </row>
    <row r="17" spans="1:10" ht="12.95" customHeight="1">
      <c r="A17" s="18" t="s">
        <v>676</v>
      </c>
      <c r="B17" s="19" t="s">
        <v>677</v>
      </c>
      <c r="C17" s="15" t="s">
        <v>678</v>
      </c>
      <c r="D17" s="15" t="s">
        <v>274</v>
      </c>
      <c r="E17" s="20">
        <v>2751649</v>
      </c>
      <c r="F17" s="21">
        <v>51085.7395</v>
      </c>
      <c r="G17" s="22">
        <v>0.0327</v>
      </c>
      <c r="H17" s="40"/>
      <c r="I17" s="24"/>
      <c r="J17" s="5"/>
    </row>
    <row r="18" spans="1:10" ht="12.95" customHeight="1">
      <c r="A18" s="18" t="s">
        <v>271</v>
      </c>
      <c r="B18" s="19" t="s">
        <v>272</v>
      </c>
      <c r="C18" s="15" t="s">
        <v>273</v>
      </c>
      <c r="D18" s="15" t="s">
        <v>274</v>
      </c>
      <c r="E18" s="20">
        <v>4877268</v>
      </c>
      <c r="F18" s="21">
        <v>48689.7664</v>
      </c>
      <c r="G18" s="22">
        <v>0.0312</v>
      </c>
      <c r="H18" s="40"/>
      <c r="I18" s="24"/>
      <c r="J18" s="5"/>
    </row>
    <row r="19" spans="1:10" ht="12.95" customHeight="1">
      <c r="A19" s="18" t="s">
        <v>311</v>
      </c>
      <c r="B19" s="19" t="s">
        <v>312</v>
      </c>
      <c r="C19" s="15" t="s">
        <v>313</v>
      </c>
      <c r="D19" s="15" t="s">
        <v>270</v>
      </c>
      <c r="E19" s="20">
        <v>984297</v>
      </c>
      <c r="F19" s="21">
        <v>48148.3642</v>
      </c>
      <c r="G19" s="22">
        <v>0.0308</v>
      </c>
      <c r="H19" s="40"/>
      <c r="I19" s="24"/>
      <c r="J19" s="5"/>
    </row>
    <row r="20" spans="1:10" ht="12.95" customHeight="1">
      <c r="A20" s="18" t="s">
        <v>2110</v>
      </c>
      <c r="B20" s="19" t="s">
        <v>2111</v>
      </c>
      <c r="C20" s="15" t="s">
        <v>2112</v>
      </c>
      <c r="D20" s="15" t="s">
        <v>291</v>
      </c>
      <c r="E20" s="20">
        <v>7037627</v>
      </c>
      <c r="F20" s="21">
        <v>47627.1407</v>
      </c>
      <c r="G20" s="22">
        <v>0.0305</v>
      </c>
      <c r="H20" s="40"/>
      <c r="I20" s="24"/>
      <c r="J20" s="5"/>
    </row>
    <row r="21" spans="1:10" ht="12.95" customHeight="1">
      <c r="A21" s="18" t="s">
        <v>303</v>
      </c>
      <c r="B21" s="19" t="s">
        <v>304</v>
      </c>
      <c r="C21" s="15" t="s">
        <v>305</v>
      </c>
      <c r="D21" s="15" t="s">
        <v>306</v>
      </c>
      <c r="E21" s="20">
        <v>1293465</v>
      </c>
      <c r="F21" s="21">
        <v>43684.8402</v>
      </c>
      <c r="G21" s="22">
        <v>0.028</v>
      </c>
      <c r="H21" s="40"/>
      <c r="I21" s="24"/>
      <c r="J21" s="5"/>
    </row>
    <row r="22" spans="1:10" ht="12.95" customHeight="1">
      <c r="A22" s="18" t="s">
        <v>259</v>
      </c>
      <c r="B22" s="19" t="s">
        <v>260</v>
      </c>
      <c r="C22" s="15" t="s">
        <v>261</v>
      </c>
      <c r="D22" s="15" t="s">
        <v>262</v>
      </c>
      <c r="E22" s="20">
        <v>7157592</v>
      </c>
      <c r="F22" s="21">
        <v>40805.432</v>
      </c>
      <c r="G22" s="22">
        <v>0.0261</v>
      </c>
      <c r="H22" s="40"/>
      <c r="I22" s="24"/>
      <c r="J22" s="5"/>
    </row>
    <row r="23" spans="1:10" ht="12.95" customHeight="1">
      <c r="A23" s="18" t="s">
        <v>285</v>
      </c>
      <c r="B23" s="19" t="s">
        <v>286</v>
      </c>
      <c r="C23" s="15" t="s">
        <v>287</v>
      </c>
      <c r="D23" s="15" t="s">
        <v>274</v>
      </c>
      <c r="E23" s="20">
        <v>2293292</v>
      </c>
      <c r="F23" s="21">
        <v>37866.8375</v>
      </c>
      <c r="G23" s="22">
        <v>0.0242</v>
      </c>
      <c r="H23" s="40"/>
      <c r="I23" s="24"/>
      <c r="J23" s="5"/>
    </row>
    <row r="24" spans="1:10" ht="12.95" customHeight="1">
      <c r="A24" s="18" t="s">
        <v>761</v>
      </c>
      <c r="B24" s="19" t="s">
        <v>762</v>
      </c>
      <c r="C24" s="15" t="s">
        <v>763</v>
      </c>
      <c r="D24" s="15" t="s">
        <v>764</v>
      </c>
      <c r="E24" s="20">
        <v>593270</v>
      </c>
      <c r="F24" s="21">
        <v>30692.5268</v>
      </c>
      <c r="G24" s="22">
        <v>0.0196</v>
      </c>
      <c r="H24" s="40"/>
      <c r="I24" s="24"/>
      <c r="J24" s="5"/>
    </row>
    <row r="25" spans="1:10" ht="12.95" customHeight="1">
      <c r="A25" s="18" t="s">
        <v>838</v>
      </c>
      <c r="B25" s="19" t="s">
        <v>839</v>
      </c>
      <c r="C25" s="15" t="s">
        <v>840</v>
      </c>
      <c r="D25" s="15" t="s">
        <v>258</v>
      </c>
      <c r="E25" s="20">
        <v>2086069</v>
      </c>
      <c r="F25" s="21">
        <v>23616.3871</v>
      </c>
      <c r="G25" s="22">
        <v>0.0151</v>
      </c>
      <c r="H25" s="40"/>
      <c r="I25" s="24"/>
      <c r="J25" s="5"/>
    </row>
    <row r="26" spans="1:10" ht="12.95" customHeight="1">
      <c r="A26" s="18" t="s">
        <v>383</v>
      </c>
      <c r="B26" s="19" t="s">
        <v>4151</v>
      </c>
      <c r="C26" s="15" t="s">
        <v>384</v>
      </c>
      <c r="D26" s="15" t="s">
        <v>258</v>
      </c>
      <c r="E26" s="20">
        <v>3052716</v>
      </c>
      <c r="F26" s="21">
        <v>7993.5368</v>
      </c>
      <c r="G26" s="22">
        <v>0.0051</v>
      </c>
      <c r="H26" s="40"/>
      <c r="I26" s="24"/>
      <c r="J26" s="5"/>
    </row>
    <row r="27" spans="1:10" ht="12.95" customHeight="1">
      <c r="A27" s="18" t="s">
        <v>335</v>
      </c>
      <c r="B27" s="19" t="s">
        <v>336</v>
      </c>
      <c r="C27" s="15" t="s">
        <v>337</v>
      </c>
      <c r="D27" s="15" t="s">
        <v>310</v>
      </c>
      <c r="E27" s="20">
        <v>1000000</v>
      </c>
      <c r="F27" s="21">
        <v>5187.5</v>
      </c>
      <c r="G27" s="22">
        <v>0.0033</v>
      </c>
      <c r="H27" s="40"/>
      <c r="I27" s="24"/>
      <c r="J27" s="5"/>
    </row>
    <row r="28" spans="1:10" ht="12.95" customHeight="1">
      <c r="A28" s="18" t="s">
        <v>755</v>
      </c>
      <c r="B28" s="19" t="s">
        <v>756</v>
      </c>
      <c r="C28" s="15" t="s">
        <v>757</v>
      </c>
      <c r="D28" s="15" t="s">
        <v>278</v>
      </c>
      <c r="E28" s="20">
        <v>100000</v>
      </c>
      <c r="F28" s="21">
        <v>4931.4</v>
      </c>
      <c r="G28" s="22">
        <v>0.0032</v>
      </c>
      <c r="H28" s="40"/>
      <c r="I28" s="24"/>
      <c r="J28" s="5"/>
    </row>
    <row r="29" spans="1:10" ht="12.95" customHeight="1">
      <c r="A29" s="18" t="s">
        <v>2214</v>
      </c>
      <c r="B29" s="19" t="s">
        <v>2215</v>
      </c>
      <c r="C29" s="15" t="s">
        <v>2216</v>
      </c>
      <c r="D29" s="15" t="s">
        <v>320</v>
      </c>
      <c r="E29" s="20">
        <v>8321</v>
      </c>
      <c r="F29" s="21">
        <v>414.9932</v>
      </c>
      <c r="G29" s="22">
        <v>0.0003</v>
      </c>
      <c r="H29" s="40"/>
      <c r="I29" s="24"/>
      <c r="J29" s="5"/>
    </row>
    <row r="30" spans="1:10" ht="12.95" customHeight="1">
      <c r="A30" s="18" t="s">
        <v>850</v>
      </c>
      <c r="B30" s="19" t="s">
        <v>851</v>
      </c>
      <c r="C30" s="15" t="s">
        <v>852</v>
      </c>
      <c r="D30" s="15" t="s">
        <v>262</v>
      </c>
      <c r="E30" s="20">
        <v>177319</v>
      </c>
      <c r="F30" s="21">
        <v>103.8203</v>
      </c>
      <c r="G30" s="22">
        <v>0.0001</v>
      </c>
      <c r="H30" s="40"/>
      <c r="I30" s="24"/>
      <c r="J30" s="5"/>
    </row>
    <row r="31" spans="1:10" ht="12.95" customHeight="1">
      <c r="A31" s="5"/>
      <c r="B31" s="14" t="s">
        <v>158</v>
      </c>
      <c r="C31" s="15"/>
      <c r="D31" s="15"/>
      <c r="E31" s="15"/>
      <c r="F31" s="25">
        <v>1323279.5134</v>
      </c>
      <c r="G31" s="26">
        <v>0.8467</v>
      </c>
      <c r="H31" s="27"/>
      <c r="I31" s="28"/>
      <c r="J31" s="5"/>
    </row>
    <row r="32" spans="1:10" ht="12.95" customHeight="1">
      <c r="A32" s="5"/>
      <c r="B32" s="29" t="s">
        <v>399</v>
      </c>
      <c r="C32" s="2"/>
      <c r="D32" s="2"/>
      <c r="E32" s="2"/>
      <c r="F32" s="27" t="s">
        <v>160</v>
      </c>
      <c r="G32" s="27" t="s">
        <v>160</v>
      </c>
      <c r="H32" s="27"/>
      <c r="I32" s="28"/>
      <c r="J32" s="5"/>
    </row>
    <row r="33" spans="1:10" ht="12.95" customHeight="1">
      <c r="A33" s="5"/>
      <c r="B33" s="29" t="s">
        <v>158</v>
      </c>
      <c r="C33" s="2"/>
      <c r="D33" s="2"/>
      <c r="E33" s="2"/>
      <c r="F33" s="27" t="s">
        <v>160</v>
      </c>
      <c r="G33" s="27" t="s">
        <v>160</v>
      </c>
      <c r="H33" s="27"/>
      <c r="I33" s="28"/>
      <c r="J33" s="5"/>
    </row>
    <row r="34" spans="1:10" ht="12.95" customHeight="1">
      <c r="A34" s="5"/>
      <c r="B34" s="29" t="s">
        <v>161</v>
      </c>
      <c r="C34" s="30"/>
      <c r="D34" s="2"/>
      <c r="E34" s="30"/>
      <c r="F34" s="25">
        <v>1323279.5134</v>
      </c>
      <c r="G34" s="26">
        <v>0.8467</v>
      </c>
      <c r="H34" s="27"/>
      <c r="I34" s="28"/>
      <c r="J34" s="5"/>
    </row>
    <row r="35" spans="1:10" ht="12.95" customHeight="1">
      <c r="A35" s="5"/>
      <c r="B35" s="14" t="s">
        <v>400</v>
      </c>
      <c r="C35" s="15"/>
      <c r="D35" s="15"/>
      <c r="E35" s="15"/>
      <c r="F35" s="15"/>
      <c r="G35" s="15"/>
      <c r="H35" s="16"/>
      <c r="I35" s="17"/>
      <c r="J35" s="5"/>
    </row>
    <row r="36" spans="1:10" ht="12.95" customHeight="1">
      <c r="A36" s="5"/>
      <c r="B36" s="14" t="s">
        <v>401</v>
      </c>
      <c r="C36" s="15"/>
      <c r="D36" s="15"/>
      <c r="E36" s="15"/>
      <c r="F36" s="5"/>
      <c r="G36" s="16"/>
      <c r="H36" s="16"/>
      <c r="I36" s="17"/>
      <c r="J36" s="5"/>
    </row>
    <row r="37" spans="1:10" ht="12.95" customHeight="1">
      <c r="A37" s="18" t="s">
        <v>1896</v>
      </c>
      <c r="B37" s="19" t="s">
        <v>1897</v>
      </c>
      <c r="C37" s="15"/>
      <c r="D37" s="15"/>
      <c r="E37" s="20">
        <v>929500</v>
      </c>
      <c r="F37" s="21">
        <v>46246.343</v>
      </c>
      <c r="G37" s="22">
        <v>0.0296</v>
      </c>
      <c r="H37" s="40"/>
      <c r="I37" s="24"/>
      <c r="J37" s="5"/>
    </row>
    <row r="38" spans="1:10" ht="12.95" customHeight="1">
      <c r="A38" s="18" t="s">
        <v>1640</v>
      </c>
      <c r="B38" s="19" t="s">
        <v>1641</v>
      </c>
      <c r="C38" s="15"/>
      <c r="D38" s="15"/>
      <c r="E38" s="20">
        <v>3915800</v>
      </c>
      <c r="F38" s="21">
        <v>39032.6944</v>
      </c>
      <c r="G38" s="22">
        <v>0.025</v>
      </c>
      <c r="H38" s="40"/>
      <c r="I38" s="24"/>
      <c r="J38" s="5"/>
    </row>
    <row r="39" spans="1:10" ht="12.95" customHeight="1">
      <c r="A39" s="18" t="s">
        <v>1942</v>
      </c>
      <c r="B39" s="19" t="s">
        <v>1943</v>
      </c>
      <c r="C39" s="15"/>
      <c r="D39" s="15"/>
      <c r="E39" s="20">
        <v>816200</v>
      </c>
      <c r="F39" s="21">
        <v>27736.5165</v>
      </c>
      <c r="G39" s="22">
        <v>0.0177</v>
      </c>
      <c r="H39" s="40"/>
      <c r="I39" s="24"/>
      <c r="J39" s="5"/>
    </row>
    <row r="40" spans="1:10" ht="12.95" customHeight="1">
      <c r="A40" s="18" t="s">
        <v>1932</v>
      </c>
      <c r="B40" s="19" t="s">
        <v>1933</v>
      </c>
      <c r="C40" s="15"/>
      <c r="D40" s="15"/>
      <c r="E40" s="20">
        <v>737500</v>
      </c>
      <c r="F40" s="21">
        <v>26870.075</v>
      </c>
      <c r="G40" s="22">
        <v>0.0172</v>
      </c>
      <c r="H40" s="40"/>
      <c r="I40" s="24"/>
      <c r="J40" s="5"/>
    </row>
    <row r="41" spans="1:10" ht="12.95" customHeight="1">
      <c r="A41" s="18" t="s">
        <v>2217</v>
      </c>
      <c r="B41" s="19" t="s">
        <v>2218</v>
      </c>
      <c r="C41" s="15"/>
      <c r="D41" s="15"/>
      <c r="E41" s="20">
        <v>2236250</v>
      </c>
      <c r="F41" s="21">
        <v>25558.1013</v>
      </c>
      <c r="G41" s="22">
        <v>0.0164</v>
      </c>
      <c r="H41" s="40"/>
      <c r="I41" s="24"/>
      <c r="J41" s="5"/>
    </row>
    <row r="42" spans="1:10" ht="12.95" customHeight="1">
      <c r="A42" s="18" t="s">
        <v>1904</v>
      </c>
      <c r="B42" s="19" t="s">
        <v>1905</v>
      </c>
      <c r="C42" s="15"/>
      <c r="D42" s="15"/>
      <c r="E42" s="20">
        <v>4537500</v>
      </c>
      <c r="F42" s="21">
        <v>23674.4063</v>
      </c>
      <c r="G42" s="22">
        <v>0.0151</v>
      </c>
      <c r="H42" s="40"/>
      <c r="I42" s="24"/>
      <c r="J42" s="5"/>
    </row>
    <row r="43" spans="1:10" ht="12.95" customHeight="1">
      <c r="A43" s="18" t="s">
        <v>1910</v>
      </c>
      <c r="B43" s="19" t="s">
        <v>1911</v>
      </c>
      <c r="C43" s="15"/>
      <c r="D43" s="15"/>
      <c r="E43" s="20">
        <v>402750</v>
      </c>
      <c r="F43" s="21">
        <v>20992.941</v>
      </c>
      <c r="G43" s="22">
        <v>0.0134</v>
      </c>
      <c r="H43" s="40"/>
      <c r="I43" s="24"/>
      <c r="J43" s="5"/>
    </row>
    <row r="44" spans="1:10" ht="12.95" customHeight="1">
      <c r="A44" s="18" t="s">
        <v>1842</v>
      </c>
      <c r="B44" s="19" t="s">
        <v>1843</v>
      </c>
      <c r="C44" s="15"/>
      <c r="D44" s="15"/>
      <c r="E44" s="20">
        <v>28560</v>
      </c>
      <c r="F44" s="21">
        <v>6489.1033</v>
      </c>
      <c r="G44" s="22">
        <v>0.0042</v>
      </c>
      <c r="H44" s="40"/>
      <c r="I44" s="24"/>
      <c r="J44" s="5"/>
    </row>
    <row r="45" spans="1:10" ht="12.95" customHeight="1">
      <c r="A45" s="18" t="s">
        <v>2219</v>
      </c>
      <c r="B45" s="19" t="s">
        <v>2220</v>
      </c>
      <c r="C45" s="15"/>
      <c r="D45" s="15"/>
      <c r="E45" s="20">
        <v>17700</v>
      </c>
      <c r="F45" s="21">
        <v>873.672</v>
      </c>
      <c r="G45" s="22">
        <v>0.0006</v>
      </c>
      <c r="H45" s="40"/>
      <c r="I45" s="24"/>
      <c r="J45" s="5"/>
    </row>
    <row r="46" spans="1:10" ht="12.95" customHeight="1">
      <c r="A46" s="18" t="s">
        <v>1884</v>
      </c>
      <c r="B46" s="19" t="s">
        <v>1885</v>
      </c>
      <c r="C46" s="15"/>
      <c r="D46" s="15"/>
      <c r="E46" s="20">
        <v>15000</v>
      </c>
      <c r="F46" s="21">
        <v>241.98</v>
      </c>
      <c r="G46" s="22">
        <v>0.0002</v>
      </c>
      <c r="H46" s="40"/>
      <c r="I46" s="24"/>
      <c r="J46" s="5"/>
    </row>
    <row r="47" spans="1:10" ht="12.95" customHeight="1">
      <c r="A47" s="5"/>
      <c r="B47" s="14" t="s">
        <v>158</v>
      </c>
      <c r="C47" s="15"/>
      <c r="D47" s="15"/>
      <c r="E47" s="15"/>
      <c r="F47" s="25">
        <v>217715.8327</v>
      </c>
      <c r="G47" s="26">
        <v>0.1393</v>
      </c>
      <c r="H47" s="27"/>
      <c r="I47" s="28"/>
      <c r="J47" s="5"/>
    </row>
    <row r="48" spans="1:10" ht="12.95" customHeight="1">
      <c r="A48" s="5"/>
      <c r="B48" s="14" t="s">
        <v>408</v>
      </c>
      <c r="C48" s="15"/>
      <c r="D48" s="15"/>
      <c r="E48" s="15"/>
      <c r="F48" s="5"/>
      <c r="G48" s="16"/>
      <c r="H48" s="16"/>
      <c r="I48" s="17"/>
      <c r="J48" s="5"/>
    </row>
    <row r="49" spans="1:10" ht="12.95" customHeight="1">
      <c r="A49" s="18" t="s">
        <v>2221</v>
      </c>
      <c r="B49" s="19" t="s">
        <v>2222</v>
      </c>
      <c r="C49" s="15"/>
      <c r="D49" s="15"/>
      <c r="E49" s="20">
        <v>-13750</v>
      </c>
      <c r="F49" s="21">
        <v>-20.7144</v>
      </c>
      <c r="G49" s="40" t="s">
        <v>669</v>
      </c>
      <c r="H49" s="40"/>
      <c r="I49" s="24"/>
      <c r="J49" s="5"/>
    </row>
    <row r="50" spans="1:10" ht="12.95" customHeight="1">
      <c r="A50" s="5"/>
      <c r="B50" s="14" t="s">
        <v>158</v>
      </c>
      <c r="C50" s="15"/>
      <c r="D50" s="15"/>
      <c r="E50" s="15"/>
      <c r="F50" s="25">
        <v>-20.7144</v>
      </c>
      <c r="G50" s="26">
        <v>0</v>
      </c>
      <c r="H50" s="27"/>
      <c r="I50" s="28"/>
      <c r="J50" s="5"/>
    </row>
    <row r="51" spans="1:10" ht="12.95" customHeight="1">
      <c r="A51" s="5"/>
      <c r="B51" s="29" t="s">
        <v>161</v>
      </c>
      <c r="C51" s="30"/>
      <c r="D51" s="2"/>
      <c r="E51" s="30"/>
      <c r="F51" s="25">
        <v>217695.1183</v>
      </c>
      <c r="G51" s="26">
        <v>0.1393</v>
      </c>
      <c r="H51" s="27"/>
      <c r="I51" s="28"/>
      <c r="J51" s="5"/>
    </row>
    <row r="52" spans="1:10" ht="12.95" customHeight="1">
      <c r="A52" s="5"/>
      <c r="B52" s="14" t="s">
        <v>411</v>
      </c>
      <c r="C52" s="15"/>
      <c r="D52" s="15"/>
      <c r="E52" s="15"/>
      <c r="F52" s="15"/>
      <c r="G52" s="15"/>
      <c r="H52" s="16"/>
      <c r="I52" s="17"/>
      <c r="J52" s="5"/>
    </row>
    <row r="53" spans="1:10" ht="12.95" customHeight="1">
      <c r="A53" s="5"/>
      <c r="B53" s="14" t="s">
        <v>412</v>
      </c>
      <c r="C53" s="15"/>
      <c r="D53" s="15"/>
      <c r="E53" s="15"/>
      <c r="F53" s="5"/>
      <c r="G53" s="16"/>
      <c r="H53" s="16"/>
      <c r="I53" s="17"/>
      <c r="J53" s="5"/>
    </row>
    <row r="54" spans="1:10" ht="12.95" customHeight="1">
      <c r="A54" s="18" t="s">
        <v>2044</v>
      </c>
      <c r="B54" s="19" t="s">
        <v>2045</v>
      </c>
      <c r="C54" s="15" t="s">
        <v>2046</v>
      </c>
      <c r="D54" s="15" t="s">
        <v>154</v>
      </c>
      <c r="E54" s="20">
        <v>4500000</v>
      </c>
      <c r="F54" s="21">
        <v>4498.3755</v>
      </c>
      <c r="G54" s="22">
        <v>0.0029</v>
      </c>
      <c r="H54" s="23">
        <v>0.065989</v>
      </c>
      <c r="I54" s="24"/>
      <c r="J54" s="5"/>
    </row>
    <row r="55" spans="1:10" ht="12.95" customHeight="1">
      <c r="A55" s="18" t="s">
        <v>1963</v>
      </c>
      <c r="B55" s="19" t="s">
        <v>1964</v>
      </c>
      <c r="C55" s="15" t="s">
        <v>1965</v>
      </c>
      <c r="D55" s="15" t="s">
        <v>154</v>
      </c>
      <c r="E55" s="20">
        <v>4500000</v>
      </c>
      <c r="F55" s="21">
        <v>4355.46</v>
      </c>
      <c r="G55" s="22">
        <v>0.0028</v>
      </c>
      <c r="H55" s="23">
        <v>0.068434</v>
      </c>
      <c r="I55" s="24"/>
      <c r="J55" s="5"/>
    </row>
    <row r="56" spans="1:10" ht="12.95" customHeight="1">
      <c r="A56" s="18" t="s">
        <v>2223</v>
      </c>
      <c r="B56" s="19" t="s">
        <v>2224</v>
      </c>
      <c r="C56" s="15" t="s">
        <v>2225</v>
      </c>
      <c r="D56" s="15" t="s">
        <v>154</v>
      </c>
      <c r="E56" s="20">
        <v>3500000</v>
      </c>
      <c r="F56" s="21">
        <v>3489.983</v>
      </c>
      <c r="G56" s="22">
        <v>0.0022</v>
      </c>
      <c r="H56" s="23">
        <v>0.065476</v>
      </c>
      <c r="I56" s="24"/>
      <c r="J56" s="5"/>
    </row>
    <row r="57" spans="1:10" ht="12.95" customHeight="1">
      <c r="A57" s="18" t="s">
        <v>2038</v>
      </c>
      <c r="B57" s="19" t="s">
        <v>2039</v>
      </c>
      <c r="C57" s="15" t="s">
        <v>2040</v>
      </c>
      <c r="D57" s="15" t="s">
        <v>154</v>
      </c>
      <c r="E57" s="20">
        <v>2500000</v>
      </c>
      <c r="F57" s="21">
        <v>2473.345</v>
      </c>
      <c r="G57" s="22">
        <v>0.0016</v>
      </c>
      <c r="H57" s="23">
        <v>0.066674</v>
      </c>
      <c r="I57" s="24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25">
        <v>14817.1635</v>
      </c>
      <c r="G58" s="26">
        <v>0.0095</v>
      </c>
      <c r="H58" s="27"/>
      <c r="I58" s="28"/>
      <c r="J58" s="5"/>
    </row>
    <row r="59" spans="1:10" ht="12.95" customHeight="1">
      <c r="A59" s="5"/>
      <c r="B59" s="29" t="s">
        <v>161</v>
      </c>
      <c r="C59" s="30"/>
      <c r="D59" s="2"/>
      <c r="E59" s="30"/>
      <c r="F59" s="25">
        <v>14817.1635</v>
      </c>
      <c r="G59" s="26">
        <v>0.0095</v>
      </c>
      <c r="H59" s="27"/>
      <c r="I59" s="28"/>
      <c r="J59" s="5"/>
    </row>
    <row r="60" spans="1:10" ht="12.95" customHeight="1">
      <c r="A60" s="5"/>
      <c r="B60" s="14" t="s">
        <v>162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163</v>
      </c>
      <c r="B61" s="19" t="s">
        <v>164</v>
      </c>
      <c r="C61" s="15"/>
      <c r="D61" s="15"/>
      <c r="E61" s="20"/>
      <c r="F61" s="21">
        <v>168188.65</v>
      </c>
      <c r="G61" s="22">
        <v>0.1076</v>
      </c>
      <c r="H61" s="23">
        <v>0.06398918272742561</v>
      </c>
      <c r="I61" s="24"/>
      <c r="J61" s="5"/>
    </row>
    <row r="62" spans="1:10" ht="12.95" customHeight="1">
      <c r="A62" s="5"/>
      <c r="B62" s="14" t="s">
        <v>158</v>
      </c>
      <c r="C62" s="15"/>
      <c r="D62" s="15"/>
      <c r="E62" s="15"/>
      <c r="F62" s="25">
        <v>168188.65</v>
      </c>
      <c r="G62" s="26">
        <v>0.1076</v>
      </c>
      <c r="H62" s="27"/>
      <c r="I62" s="28"/>
      <c r="J62" s="5"/>
    </row>
    <row r="63" spans="1:10" ht="12.95" customHeight="1">
      <c r="A63" s="5"/>
      <c r="B63" s="29" t="s">
        <v>161</v>
      </c>
      <c r="C63" s="30"/>
      <c r="D63" s="2"/>
      <c r="E63" s="30"/>
      <c r="F63" s="25">
        <v>168188.65</v>
      </c>
      <c r="G63" s="26">
        <v>0.1076</v>
      </c>
      <c r="H63" s="27"/>
      <c r="I63" s="28"/>
      <c r="J63" s="5"/>
    </row>
    <row r="64" spans="1:10" ht="12.95" customHeight="1">
      <c r="A64" s="5"/>
      <c r="B64" s="29" t="s">
        <v>165</v>
      </c>
      <c r="C64" s="15"/>
      <c r="D64" s="2"/>
      <c r="E64" s="15"/>
      <c r="F64" s="31">
        <v>-161032.3952</v>
      </c>
      <c r="G64" s="26">
        <v>-0.1031</v>
      </c>
      <c r="H64" s="27"/>
      <c r="I64" s="28"/>
      <c r="J64" s="5"/>
    </row>
    <row r="65" spans="1:10" ht="12.95" customHeight="1">
      <c r="A65" s="5"/>
      <c r="B65" s="32" t="s">
        <v>166</v>
      </c>
      <c r="C65" s="33"/>
      <c r="D65" s="33"/>
      <c r="E65" s="33"/>
      <c r="F65" s="34">
        <v>1562948.05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167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674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63" t="s">
        <v>169</v>
      </c>
      <c r="C70" s="63"/>
      <c r="D70" s="63"/>
      <c r="E70" s="63"/>
      <c r="F70" s="63"/>
      <c r="G70" s="63"/>
      <c r="H70" s="63"/>
      <c r="I70" s="63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63"/>
      <c r="C72" s="63"/>
      <c r="D72" s="63"/>
      <c r="E72" s="63"/>
      <c r="F72" s="63"/>
      <c r="G72" s="63"/>
      <c r="H72" s="63"/>
      <c r="I72" s="63"/>
      <c r="J72" s="5"/>
    </row>
    <row r="73" spans="1:10" ht="12.95" customHeight="1">
      <c r="A73" s="5"/>
      <c r="B73" s="5"/>
      <c r="C73" s="64" t="s">
        <v>416</v>
      </c>
      <c r="D73" s="64"/>
      <c r="E73" s="64"/>
      <c r="F73" s="64"/>
      <c r="G73" s="5"/>
      <c r="H73" s="5"/>
      <c r="I73" s="5"/>
      <c r="J73" s="5"/>
    </row>
    <row r="74" spans="1:10" ht="12.95" customHeight="1">
      <c r="A74" s="5"/>
      <c r="B74" s="38" t="s">
        <v>171</v>
      </c>
      <c r="C74" s="64" t="s">
        <v>172</v>
      </c>
      <c r="D74" s="64"/>
      <c r="E74" s="64"/>
      <c r="F74" s="64"/>
      <c r="G74" s="5"/>
      <c r="H74" s="5"/>
      <c r="I74" s="5"/>
      <c r="J74" s="5"/>
    </row>
    <row r="75" spans="1:10" ht="120.95" customHeight="1">
      <c r="A75" s="5"/>
      <c r="B75" s="39"/>
      <c r="C75" s="62"/>
      <c r="D75" s="62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Focused25Fund" display="AXISF25"/>
    <hyperlink ref="B1" location="AxisFocused25Fund" display="Axis Focused 25 Fund"/>
  </hyperlinks>
  <printOptions/>
  <pageMargins left="0" right="0" top="0" bottom="0" header="0" footer="0"/>
  <pageSetup horizontalDpi="600" verticalDpi="60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J5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2226</v>
      </c>
      <c r="B7" s="19" t="s">
        <v>2227</v>
      </c>
      <c r="C7" s="15"/>
      <c r="D7" s="15"/>
      <c r="E7" s="42"/>
      <c r="F7" s="21">
        <v>0.273</v>
      </c>
      <c r="G7" s="40" t="s">
        <v>669</v>
      </c>
      <c r="H7" s="40"/>
      <c r="I7" s="24"/>
      <c r="J7" s="5"/>
    </row>
    <row r="8" spans="1:10" ht="12.95" customHeight="1">
      <c r="A8" s="18" t="s">
        <v>2228</v>
      </c>
      <c r="B8" s="19" t="s">
        <v>2229</v>
      </c>
      <c r="C8" s="15"/>
      <c r="D8" s="15"/>
      <c r="E8" s="42"/>
      <c r="F8" s="21">
        <v>0.0075</v>
      </c>
      <c r="G8" s="40" t="s">
        <v>669</v>
      </c>
      <c r="H8" s="40"/>
      <c r="I8" s="24"/>
      <c r="J8" s="5"/>
    </row>
    <row r="9" spans="1:10" ht="12.95" customHeight="1">
      <c r="A9" s="18" t="s">
        <v>2230</v>
      </c>
      <c r="B9" s="19" t="s">
        <v>2231</v>
      </c>
      <c r="C9" s="15"/>
      <c r="D9" s="15"/>
      <c r="E9" s="42"/>
      <c r="F9" s="21">
        <v>0.0025</v>
      </c>
      <c r="G9" s="40" t="s">
        <v>669</v>
      </c>
      <c r="H9" s="40"/>
      <c r="I9" s="24"/>
      <c r="J9" s="5"/>
    </row>
    <row r="10" spans="1:10" ht="12.95" customHeight="1">
      <c r="A10" s="18" t="s">
        <v>2232</v>
      </c>
      <c r="B10" s="19" t="s">
        <v>2233</v>
      </c>
      <c r="C10" s="15"/>
      <c r="D10" s="15"/>
      <c r="E10" s="42"/>
      <c r="F10" s="21">
        <v>0.0025</v>
      </c>
      <c r="G10" s="40" t="s">
        <v>669</v>
      </c>
      <c r="H10" s="40"/>
      <c r="I10" s="24"/>
      <c r="J10" s="5"/>
    </row>
    <row r="11" spans="1:10" ht="12.95" customHeight="1">
      <c r="A11" s="18" t="s">
        <v>2230</v>
      </c>
      <c r="B11" s="19" t="s">
        <v>2234</v>
      </c>
      <c r="C11" s="15"/>
      <c r="D11" s="15"/>
      <c r="E11" s="42"/>
      <c r="F11" s="21">
        <v>0.0025</v>
      </c>
      <c r="G11" s="40" t="s">
        <v>669</v>
      </c>
      <c r="H11" s="40"/>
      <c r="I11" s="24"/>
      <c r="J11" s="5"/>
    </row>
    <row r="12" spans="1:10" ht="12.95" customHeight="1">
      <c r="A12" s="18" t="s">
        <v>2235</v>
      </c>
      <c r="B12" s="19" t="s">
        <v>2236</v>
      </c>
      <c r="C12" s="15"/>
      <c r="D12" s="15"/>
      <c r="E12" s="42"/>
      <c r="F12" s="21">
        <v>0.0025</v>
      </c>
      <c r="G12" s="40" t="s">
        <v>669</v>
      </c>
      <c r="H12" s="40"/>
      <c r="I12" s="24"/>
      <c r="J12" s="5"/>
    </row>
    <row r="13" spans="1:10" ht="12.95" customHeight="1">
      <c r="A13" s="18" t="s">
        <v>2232</v>
      </c>
      <c r="B13" s="19" t="s">
        <v>2233</v>
      </c>
      <c r="C13" s="15"/>
      <c r="D13" s="15"/>
      <c r="E13" s="42"/>
      <c r="F13" s="21">
        <v>0.0025</v>
      </c>
      <c r="G13" s="40" t="s">
        <v>669</v>
      </c>
      <c r="H13" s="40"/>
      <c r="I13" s="24"/>
      <c r="J13" s="5"/>
    </row>
    <row r="14" spans="1:10" ht="12.95" customHeight="1">
      <c r="A14" s="18" t="s">
        <v>2237</v>
      </c>
      <c r="B14" s="19" t="s">
        <v>2238</v>
      </c>
      <c r="C14" s="15"/>
      <c r="D14" s="15"/>
      <c r="E14" s="42"/>
      <c r="F14" s="21">
        <v>-11.284</v>
      </c>
      <c r="G14" s="22">
        <v>-0.0004</v>
      </c>
      <c r="H14" s="40"/>
      <c r="I14" s="24"/>
      <c r="J14" s="5"/>
    </row>
    <row r="15" spans="1:10" ht="12.95" customHeight="1">
      <c r="A15" s="5"/>
      <c r="B15" s="14" t="s">
        <v>158</v>
      </c>
      <c r="C15" s="15"/>
      <c r="D15" s="15"/>
      <c r="E15" s="15"/>
      <c r="F15" s="25">
        <v>-11.001</v>
      </c>
      <c r="G15" s="26">
        <v>-0.0003</v>
      </c>
      <c r="H15" s="27"/>
      <c r="I15" s="28"/>
      <c r="J15" s="5"/>
    </row>
    <row r="16" spans="1:10" ht="12.95" customHeight="1">
      <c r="A16" s="5"/>
      <c r="B16" s="29" t="s">
        <v>161</v>
      </c>
      <c r="C16" s="30"/>
      <c r="D16" s="2"/>
      <c r="E16" s="30"/>
      <c r="F16" s="25">
        <v>-11.001</v>
      </c>
      <c r="G16" s="26">
        <v>-0.0003</v>
      </c>
      <c r="H16" s="27"/>
      <c r="I16" s="28"/>
      <c r="J16" s="5"/>
    </row>
    <row r="17" spans="1:10" ht="12.95" customHeight="1">
      <c r="A17" s="5"/>
      <c r="B17" s="14" t="s">
        <v>149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5"/>
      <c r="B18" s="14" t="s">
        <v>150</v>
      </c>
      <c r="C18" s="15"/>
      <c r="D18" s="15"/>
      <c r="E18" s="15"/>
      <c r="F18" s="5"/>
      <c r="G18" s="16"/>
      <c r="H18" s="16"/>
      <c r="I18" s="17"/>
      <c r="J18" s="5"/>
    </row>
    <row r="19" spans="1:10" ht="12.95" customHeight="1">
      <c r="A19" s="18" t="s">
        <v>953</v>
      </c>
      <c r="B19" s="19" t="s">
        <v>954</v>
      </c>
      <c r="C19" s="15" t="s">
        <v>955</v>
      </c>
      <c r="D19" s="15" t="s">
        <v>154</v>
      </c>
      <c r="E19" s="20">
        <v>3500000</v>
      </c>
      <c r="F19" s="21">
        <v>3485.125</v>
      </c>
      <c r="G19" s="22">
        <v>0.1099</v>
      </c>
      <c r="H19" s="40"/>
      <c r="I19" s="24"/>
      <c r="J19" s="5"/>
    </row>
    <row r="20" spans="1:10" ht="12.95" customHeight="1">
      <c r="A20" s="18" t="s">
        <v>876</v>
      </c>
      <c r="B20" s="19" t="s">
        <v>877</v>
      </c>
      <c r="C20" s="15" t="s">
        <v>878</v>
      </c>
      <c r="D20" s="15" t="s">
        <v>154</v>
      </c>
      <c r="E20" s="20">
        <v>3000000</v>
      </c>
      <c r="F20" s="21">
        <v>3021.798</v>
      </c>
      <c r="G20" s="22">
        <v>0.0953</v>
      </c>
      <c r="H20" s="23">
        <v>0.072872</v>
      </c>
      <c r="I20" s="24"/>
      <c r="J20" s="5"/>
    </row>
    <row r="21" spans="1:10" ht="12.95" customHeight="1">
      <c r="A21" s="18" t="s">
        <v>983</v>
      </c>
      <c r="B21" s="19" t="s">
        <v>984</v>
      </c>
      <c r="C21" s="15" t="s">
        <v>985</v>
      </c>
      <c r="D21" s="15" t="s">
        <v>177</v>
      </c>
      <c r="E21" s="20">
        <v>2500</v>
      </c>
      <c r="F21" s="21">
        <v>2499.83</v>
      </c>
      <c r="G21" s="22">
        <v>0.0788</v>
      </c>
      <c r="H21" s="23">
        <v>0.074509</v>
      </c>
      <c r="I21" s="24"/>
      <c r="J21" s="5"/>
    </row>
    <row r="22" spans="1:10" ht="12.95" customHeight="1">
      <c r="A22" s="18" t="s">
        <v>181</v>
      </c>
      <c r="B22" s="19" t="s">
        <v>182</v>
      </c>
      <c r="C22" s="15" t="s">
        <v>183</v>
      </c>
      <c r="D22" s="15" t="s">
        <v>177</v>
      </c>
      <c r="E22" s="20">
        <v>2500</v>
      </c>
      <c r="F22" s="21">
        <v>2499.4475</v>
      </c>
      <c r="G22" s="22">
        <v>0.0788</v>
      </c>
      <c r="H22" s="23">
        <v>0.07575</v>
      </c>
      <c r="I22" s="24"/>
      <c r="J22" s="5"/>
    </row>
    <row r="23" spans="1:10" ht="12.95" customHeight="1">
      <c r="A23" s="18" t="s">
        <v>439</v>
      </c>
      <c r="B23" s="19" t="s">
        <v>440</v>
      </c>
      <c r="C23" s="15" t="s">
        <v>441</v>
      </c>
      <c r="D23" s="15" t="s">
        <v>177</v>
      </c>
      <c r="E23" s="20">
        <v>2500</v>
      </c>
      <c r="F23" s="21">
        <v>2498.3625</v>
      </c>
      <c r="G23" s="22">
        <v>0.0788</v>
      </c>
      <c r="H23" s="23">
        <v>0.07605</v>
      </c>
      <c r="I23" s="24"/>
      <c r="J23" s="5"/>
    </row>
    <row r="24" spans="1:10" ht="12.95" customHeight="1">
      <c r="A24" s="18" t="s">
        <v>1665</v>
      </c>
      <c r="B24" s="19" t="s">
        <v>1666</v>
      </c>
      <c r="C24" s="15" t="s">
        <v>1667</v>
      </c>
      <c r="D24" s="15" t="s">
        <v>154</v>
      </c>
      <c r="E24" s="20">
        <v>2500000</v>
      </c>
      <c r="F24" s="21">
        <v>2490.19</v>
      </c>
      <c r="G24" s="22">
        <v>0.0785</v>
      </c>
      <c r="H24" s="23">
        <v>0.072842</v>
      </c>
      <c r="I24" s="24"/>
      <c r="J24" s="5"/>
    </row>
    <row r="25" spans="1:10" ht="12.95" customHeight="1">
      <c r="A25" s="18" t="s">
        <v>430</v>
      </c>
      <c r="B25" s="19" t="s">
        <v>431</v>
      </c>
      <c r="C25" s="15" t="s">
        <v>432</v>
      </c>
      <c r="D25" s="15" t="s">
        <v>177</v>
      </c>
      <c r="E25" s="20">
        <v>2500</v>
      </c>
      <c r="F25" s="21">
        <v>2486.785</v>
      </c>
      <c r="G25" s="22">
        <v>0.0784</v>
      </c>
      <c r="H25" s="23">
        <v>0.07435</v>
      </c>
      <c r="I25" s="24"/>
      <c r="J25" s="5"/>
    </row>
    <row r="26" spans="1:10" ht="12.95" customHeight="1">
      <c r="A26" s="18" t="s">
        <v>943</v>
      </c>
      <c r="B26" s="19" t="s">
        <v>944</v>
      </c>
      <c r="C26" s="15" t="s">
        <v>945</v>
      </c>
      <c r="D26" s="15" t="s">
        <v>177</v>
      </c>
      <c r="E26" s="20">
        <v>2400</v>
      </c>
      <c r="F26" s="21">
        <v>2399.6808</v>
      </c>
      <c r="G26" s="22">
        <v>0.0757</v>
      </c>
      <c r="H26" s="23">
        <v>0.077939</v>
      </c>
      <c r="I26" s="24"/>
      <c r="J26" s="5"/>
    </row>
    <row r="27" spans="1:10" ht="12.95" customHeight="1">
      <c r="A27" s="18" t="s">
        <v>2239</v>
      </c>
      <c r="B27" s="19" t="s">
        <v>2240</v>
      </c>
      <c r="C27" s="15" t="s">
        <v>2241</v>
      </c>
      <c r="D27" s="15" t="s">
        <v>177</v>
      </c>
      <c r="E27" s="20">
        <v>2000</v>
      </c>
      <c r="F27" s="21">
        <v>2007.136</v>
      </c>
      <c r="G27" s="22">
        <v>0.0633</v>
      </c>
      <c r="H27" s="23">
        <v>0.07895</v>
      </c>
      <c r="I27" s="24"/>
      <c r="J27" s="5"/>
    </row>
    <row r="28" spans="1:10" ht="12.95" customHeight="1">
      <c r="A28" s="18" t="s">
        <v>520</v>
      </c>
      <c r="B28" s="19" t="s">
        <v>521</v>
      </c>
      <c r="C28" s="15" t="s">
        <v>522</v>
      </c>
      <c r="D28" s="15" t="s">
        <v>177</v>
      </c>
      <c r="E28" s="20">
        <v>200</v>
      </c>
      <c r="F28" s="21">
        <v>1937.228</v>
      </c>
      <c r="G28" s="22">
        <v>0.0611</v>
      </c>
      <c r="H28" s="23">
        <v>0.0775</v>
      </c>
      <c r="I28" s="24"/>
      <c r="J28" s="5"/>
    </row>
    <row r="29" spans="1:10" ht="12.95" customHeight="1">
      <c r="A29" s="18" t="s">
        <v>940</v>
      </c>
      <c r="B29" s="19" t="s">
        <v>941</v>
      </c>
      <c r="C29" s="15" t="s">
        <v>942</v>
      </c>
      <c r="D29" s="15" t="s">
        <v>154</v>
      </c>
      <c r="E29" s="20">
        <v>1500000</v>
      </c>
      <c r="F29" s="21">
        <v>1513.917</v>
      </c>
      <c r="G29" s="22">
        <v>0.0477</v>
      </c>
      <c r="H29" s="23"/>
      <c r="I29" s="24"/>
      <c r="J29" s="5"/>
    </row>
    <row r="30" spans="1:10" ht="12.95" customHeight="1">
      <c r="A30" s="18" t="s">
        <v>2242</v>
      </c>
      <c r="B30" s="19" t="s">
        <v>2243</v>
      </c>
      <c r="C30" s="15" t="s">
        <v>2244</v>
      </c>
      <c r="D30" s="15" t="s">
        <v>177</v>
      </c>
      <c r="E30" s="20">
        <v>1000</v>
      </c>
      <c r="F30" s="21">
        <v>1008.568</v>
      </c>
      <c r="G30" s="22">
        <v>0.0318</v>
      </c>
      <c r="H30" s="23">
        <v>0.079891</v>
      </c>
      <c r="I30" s="24"/>
      <c r="J30" s="5"/>
    </row>
    <row r="31" spans="1:10" ht="12.95" customHeight="1">
      <c r="A31" s="18" t="s">
        <v>1659</v>
      </c>
      <c r="B31" s="19" t="s">
        <v>1660</v>
      </c>
      <c r="C31" s="15" t="s">
        <v>1661</v>
      </c>
      <c r="D31" s="15" t="s">
        <v>154</v>
      </c>
      <c r="E31" s="20">
        <v>1000000</v>
      </c>
      <c r="F31" s="21">
        <v>1005.956</v>
      </c>
      <c r="G31" s="22">
        <v>0.0317</v>
      </c>
      <c r="H31" s="23">
        <v>0.073009</v>
      </c>
      <c r="I31" s="24"/>
      <c r="J31" s="5"/>
    </row>
    <row r="32" spans="1:10" ht="12.95" customHeight="1">
      <c r="A32" s="18" t="s">
        <v>879</v>
      </c>
      <c r="B32" s="19" t="s">
        <v>880</v>
      </c>
      <c r="C32" s="15" t="s">
        <v>881</v>
      </c>
      <c r="D32" s="15" t="s">
        <v>154</v>
      </c>
      <c r="E32" s="20">
        <v>1000000</v>
      </c>
      <c r="F32" s="21">
        <v>1003.316</v>
      </c>
      <c r="G32" s="22">
        <v>0.0316</v>
      </c>
      <c r="H32" s="23">
        <v>0.073384</v>
      </c>
      <c r="I32" s="24"/>
      <c r="J32" s="5"/>
    </row>
    <row r="33" spans="1:10" ht="12.95" customHeight="1">
      <c r="A33" s="5"/>
      <c r="B33" s="14" t="s">
        <v>158</v>
      </c>
      <c r="C33" s="15"/>
      <c r="D33" s="15"/>
      <c r="E33" s="15"/>
      <c r="F33" s="25">
        <v>29857.3398</v>
      </c>
      <c r="G33" s="26">
        <v>0.9415</v>
      </c>
      <c r="H33" s="27"/>
      <c r="I33" s="28"/>
      <c r="J33" s="5"/>
    </row>
    <row r="34" spans="1:10" ht="12.95" customHeight="1">
      <c r="A34" s="5"/>
      <c r="B34" s="29" t="s">
        <v>159</v>
      </c>
      <c r="C34" s="2"/>
      <c r="D34" s="2"/>
      <c r="E34" s="2"/>
      <c r="F34" s="27" t="s">
        <v>160</v>
      </c>
      <c r="G34" s="27" t="s">
        <v>160</v>
      </c>
      <c r="H34" s="27"/>
      <c r="I34" s="28"/>
      <c r="J34" s="5"/>
    </row>
    <row r="35" spans="1:10" ht="12.95" customHeight="1">
      <c r="A35" s="5"/>
      <c r="B35" s="29" t="s">
        <v>158</v>
      </c>
      <c r="C35" s="2"/>
      <c r="D35" s="2"/>
      <c r="E35" s="2"/>
      <c r="F35" s="27" t="s">
        <v>160</v>
      </c>
      <c r="G35" s="27" t="s">
        <v>160</v>
      </c>
      <c r="H35" s="27"/>
      <c r="I35" s="28"/>
      <c r="J35" s="5"/>
    </row>
    <row r="36" spans="1:10" ht="12.95" customHeight="1">
      <c r="A36" s="5"/>
      <c r="B36" s="14" t="s">
        <v>1164</v>
      </c>
      <c r="C36" s="15"/>
      <c r="D36" s="15"/>
      <c r="E36" s="15"/>
      <c r="F36" s="5"/>
      <c r="G36" s="16"/>
      <c r="H36" s="16"/>
      <c r="I36" s="17"/>
      <c r="J36" s="5"/>
    </row>
    <row r="37" spans="1:10" ht="12.95" customHeight="1">
      <c r="A37" s="18" t="s">
        <v>1169</v>
      </c>
      <c r="B37" s="19" t="s">
        <v>1170</v>
      </c>
      <c r="C37" s="15" t="s">
        <v>1171</v>
      </c>
      <c r="D37" s="15" t="s">
        <v>1168</v>
      </c>
      <c r="E37" s="20">
        <v>6</v>
      </c>
      <c r="F37" s="21">
        <v>540.2832</v>
      </c>
      <c r="G37" s="22">
        <v>0.017</v>
      </c>
      <c r="H37" s="23">
        <v>0.076668</v>
      </c>
      <c r="I37" s="24"/>
      <c r="J37" s="5"/>
    </row>
    <row r="38" spans="1:10" ht="12.95" customHeight="1">
      <c r="A38" s="5"/>
      <c r="B38" s="14" t="s">
        <v>158</v>
      </c>
      <c r="C38" s="15"/>
      <c r="D38" s="15"/>
      <c r="E38" s="15"/>
      <c r="F38" s="25">
        <v>540.2832</v>
      </c>
      <c r="G38" s="26">
        <v>0.017</v>
      </c>
      <c r="H38" s="27"/>
      <c r="I38" s="28"/>
      <c r="J38" s="5"/>
    </row>
    <row r="39" spans="1:10" ht="12.95" customHeight="1">
      <c r="A39" s="5"/>
      <c r="B39" s="29" t="s">
        <v>161</v>
      </c>
      <c r="C39" s="30"/>
      <c r="D39" s="2"/>
      <c r="E39" s="30"/>
      <c r="F39" s="25">
        <v>30397.623</v>
      </c>
      <c r="G39" s="26">
        <v>0.9585</v>
      </c>
      <c r="H39" s="27"/>
      <c r="I39" s="28"/>
      <c r="J39" s="5"/>
    </row>
    <row r="40" spans="1:10" ht="12.95" customHeight="1">
      <c r="A40" s="5"/>
      <c r="B40" s="14" t="s">
        <v>162</v>
      </c>
      <c r="C40" s="15"/>
      <c r="D40" s="15"/>
      <c r="E40" s="15"/>
      <c r="F40" s="15"/>
      <c r="G40" s="15"/>
      <c r="H40" s="16"/>
      <c r="I40" s="17"/>
      <c r="J40" s="5"/>
    </row>
    <row r="41" spans="1:10" ht="12.95" customHeight="1">
      <c r="A41" s="18" t="s">
        <v>163</v>
      </c>
      <c r="B41" s="19" t="s">
        <v>164</v>
      </c>
      <c r="C41" s="15"/>
      <c r="D41" s="15"/>
      <c r="E41" s="20"/>
      <c r="F41" s="21">
        <v>555.63</v>
      </c>
      <c r="G41" s="22">
        <v>0.0175</v>
      </c>
      <c r="H41" s="23">
        <v>0.06398918711176717</v>
      </c>
      <c r="I41" s="24"/>
      <c r="J41" s="5"/>
    </row>
    <row r="42" spans="1:10" ht="12.95" customHeight="1">
      <c r="A42" s="5"/>
      <c r="B42" s="14" t="s">
        <v>158</v>
      </c>
      <c r="C42" s="15"/>
      <c r="D42" s="15"/>
      <c r="E42" s="15"/>
      <c r="F42" s="25">
        <v>555.63</v>
      </c>
      <c r="G42" s="26">
        <v>0.0175</v>
      </c>
      <c r="H42" s="27"/>
      <c r="I42" s="28"/>
      <c r="J42" s="5"/>
    </row>
    <row r="43" spans="1:10" ht="12.95" customHeight="1">
      <c r="A43" s="5"/>
      <c r="B43" s="29" t="s">
        <v>161</v>
      </c>
      <c r="C43" s="30"/>
      <c r="D43" s="2"/>
      <c r="E43" s="30"/>
      <c r="F43" s="25">
        <v>555.63</v>
      </c>
      <c r="G43" s="26">
        <v>0.0175</v>
      </c>
      <c r="H43" s="27"/>
      <c r="I43" s="28"/>
      <c r="J43" s="5"/>
    </row>
    <row r="44" spans="1:10" ht="12.95" customHeight="1">
      <c r="A44" s="5"/>
      <c r="B44" s="29" t="s">
        <v>165</v>
      </c>
      <c r="C44" s="15"/>
      <c r="D44" s="2"/>
      <c r="E44" s="15"/>
      <c r="F44" s="31">
        <v>771.218</v>
      </c>
      <c r="G44" s="26">
        <v>0.0243</v>
      </c>
      <c r="H44" s="27"/>
      <c r="I44" s="28"/>
      <c r="J44" s="5"/>
    </row>
    <row r="45" spans="1:10" ht="12.95" customHeight="1">
      <c r="A45" s="5"/>
      <c r="B45" s="32" t="s">
        <v>166</v>
      </c>
      <c r="C45" s="33"/>
      <c r="D45" s="33"/>
      <c r="E45" s="33"/>
      <c r="F45" s="34">
        <v>31713.47</v>
      </c>
      <c r="G45" s="35">
        <v>1</v>
      </c>
      <c r="H45" s="36"/>
      <c r="I45" s="37"/>
      <c r="J45" s="5"/>
    </row>
    <row r="46" spans="1:10" ht="12.95" customHeight="1">
      <c r="A46" s="5"/>
      <c r="B46" s="7"/>
      <c r="C46" s="5"/>
      <c r="D46" s="5"/>
      <c r="E46" s="5"/>
      <c r="F46" s="5"/>
      <c r="G46" s="5"/>
      <c r="H46" s="5"/>
      <c r="I46" s="5"/>
      <c r="J46" s="5"/>
    </row>
    <row r="47" spans="1:10" ht="12.95" customHeight="1">
      <c r="A47" s="5"/>
      <c r="B47" s="4" t="s">
        <v>167</v>
      </c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205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674</v>
      </c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168</v>
      </c>
      <c r="C50" s="5"/>
      <c r="D50" s="5"/>
      <c r="E50" s="5"/>
      <c r="F50" s="5"/>
      <c r="G50" s="5"/>
      <c r="H50" s="5"/>
      <c r="I50" s="5"/>
      <c r="J50" s="5"/>
    </row>
    <row r="51" spans="1:10" ht="26.1" customHeight="1">
      <c r="A51" s="5"/>
      <c r="B51" s="63" t="s">
        <v>169</v>
      </c>
      <c r="C51" s="63"/>
      <c r="D51" s="63"/>
      <c r="E51" s="63"/>
      <c r="F51" s="63"/>
      <c r="G51" s="63"/>
      <c r="H51" s="63"/>
      <c r="I51" s="63"/>
      <c r="J51" s="5"/>
    </row>
    <row r="52" spans="1:10" ht="12.95" customHeight="1">
      <c r="A52" s="5"/>
      <c r="B52" s="63"/>
      <c r="C52" s="63"/>
      <c r="D52" s="63"/>
      <c r="E52" s="63"/>
      <c r="F52" s="63"/>
      <c r="G52" s="63"/>
      <c r="H52" s="63"/>
      <c r="I52" s="63"/>
      <c r="J52" s="5"/>
    </row>
    <row r="53" spans="1:10" ht="12.95" customHeight="1">
      <c r="A53" s="5"/>
      <c r="B53" s="63"/>
      <c r="C53" s="63"/>
      <c r="D53" s="63"/>
      <c r="E53" s="63"/>
      <c r="F53" s="63"/>
      <c r="G53" s="63"/>
      <c r="H53" s="63"/>
      <c r="I53" s="63"/>
      <c r="J53" s="5"/>
    </row>
    <row r="54" spans="1:10" ht="12.95" customHeight="1">
      <c r="A54" s="5"/>
      <c r="B54" s="5"/>
      <c r="C54" s="67" t="s">
        <v>170</v>
      </c>
      <c r="D54" s="67"/>
      <c r="E54" s="67"/>
      <c r="F54" s="67"/>
      <c r="G54" s="5"/>
      <c r="H54" s="5"/>
      <c r="I54" s="5"/>
      <c r="J54" s="5"/>
    </row>
    <row r="55" spans="1:10" ht="12.95" customHeight="1">
      <c r="A55" s="5"/>
      <c r="B55" s="38" t="s">
        <v>171</v>
      </c>
      <c r="C55" s="64" t="s">
        <v>172</v>
      </c>
      <c r="D55" s="64"/>
      <c r="E55" s="64"/>
      <c r="F55" s="64"/>
      <c r="G55" s="5"/>
      <c r="H55" s="5"/>
      <c r="I55" s="5"/>
      <c r="J55" s="5"/>
    </row>
    <row r="56" spans="1:10" ht="120.95" customHeight="1">
      <c r="A56" s="5"/>
      <c r="B56" s="39"/>
      <c r="C56" s="62"/>
      <c r="D56" s="62"/>
      <c r="E56" s="5"/>
      <c r="F56" s="5"/>
      <c r="G56" s="5"/>
      <c r="H56" s="5"/>
      <c r="I56" s="5"/>
      <c r="J56" s="5"/>
    </row>
  </sheetData>
  <mergeCells count="6">
    <mergeCell ref="C56:D56"/>
    <mergeCell ref="B51:I51"/>
    <mergeCell ref="B52:I52"/>
    <mergeCell ref="B53:I53"/>
    <mergeCell ref="C55:F55"/>
    <mergeCell ref="C54:F54"/>
  </mergeCells>
  <hyperlinks>
    <hyperlink ref="A1" location="AxisFloaterFund" display="AXISFLO"/>
    <hyperlink ref="B1" location="AxisFloaterFund" display="Axis Floater Fund"/>
  </hyperlinks>
  <printOptions/>
  <pageMargins left="0" right="0" top="0" bottom="0" header="0" footer="0"/>
  <pageSetup horizontalDpi="600" verticalDpi="60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2246</v>
      </c>
      <c r="B7" s="19" t="s">
        <v>2247</v>
      </c>
      <c r="C7" s="15" t="s">
        <v>2248</v>
      </c>
      <c r="D7" s="15"/>
      <c r="E7" s="20">
        <v>276402.83</v>
      </c>
      <c r="F7" s="21">
        <v>14463.1212</v>
      </c>
      <c r="G7" s="22">
        <v>0.9575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14463.1212</v>
      </c>
      <c r="G8" s="26">
        <v>0.9575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14463.1212</v>
      </c>
      <c r="G9" s="26">
        <v>0.9575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674.05</v>
      </c>
      <c r="G11" s="22">
        <v>0.0446</v>
      </c>
      <c r="H11" s="23">
        <v>0.06398918292645153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674.05</v>
      </c>
      <c r="G12" s="26">
        <v>0.0446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674.05</v>
      </c>
      <c r="G13" s="26">
        <v>0.0446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-31.5612</v>
      </c>
      <c r="G14" s="26">
        <v>-0.0021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15105.61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2249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reaterChinaEquityFundofFund" display="AXISGCE"/>
    <hyperlink ref="B1" location="AxisGreaterChinaEquityFundofFund" display="Axis Greater China Equity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2250</v>
      </c>
      <c r="B7" s="19" t="s">
        <v>2251</v>
      </c>
      <c r="C7" s="15" t="s">
        <v>2252</v>
      </c>
      <c r="D7" s="15"/>
      <c r="E7" s="20">
        <v>899846.10655</v>
      </c>
      <c r="F7" s="21">
        <v>97590.4201</v>
      </c>
      <c r="G7" s="22">
        <v>0.969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97590.4201</v>
      </c>
      <c r="G8" s="26">
        <v>0.969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97590.4201</v>
      </c>
      <c r="G9" s="26">
        <v>0.969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3023.71</v>
      </c>
      <c r="G11" s="22">
        <v>0.03</v>
      </c>
      <c r="H11" s="23">
        <v>0.06398917799825884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3023.71</v>
      </c>
      <c r="G12" s="26">
        <v>0.03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3023.71</v>
      </c>
      <c r="G13" s="26">
        <v>0.03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100.4899</v>
      </c>
      <c r="G14" s="26">
        <v>0.001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100714.62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2253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EquityAlphaFundofFund" display="AXISGEA"/>
    <hyperlink ref="B1" location="AxisGlobalEquityAlphaFundofFund" display="Axis Global Equity Alpha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15</v>
      </c>
    </row>
    <row r="5" spans="1:10" ht="12.95" customHeight="1">
      <c r="A5" s="5"/>
      <c r="B5" s="14" t="s">
        <v>2254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2255</v>
      </c>
      <c r="B6" s="19" t="s">
        <v>2256</v>
      </c>
      <c r="C6" s="15"/>
      <c r="D6" s="15"/>
      <c r="E6" s="20">
        <v>1358</v>
      </c>
      <c r="F6" s="21">
        <v>80521.5427</v>
      </c>
      <c r="G6" s="22">
        <v>0.9815</v>
      </c>
      <c r="H6" s="40"/>
      <c r="I6" s="24"/>
      <c r="J6" s="5"/>
    </row>
    <row r="7" spans="1:10" ht="12.95" customHeight="1">
      <c r="A7" s="5"/>
      <c r="B7" s="14" t="s">
        <v>158</v>
      </c>
      <c r="C7" s="15"/>
      <c r="D7" s="15"/>
      <c r="E7" s="15"/>
      <c r="F7" s="25">
        <v>80521.5427</v>
      </c>
      <c r="G7" s="26">
        <v>0.9815</v>
      </c>
      <c r="H7" s="27"/>
      <c r="I7" s="28"/>
      <c r="J7" s="5"/>
    </row>
    <row r="8" spans="1:10" ht="12.95" customHeight="1">
      <c r="A8" s="5"/>
      <c r="B8" s="29" t="s">
        <v>161</v>
      </c>
      <c r="C8" s="30"/>
      <c r="D8" s="2"/>
      <c r="E8" s="30"/>
      <c r="F8" s="25">
        <v>80521.5427</v>
      </c>
      <c r="G8" s="26">
        <v>0.9815</v>
      </c>
      <c r="H8" s="27"/>
      <c r="I8" s="28"/>
      <c r="J8" s="5"/>
    </row>
    <row r="9" spans="1:10" ht="12.95" customHeight="1">
      <c r="A9" s="5"/>
      <c r="B9" s="14" t="s">
        <v>162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163</v>
      </c>
      <c r="B10" s="19" t="s">
        <v>164</v>
      </c>
      <c r="C10" s="15"/>
      <c r="D10" s="15"/>
      <c r="E10" s="20"/>
      <c r="F10" s="21">
        <v>71.6</v>
      </c>
      <c r="G10" s="22">
        <v>0.0009</v>
      </c>
      <c r="H10" s="23">
        <v>0.06398919102158043</v>
      </c>
      <c r="I10" s="24"/>
      <c r="J10" s="5"/>
    </row>
    <row r="11" spans="1:10" ht="12.95" customHeight="1">
      <c r="A11" s="5"/>
      <c r="B11" s="14" t="s">
        <v>158</v>
      </c>
      <c r="C11" s="15"/>
      <c r="D11" s="15"/>
      <c r="E11" s="15"/>
      <c r="F11" s="25">
        <v>71.6</v>
      </c>
      <c r="G11" s="26">
        <v>0.0009</v>
      </c>
      <c r="H11" s="27"/>
      <c r="I11" s="28"/>
      <c r="J11" s="5"/>
    </row>
    <row r="12" spans="1:10" ht="12.95" customHeight="1">
      <c r="A12" s="5"/>
      <c r="B12" s="29" t="s">
        <v>161</v>
      </c>
      <c r="C12" s="30"/>
      <c r="D12" s="2"/>
      <c r="E12" s="30"/>
      <c r="F12" s="25">
        <v>71.6</v>
      </c>
      <c r="G12" s="26">
        <v>0.0009</v>
      </c>
      <c r="H12" s="27"/>
      <c r="I12" s="28"/>
      <c r="J12" s="5"/>
    </row>
    <row r="13" spans="1:10" ht="12.95" customHeight="1">
      <c r="A13" s="5"/>
      <c r="B13" s="29" t="s">
        <v>165</v>
      </c>
      <c r="C13" s="15"/>
      <c r="D13" s="2"/>
      <c r="E13" s="15"/>
      <c r="F13" s="31">
        <v>1446.0973</v>
      </c>
      <c r="G13" s="26">
        <v>0.0176</v>
      </c>
      <c r="H13" s="27"/>
      <c r="I13" s="28"/>
      <c r="J13" s="5"/>
    </row>
    <row r="14" spans="1:10" ht="12.95" customHeight="1">
      <c r="A14" s="5"/>
      <c r="B14" s="32" t="s">
        <v>166</v>
      </c>
      <c r="C14" s="33"/>
      <c r="D14" s="33"/>
      <c r="E14" s="33"/>
      <c r="F14" s="34">
        <v>82039.24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167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168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63" t="s">
        <v>169</v>
      </c>
      <c r="C18" s="63"/>
      <c r="D18" s="63"/>
      <c r="E18" s="63"/>
      <c r="F18" s="63"/>
      <c r="G18" s="63"/>
      <c r="H18" s="63"/>
      <c r="I18" s="63"/>
      <c r="J18" s="5"/>
    </row>
    <row r="19" spans="1:10" ht="12.95" customHeight="1">
      <c r="A19" s="5"/>
      <c r="B19" s="63"/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6" t="s">
        <v>2257</v>
      </c>
      <c r="C20" s="66"/>
      <c r="D20" s="66"/>
      <c r="E20" s="66"/>
      <c r="F20" s="5"/>
      <c r="G20" s="5"/>
      <c r="H20" s="5"/>
      <c r="I20" s="5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2258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GoldETF" display="AXISGETF"/>
    <hyperlink ref="B1" location="AxisGoldETF" display="Axis Gold ETF"/>
  </hyperlinks>
  <printOptions/>
  <pageMargins left="0" right="0" top="0" bottom="0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3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</v>
      </c>
      <c r="B1" s="4" t="s">
        <v>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174</v>
      </c>
      <c r="B7" s="19" t="s">
        <v>175</v>
      </c>
      <c r="C7" s="15" t="s">
        <v>176</v>
      </c>
      <c r="D7" s="15" t="s">
        <v>177</v>
      </c>
      <c r="E7" s="20">
        <v>950</v>
      </c>
      <c r="F7" s="21">
        <v>949.6951</v>
      </c>
      <c r="G7" s="22">
        <v>0.1137</v>
      </c>
      <c r="H7" s="23">
        <v>0.0743</v>
      </c>
      <c r="I7" s="24"/>
      <c r="J7" s="5"/>
    </row>
    <row r="8" spans="1:10" ht="12.95" customHeight="1">
      <c r="A8" s="18" t="s">
        <v>178</v>
      </c>
      <c r="B8" s="19" t="s">
        <v>179</v>
      </c>
      <c r="C8" s="15" t="s">
        <v>180</v>
      </c>
      <c r="D8" s="15" t="s">
        <v>177</v>
      </c>
      <c r="E8" s="20">
        <v>900</v>
      </c>
      <c r="F8" s="21">
        <v>901.5516</v>
      </c>
      <c r="G8" s="22">
        <v>0.1079</v>
      </c>
      <c r="H8" s="23">
        <v>0.07485</v>
      </c>
      <c r="I8" s="24"/>
      <c r="J8" s="5"/>
    </row>
    <row r="9" spans="1:10" ht="12.95" customHeight="1">
      <c r="A9" s="18" t="s">
        <v>181</v>
      </c>
      <c r="B9" s="19" t="s">
        <v>182</v>
      </c>
      <c r="C9" s="15" t="s">
        <v>183</v>
      </c>
      <c r="D9" s="15" t="s">
        <v>177</v>
      </c>
      <c r="E9" s="20">
        <v>900</v>
      </c>
      <c r="F9" s="21">
        <v>899.8011</v>
      </c>
      <c r="G9" s="22">
        <v>0.1077</v>
      </c>
      <c r="H9" s="23">
        <v>0.07575</v>
      </c>
      <c r="I9" s="24"/>
      <c r="J9" s="5"/>
    </row>
    <row r="10" spans="1:10" ht="12.95" customHeight="1">
      <c r="A10" s="18" t="s">
        <v>184</v>
      </c>
      <c r="B10" s="19" t="s">
        <v>185</v>
      </c>
      <c r="C10" s="15" t="s">
        <v>186</v>
      </c>
      <c r="D10" s="15" t="s">
        <v>177</v>
      </c>
      <c r="E10" s="20">
        <v>900</v>
      </c>
      <c r="F10" s="21">
        <v>898.7985</v>
      </c>
      <c r="G10" s="22">
        <v>0.1076</v>
      </c>
      <c r="H10" s="23">
        <v>0.076</v>
      </c>
      <c r="I10" s="24"/>
      <c r="J10" s="5"/>
    </row>
    <row r="11" spans="1:10" ht="12.95" customHeight="1">
      <c r="A11" s="18" t="s">
        <v>187</v>
      </c>
      <c r="B11" s="19" t="s">
        <v>188</v>
      </c>
      <c r="C11" s="15" t="s">
        <v>189</v>
      </c>
      <c r="D11" s="15" t="s">
        <v>177</v>
      </c>
      <c r="E11" s="20">
        <v>87</v>
      </c>
      <c r="F11" s="21">
        <v>889.307</v>
      </c>
      <c r="G11" s="22">
        <v>0.1064</v>
      </c>
      <c r="H11" s="23">
        <v>0.074712</v>
      </c>
      <c r="I11" s="24"/>
      <c r="J11" s="5"/>
    </row>
    <row r="12" spans="1:10" ht="12.95" customHeight="1">
      <c r="A12" s="18" t="s">
        <v>190</v>
      </c>
      <c r="B12" s="19" t="s">
        <v>191</v>
      </c>
      <c r="C12" s="15" t="s">
        <v>192</v>
      </c>
      <c r="D12" s="15" t="s">
        <v>177</v>
      </c>
      <c r="E12" s="20">
        <v>89</v>
      </c>
      <c r="F12" s="21">
        <v>881.828</v>
      </c>
      <c r="G12" s="22">
        <v>0.1056</v>
      </c>
      <c r="H12" s="23">
        <v>0.0749</v>
      </c>
      <c r="I12" s="24"/>
      <c r="J12" s="5"/>
    </row>
    <row r="13" spans="1:10" ht="12.95" customHeight="1">
      <c r="A13" s="18" t="s">
        <v>193</v>
      </c>
      <c r="B13" s="19" t="s">
        <v>194</v>
      </c>
      <c r="C13" s="15" t="s">
        <v>195</v>
      </c>
      <c r="D13" s="15" t="s">
        <v>177</v>
      </c>
      <c r="E13" s="20">
        <v>75</v>
      </c>
      <c r="F13" s="21">
        <v>756.9203</v>
      </c>
      <c r="G13" s="22">
        <v>0.0906</v>
      </c>
      <c r="H13" s="23">
        <v>0.077149</v>
      </c>
      <c r="I13" s="24"/>
      <c r="J13" s="5"/>
    </row>
    <row r="14" spans="1:10" ht="12.95" customHeight="1">
      <c r="A14" s="18" t="s">
        <v>196</v>
      </c>
      <c r="B14" s="19" t="s">
        <v>197</v>
      </c>
      <c r="C14" s="15" t="s">
        <v>198</v>
      </c>
      <c r="D14" s="15" t="s">
        <v>177</v>
      </c>
      <c r="E14" s="20">
        <v>75</v>
      </c>
      <c r="F14" s="21">
        <v>751.2075</v>
      </c>
      <c r="G14" s="22">
        <v>0.0899</v>
      </c>
      <c r="H14" s="23">
        <v>0.0779</v>
      </c>
      <c r="I14" s="24"/>
      <c r="J14" s="5"/>
    </row>
    <row r="15" spans="1:10" ht="12.95" customHeight="1">
      <c r="A15" s="18" t="s">
        <v>199</v>
      </c>
      <c r="B15" s="19" t="s">
        <v>200</v>
      </c>
      <c r="C15" s="15" t="s">
        <v>201</v>
      </c>
      <c r="D15" s="15" t="s">
        <v>177</v>
      </c>
      <c r="E15" s="20">
        <v>500</v>
      </c>
      <c r="F15" s="21">
        <v>500.6625</v>
      </c>
      <c r="G15" s="22">
        <v>0.0599</v>
      </c>
      <c r="H15" s="23">
        <v>0.074948</v>
      </c>
      <c r="I15" s="24"/>
      <c r="J15" s="5"/>
    </row>
    <row r="16" spans="1:10" ht="12.95" customHeight="1">
      <c r="A16" s="18" t="s">
        <v>202</v>
      </c>
      <c r="B16" s="19" t="s">
        <v>203</v>
      </c>
      <c r="C16" s="15" t="s">
        <v>204</v>
      </c>
      <c r="D16" s="15" t="s">
        <v>177</v>
      </c>
      <c r="E16" s="20">
        <v>500</v>
      </c>
      <c r="F16" s="21">
        <v>499.674</v>
      </c>
      <c r="G16" s="22">
        <v>0.0598</v>
      </c>
      <c r="H16" s="23">
        <v>0.07355</v>
      </c>
      <c r="I16" s="24"/>
      <c r="J16" s="5"/>
    </row>
    <row r="17" spans="1:10" ht="12.95" customHeight="1">
      <c r="A17" s="5"/>
      <c r="B17" s="14" t="s">
        <v>158</v>
      </c>
      <c r="C17" s="15"/>
      <c r="D17" s="15"/>
      <c r="E17" s="15"/>
      <c r="F17" s="25">
        <v>7929.4456</v>
      </c>
      <c r="G17" s="26">
        <v>0.9491</v>
      </c>
      <c r="H17" s="27"/>
      <c r="I17" s="28"/>
      <c r="J17" s="5"/>
    </row>
    <row r="18" spans="1:10" ht="12.95" customHeight="1">
      <c r="A18" s="5"/>
      <c r="B18" s="29" t="s">
        <v>159</v>
      </c>
      <c r="C18" s="2"/>
      <c r="D18" s="2"/>
      <c r="E18" s="2"/>
      <c r="F18" s="27" t="s">
        <v>160</v>
      </c>
      <c r="G18" s="27" t="s">
        <v>160</v>
      </c>
      <c r="H18" s="27"/>
      <c r="I18" s="28"/>
      <c r="J18" s="5"/>
    </row>
    <row r="19" spans="1:10" ht="12.95" customHeight="1">
      <c r="A19" s="5"/>
      <c r="B19" s="29" t="s">
        <v>158</v>
      </c>
      <c r="C19" s="2"/>
      <c r="D19" s="2"/>
      <c r="E19" s="2"/>
      <c r="F19" s="27" t="s">
        <v>160</v>
      </c>
      <c r="G19" s="27" t="s">
        <v>160</v>
      </c>
      <c r="H19" s="27"/>
      <c r="I19" s="28"/>
      <c r="J19" s="5"/>
    </row>
    <row r="20" spans="1:10" ht="12.95" customHeight="1">
      <c r="A20" s="5"/>
      <c r="B20" s="29" t="s">
        <v>161</v>
      </c>
      <c r="C20" s="30"/>
      <c r="D20" s="2"/>
      <c r="E20" s="30"/>
      <c r="F20" s="25">
        <v>7929.4456</v>
      </c>
      <c r="G20" s="26">
        <v>0.9491</v>
      </c>
      <c r="H20" s="27"/>
      <c r="I20" s="28"/>
      <c r="J20" s="5"/>
    </row>
    <row r="21" spans="1:10" ht="12.95" customHeight="1">
      <c r="A21" s="5"/>
      <c r="B21" s="14" t="s">
        <v>162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163</v>
      </c>
      <c r="B22" s="19" t="s">
        <v>164</v>
      </c>
      <c r="C22" s="15"/>
      <c r="D22" s="15"/>
      <c r="E22" s="20"/>
      <c r="F22" s="21">
        <v>131.57</v>
      </c>
      <c r="G22" s="22">
        <v>0.0157</v>
      </c>
      <c r="H22" s="23">
        <v>0.06398927729964396</v>
      </c>
      <c r="I22" s="24"/>
      <c r="J22" s="5"/>
    </row>
    <row r="23" spans="1:10" ht="12.95" customHeight="1">
      <c r="A23" s="5"/>
      <c r="B23" s="14" t="s">
        <v>158</v>
      </c>
      <c r="C23" s="15"/>
      <c r="D23" s="15"/>
      <c r="E23" s="15"/>
      <c r="F23" s="25">
        <v>131.57</v>
      </c>
      <c r="G23" s="26">
        <v>0.0157</v>
      </c>
      <c r="H23" s="27"/>
      <c r="I23" s="28"/>
      <c r="J23" s="5"/>
    </row>
    <row r="24" spans="1:10" ht="12.95" customHeight="1">
      <c r="A24" s="5"/>
      <c r="B24" s="29" t="s">
        <v>161</v>
      </c>
      <c r="C24" s="30"/>
      <c r="D24" s="2"/>
      <c r="E24" s="30"/>
      <c r="F24" s="25">
        <v>131.57</v>
      </c>
      <c r="G24" s="26">
        <v>0.0157</v>
      </c>
      <c r="H24" s="27"/>
      <c r="I24" s="28"/>
      <c r="J24" s="5"/>
    </row>
    <row r="25" spans="1:10" ht="12.95" customHeight="1">
      <c r="A25" s="5"/>
      <c r="B25" s="29" t="s">
        <v>165</v>
      </c>
      <c r="C25" s="15"/>
      <c r="D25" s="2"/>
      <c r="E25" s="15"/>
      <c r="F25" s="31">
        <v>293.4944</v>
      </c>
      <c r="G25" s="26">
        <v>0.0352</v>
      </c>
      <c r="H25" s="27"/>
      <c r="I25" s="28"/>
      <c r="J25" s="5"/>
    </row>
    <row r="26" spans="1:10" ht="12.95" customHeight="1">
      <c r="A26" s="5"/>
      <c r="B26" s="32" t="s">
        <v>166</v>
      </c>
      <c r="C26" s="33"/>
      <c r="D26" s="33"/>
      <c r="E26" s="33"/>
      <c r="F26" s="34">
        <v>8354.51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205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168</v>
      </c>
      <c r="C30" s="5"/>
      <c r="D30" s="5"/>
      <c r="E30" s="5"/>
      <c r="F30" s="5"/>
      <c r="G30" s="5"/>
      <c r="H30" s="5"/>
      <c r="I30" s="5"/>
      <c r="J30" s="5"/>
    </row>
    <row r="31" spans="1:10" ht="26.1" customHeight="1">
      <c r="A31" s="5"/>
      <c r="B31" s="63" t="s">
        <v>169</v>
      </c>
      <c r="C31" s="63"/>
      <c r="D31" s="63"/>
      <c r="E31" s="63"/>
      <c r="F31" s="63"/>
      <c r="G31" s="63"/>
      <c r="H31" s="63"/>
      <c r="I31" s="63"/>
      <c r="J31" s="5"/>
    </row>
    <row r="32" spans="1:10" ht="12.95" customHeight="1">
      <c r="A32" s="5"/>
      <c r="B32" s="63"/>
      <c r="C32" s="63"/>
      <c r="D32" s="63"/>
      <c r="E32" s="63"/>
      <c r="F32" s="63"/>
      <c r="G32" s="63"/>
      <c r="H32" s="63"/>
      <c r="I32" s="63"/>
      <c r="J32" s="5"/>
    </row>
    <row r="33" spans="1:10" ht="12.95" customHeight="1">
      <c r="A33" s="5"/>
      <c r="B33" s="63"/>
      <c r="C33" s="63"/>
      <c r="D33" s="63"/>
      <c r="E33" s="63"/>
      <c r="F33" s="63"/>
      <c r="G33" s="63"/>
      <c r="H33" s="63"/>
      <c r="I33" s="63"/>
      <c r="J33" s="5"/>
    </row>
    <row r="34" spans="1:10" ht="12.95" customHeight="1">
      <c r="A34" s="5"/>
      <c r="B34" s="5"/>
      <c r="C34" s="64" t="s">
        <v>170</v>
      </c>
      <c r="D34" s="64"/>
      <c r="E34" s="64"/>
      <c r="F34" s="64"/>
      <c r="G34" s="5"/>
      <c r="H34" s="5"/>
      <c r="I34" s="5"/>
      <c r="J34" s="5"/>
    </row>
    <row r="35" spans="1:10" ht="12.95" customHeight="1">
      <c r="A35" s="5"/>
      <c r="B35" s="38" t="s">
        <v>171</v>
      </c>
      <c r="C35" s="64" t="s">
        <v>172</v>
      </c>
      <c r="D35" s="64"/>
      <c r="E35" s="64"/>
      <c r="F35" s="64"/>
      <c r="G35" s="5"/>
      <c r="H35" s="5"/>
      <c r="I35" s="5"/>
      <c r="J35" s="5"/>
    </row>
    <row r="36" spans="1:10" ht="120.95" customHeight="1">
      <c r="A36" s="5"/>
      <c r="B36" s="39"/>
      <c r="C36" s="62"/>
      <c r="D36" s="62"/>
      <c r="E36" s="5"/>
      <c r="F36" s="5"/>
      <c r="G36" s="5"/>
      <c r="H36" s="5"/>
      <c r="I36" s="5"/>
      <c r="J36" s="5"/>
    </row>
  </sheetData>
  <mergeCells count="6">
    <mergeCell ref="C36:D36"/>
    <mergeCell ref="B31:I31"/>
    <mergeCell ref="B32:I32"/>
    <mergeCell ref="B33:I33"/>
    <mergeCell ref="C34:F34"/>
    <mergeCell ref="C35:F35"/>
  </mergeCells>
  <hyperlinks>
    <hyperlink ref="A1" location="AxisFixedTermPlanSeries1131228Days" display="AXIS113"/>
    <hyperlink ref="B1" location="AxisFixedTermPlanSeries1131228Days" display="Axis Fixed Term Plan - Series 113 (1228 Days)"/>
  </hyperlinks>
  <printOptions/>
  <pageMargins left="0" right="0" top="0" bottom="0" header="0" footer="0"/>
  <pageSetup horizontalDpi="600" verticalDpi="600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2259</v>
      </c>
      <c r="B7" s="19" t="s">
        <v>2260</v>
      </c>
      <c r="C7" s="15" t="s">
        <v>2261</v>
      </c>
      <c r="D7" s="15"/>
      <c r="E7" s="20">
        <v>1152678.43622</v>
      </c>
      <c r="F7" s="21">
        <v>91041.8285</v>
      </c>
      <c r="G7" s="22">
        <v>0.9719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91041.8285</v>
      </c>
      <c r="G8" s="26">
        <v>0.9719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91041.8285</v>
      </c>
      <c r="G9" s="26">
        <v>0.9719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3163.54</v>
      </c>
      <c r="G11" s="22">
        <v>0.0338</v>
      </c>
      <c r="H11" s="23">
        <v>0.06398917866094271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3163.54</v>
      </c>
      <c r="G12" s="26">
        <v>0.0338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3163.54</v>
      </c>
      <c r="G13" s="26">
        <v>0.0338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-529.7985</v>
      </c>
      <c r="G14" s="26">
        <v>-0.0057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93675.57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2262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InnovationFundofFund" display="AXISGIF"/>
    <hyperlink ref="B1" location="AxisGlobalInnovationFundofFund" display="Axis Global Innovation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2263</v>
      </c>
      <c r="B7" s="19" t="s">
        <v>57</v>
      </c>
      <c r="C7" s="15" t="s">
        <v>2264</v>
      </c>
      <c r="D7" s="15"/>
      <c r="E7" s="20">
        <v>63503352</v>
      </c>
      <c r="F7" s="21">
        <v>32266.0532</v>
      </c>
      <c r="G7" s="22">
        <v>0.9834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32266.0532</v>
      </c>
      <c r="G8" s="26">
        <v>0.9834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32266.0532</v>
      </c>
      <c r="G9" s="26">
        <v>0.9834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611.62</v>
      </c>
      <c r="G11" s="22">
        <v>0.0186</v>
      </c>
      <c r="H11" s="23">
        <v>0.06398915997168818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611.62</v>
      </c>
      <c r="G12" s="26">
        <v>0.0186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611.62</v>
      </c>
      <c r="G13" s="26">
        <v>0.0186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-67.6732</v>
      </c>
      <c r="G14" s="26">
        <v>-0.002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32810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2258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oldFund" display="AXISGLD"/>
    <hyperlink ref="B1" location="AxisGoldFund" display="Axis Gold Fund"/>
  </hyperlinks>
  <printOptions/>
  <pageMargins left="0" right="0" top="0" bottom="0" header="0" footer="0"/>
  <pageSetup horizontalDpi="600" verticalDpi="600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J12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716</v>
      </c>
      <c r="B7" s="19" t="s">
        <v>717</v>
      </c>
      <c r="C7" s="15" t="s">
        <v>718</v>
      </c>
      <c r="D7" s="15" t="s">
        <v>258</v>
      </c>
      <c r="E7" s="20">
        <v>1162757</v>
      </c>
      <c r="F7" s="21">
        <v>84884.7493</v>
      </c>
      <c r="G7" s="22">
        <v>0.0892</v>
      </c>
      <c r="H7" s="40"/>
      <c r="I7" s="24"/>
      <c r="J7" s="5"/>
    </row>
    <row r="8" spans="1:10" ht="12.95" customHeight="1">
      <c r="A8" s="18" t="s">
        <v>838</v>
      </c>
      <c r="B8" s="19" t="s">
        <v>839</v>
      </c>
      <c r="C8" s="15" t="s">
        <v>840</v>
      </c>
      <c r="D8" s="15" t="s">
        <v>258</v>
      </c>
      <c r="E8" s="20">
        <v>4436125</v>
      </c>
      <c r="F8" s="21">
        <v>50221.3711</v>
      </c>
      <c r="G8" s="22">
        <v>0.0528</v>
      </c>
      <c r="H8" s="40"/>
      <c r="I8" s="24"/>
      <c r="J8" s="5"/>
    </row>
    <row r="9" spans="1:10" ht="12.95" customHeight="1">
      <c r="A9" s="18" t="s">
        <v>2119</v>
      </c>
      <c r="B9" s="19" t="s">
        <v>2120</v>
      </c>
      <c r="C9" s="15" t="s">
        <v>2121</v>
      </c>
      <c r="D9" s="15" t="s">
        <v>270</v>
      </c>
      <c r="E9" s="20">
        <v>683524</v>
      </c>
      <c r="F9" s="21">
        <v>48936.2173</v>
      </c>
      <c r="G9" s="22">
        <v>0.0514</v>
      </c>
      <c r="H9" s="40"/>
      <c r="I9" s="24"/>
      <c r="J9" s="5"/>
    </row>
    <row r="10" spans="1:10" ht="12.95" customHeight="1">
      <c r="A10" s="18" t="s">
        <v>2265</v>
      </c>
      <c r="B10" s="19" t="s">
        <v>2266</v>
      </c>
      <c r="C10" s="15" t="s">
        <v>2267</v>
      </c>
      <c r="D10" s="15" t="s">
        <v>302</v>
      </c>
      <c r="E10" s="20">
        <v>2360625</v>
      </c>
      <c r="F10" s="21">
        <v>46488.9684</v>
      </c>
      <c r="G10" s="22">
        <v>0.0488</v>
      </c>
      <c r="H10" s="40"/>
      <c r="I10" s="24"/>
      <c r="J10" s="5"/>
    </row>
    <row r="11" spans="1:10" ht="12.95" customHeight="1">
      <c r="A11" s="18" t="s">
        <v>819</v>
      </c>
      <c r="B11" s="19" t="s">
        <v>820</v>
      </c>
      <c r="C11" s="15" t="s">
        <v>821</v>
      </c>
      <c r="D11" s="15" t="s">
        <v>822</v>
      </c>
      <c r="E11" s="20">
        <v>1259281</v>
      </c>
      <c r="F11" s="21">
        <v>45531.8231</v>
      </c>
      <c r="G11" s="22">
        <v>0.0478</v>
      </c>
      <c r="H11" s="40"/>
      <c r="I11" s="24"/>
      <c r="J11" s="5"/>
    </row>
    <row r="12" spans="1:10" ht="12.95" customHeight="1">
      <c r="A12" s="18" t="s">
        <v>2110</v>
      </c>
      <c r="B12" s="19" t="s">
        <v>2111</v>
      </c>
      <c r="C12" s="15" t="s">
        <v>2112</v>
      </c>
      <c r="D12" s="15" t="s">
        <v>291</v>
      </c>
      <c r="E12" s="20">
        <v>6135746</v>
      </c>
      <c r="F12" s="21">
        <v>41523.6611</v>
      </c>
      <c r="G12" s="22">
        <v>0.0436</v>
      </c>
      <c r="H12" s="40"/>
      <c r="I12" s="24"/>
      <c r="J12" s="5"/>
    </row>
    <row r="13" spans="1:10" ht="12.95" customHeight="1">
      <c r="A13" s="18" t="s">
        <v>758</v>
      </c>
      <c r="B13" s="19" t="s">
        <v>759</v>
      </c>
      <c r="C13" s="15" t="s">
        <v>760</v>
      </c>
      <c r="D13" s="15" t="s">
        <v>388</v>
      </c>
      <c r="E13" s="20">
        <v>1048805</v>
      </c>
      <c r="F13" s="21">
        <v>39359.554</v>
      </c>
      <c r="G13" s="22">
        <v>0.0413</v>
      </c>
      <c r="H13" s="40"/>
      <c r="I13" s="24"/>
      <c r="J13" s="5"/>
    </row>
    <row r="14" spans="1:10" ht="12.95" customHeight="1">
      <c r="A14" s="18" t="s">
        <v>871</v>
      </c>
      <c r="B14" s="19" t="s">
        <v>872</v>
      </c>
      <c r="C14" s="15" t="s">
        <v>873</v>
      </c>
      <c r="D14" s="15" t="s">
        <v>258</v>
      </c>
      <c r="E14" s="20">
        <v>1172606</v>
      </c>
      <c r="F14" s="21">
        <v>31047.0891</v>
      </c>
      <c r="G14" s="22">
        <v>0.0326</v>
      </c>
      <c r="H14" s="40"/>
      <c r="I14" s="24"/>
      <c r="J14" s="5"/>
    </row>
    <row r="15" spans="1:10" ht="12.95" customHeight="1">
      <c r="A15" s="18" t="s">
        <v>2268</v>
      </c>
      <c r="B15" s="19" t="s">
        <v>2269</v>
      </c>
      <c r="C15" s="15" t="s">
        <v>2270</v>
      </c>
      <c r="D15" s="15" t="s">
        <v>1611</v>
      </c>
      <c r="E15" s="20">
        <v>7419285</v>
      </c>
      <c r="F15" s="21">
        <v>29829.2353</v>
      </c>
      <c r="G15" s="22">
        <v>0.0313</v>
      </c>
      <c r="H15" s="40"/>
      <c r="I15" s="24"/>
      <c r="J15" s="5"/>
    </row>
    <row r="16" spans="1:10" ht="12.95" customHeight="1">
      <c r="A16" s="18" t="s">
        <v>1572</v>
      </c>
      <c r="B16" s="19" t="s">
        <v>1573</v>
      </c>
      <c r="C16" s="15" t="s">
        <v>1574</v>
      </c>
      <c r="D16" s="15" t="s">
        <v>270</v>
      </c>
      <c r="E16" s="20">
        <v>623533</v>
      </c>
      <c r="F16" s="21">
        <v>29329.1217</v>
      </c>
      <c r="G16" s="22">
        <v>0.0308</v>
      </c>
      <c r="H16" s="40"/>
      <c r="I16" s="24"/>
      <c r="J16" s="5"/>
    </row>
    <row r="17" spans="1:10" ht="12.95" customHeight="1">
      <c r="A17" s="18" t="s">
        <v>1802</v>
      </c>
      <c r="B17" s="19" t="s">
        <v>1803</v>
      </c>
      <c r="C17" s="15" t="s">
        <v>1804</v>
      </c>
      <c r="D17" s="15" t="s">
        <v>816</v>
      </c>
      <c r="E17" s="20">
        <v>7318653</v>
      </c>
      <c r="F17" s="21">
        <v>28915.998</v>
      </c>
      <c r="G17" s="22">
        <v>0.0304</v>
      </c>
      <c r="H17" s="40"/>
      <c r="I17" s="24"/>
      <c r="J17" s="5"/>
    </row>
    <row r="18" spans="1:10" ht="12.95" customHeight="1">
      <c r="A18" s="18" t="s">
        <v>259</v>
      </c>
      <c r="B18" s="19" t="s">
        <v>260</v>
      </c>
      <c r="C18" s="15" t="s">
        <v>261</v>
      </c>
      <c r="D18" s="15" t="s">
        <v>262</v>
      </c>
      <c r="E18" s="20">
        <v>4353220</v>
      </c>
      <c r="F18" s="21">
        <v>24817.7072</v>
      </c>
      <c r="G18" s="22">
        <v>0.0261</v>
      </c>
      <c r="H18" s="40"/>
      <c r="I18" s="24"/>
      <c r="J18" s="5"/>
    </row>
    <row r="19" spans="1:10" ht="12.95" customHeight="1">
      <c r="A19" s="18" t="s">
        <v>2271</v>
      </c>
      <c r="B19" s="19" t="s">
        <v>2272</v>
      </c>
      <c r="C19" s="15" t="s">
        <v>2273</v>
      </c>
      <c r="D19" s="15" t="s">
        <v>262</v>
      </c>
      <c r="E19" s="20">
        <v>166497</v>
      </c>
      <c r="F19" s="21">
        <v>21568.7706</v>
      </c>
      <c r="G19" s="22">
        <v>0.0227</v>
      </c>
      <c r="H19" s="40"/>
      <c r="I19" s="24"/>
      <c r="J19" s="5"/>
    </row>
    <row r="20" spans="1:10" ht="12.95" customHeight="1">
      <c r="A20" s="18" t="s">
        <v>829</v>
      </c>
      <c r="B20" s="19" t="s">
        <v>830</v>
      </c>
      <c r="C20" s="15" t="s">
        <v>831</v>
      </c>
      <c r="D20" s="15" t="s">
        <v>731</v>
      </c>
      <c r="E20" s="20">
        <v>473729</v>
      </c>
      <c r="F20" s="21">
        <v>17453.5975</v>
      </c>
      <c r="G20" s="22">
        <v>0.0183</v>
      </c>
      <c r="H20" s="40"/>
      <c r="I20" s="24"/>
      <c r="J20" s="5"/>
    </row>
    <row r="21" spans="1:10" ht="12.95" customHeight="1">
      <c r="A21" s="18" t="s">
        <v>2274</v>
      </c>
      <c r="B21" s="19" t="s">
        <v>2275</v>
      </c>
      <c r="C21" s="15" t="s">
        <v>2276</v>
      </c>
      <c r="D21" s="15" t="s">
        <v>262</v>
      </c>
      <c r="E21" s="20">
        <v>566679</v>
      </c>
      <c r="F21" s="21">
        <v>17449.1798</v>
      </c>
      <c r="G21" s="22">
        <v>0.0183</v>
      </c>
      <c r="H21" s="40"/>
      <c r="I21" s="24"/>
      <c r="J21" s="5"/>
    </row>
    <row r="22" spans="1:10" ht="12.95" customHeight="1">
      <c r="A22" s="18" t="s">
        <v>2277</v>
      </c>
      <c r="B22" s="19" t="s">
        <v>2278</v>
      </c>
      <c r="C22" s="15" t="s">
        <v>2279</v>
      </c>
      <c r="D22" s="15" t="s">
        <v>302</v>
      </c>
      <c r="E22" s="20">
        <v>411127</v>
      </c>
      <c r="F22" s="21">
        <v>14595.0085</v>
      </c>
      <c r="G22" s="22">
        <v>0.0153</v>
      </c>
      <c r="H22" s="40"/>
      <c r="I22" s="24"/>
      <c r="J22" s="5"/>
    </row>
    <row r="23" spans="1:10" ht="12.95" customHeight="1">
      <c r="A23" s="18" t="s">
        <v>844</v>
      </c>
      <c r="B23" s="19" t="s">
        <v>845</v>
      </c>
      <c r="C23" s="15" t="s">
        <v>846</v>
      </c>
      <c r="D23" s="15" t="s">
        <v>320</v>
      </c>
      <c r="E23" s="20">
        <v>817659</v>
      </c>
      <c r="F23" s="21">
        <v>10632.02</v>
      </c>
      <c r="G23" s="22">
        <v>0.0112</v>
      </c>
      <c r="H23" s="40"/>
      <c r="I23" s="24"/>
      <c r="J23" s="5"/>
    </row>
    <row r="24" spans="1:10" ht="12.95" customHeight="1">
      <c r="A24" s="18" t="s">
        <v>1562</v>
      </c>
      <c r="B24" s="19" t="s">
        <v>1563</v>
      </c>
      <c r="C24" s="15" t="s">
        <v>1564</v>
      </c>
      <c r="D24" s="15" t="s">
        <v>270</v>
      </c>
      <c r="E24" s="20">
        <v>220232</v>
      </c>
      <c r="F24" s="21">
        <v>10447.9162</v>
      </c>
      <c r="G24" s="22">
        <v>0.011</v>
      </c>
      <c r="H24" s="40"/>
      <c r="I24" s="24"/>
      <c r="J24" s="5"/>
    </row>
    <row r="25" spans="1:10" ht="12.95" customHeight="1">
      <c r="A25" s="18" t="s">
        <v>1730</v>
      </c>
      <c r="B25" s="19" t="s">
        <v>1731</v>
      </c>
      <c r="C25" s="15" t="s">
        <v>1732</v>
      </c>
      <c r="D25" s="15" t="s">
        <v>320</v>
      </c>
      <c r="E25" s="20">
        <v>394565</v>
      </c>
      <c r="F25" s="21">
        <v>10317.6775</v>
      </c>
      <c r="G25" s="22">
        <v>0.0108</v>
      </c>
      <c r="H25" s="40"/>
      <c r="I25" s="24"/>
      <c r="J25" s="5"/>
    </row>
    <row r="26" spans="1:10" ht="12.95" customHeight="1">
      <c r="A26" s="18" t="s">
        <v>285</v>
      </c>
      <c r="B26" s="19" t="s">
        <v>286</v>
      </c>
      <c r="C26" s="15" t="s">
        <v>287</v>
      </c>
      <c r="D26" s="15" t="s">
        <v>274</v>
      </c>
      <c r="E26" s="20">
        <v>550000</v>
      </c>
      <c r="F26" s="21">
        <v>9081.6</v>
      </c>
      <c r="G26" s="22">
        <v>0.0095</v>
      </c>
      <c r="H26" s="40"/>
      <c r="I26" s="24"/>
      <c r="J26" s="5"/>
    </row>
    <row r="27" spans="1:10" ht="12.95" customHeight="1">
      <c r="A27" s="18" t="s">
        <v>2214</v>
      </c>
      <c r="B27" s="19" t="s">
        <v>2215</v>
      </c>
      <c r="C27" s="15" t="s">
        <v>2216</v>
      </c>
      <c r="D27" s="15" t="s">
        <v>320</v>
      </c>
      <c r="E27" s="20">
        <v>180617</v>
      </c>
      <c r="F27" s="21">
        <v>9007.9116</v>
      </c>
      <c r="G27" s="22">
        <v>0.0095</v>
      </c>
      <c r="H27" s="40"/>
      <c r="I27" s="24"/>
      <c r="J27" s="5"/>
    </row>
    <row r="28" spans="1:10" ht="12.95" customHeight="1">
      <c r="A28" s="18" t="s">
        <v>1569</v>
      </c>
      <c r="B28" s="19" t="s">
        <v>1570</v>
      </c>
      <c r="C28" s="15" t="s">
        <v>1571</v>
      </c>
      <c r="D28" s="15" t="s">
        <v>278</v>
      </c>
      <c r="E28" s="20">
        <v>639893</v>
      </c>
      <c r="F28" s="21">
        <v>8809.4069</v>
      </c>
      <c r="G28" s="22">
        <v>0.0093</v>
      </c>
      <c r="H28" s="40"/>
      <c r="I28" s="24"/>
      <c r="J28" s="5"/>
    </row>
    <row r="29" spans="1:10" ht="12.95" customHeight="1">
      <c r="A29" s="18" t="s">
        <v>853</v>
      </c>
      <c r="B29" s="19" t="s">
        <v>854</v>
      </c>
      <c r="C29" s="15" t="s">
        <v>855</v>
      </c>
      <c r="D29" s="15" t="s">
        <v>822</v>
      </c>
      <c r="E29" s="20">
        <v>1964514</v>
      </c>
      <c r="F29" s="21">
        <v>8109.5138</v>
      </c>
      <c r="G29" s="22">
        <v>0.0085</v>
      </c>
      <c r="H29" s="40"/>
      <c r="I29" s="24"/>
      <c r="J29" s="5"/>
    </row>
    <row r="30" spans="1:10" ht="12.95" customHeight="1">
      <c r="A30" s="18" t="s">
        <v>1579</v>
      </c>
      <c r="B30" s="19" t="s">
        <v>1580</v>
      </c>
      <c r="C30" s="15" t="s">
        <v>1581</v>
      </c>
      <c r="D30" s="15" t="s">
        <v>764</v>
      </c>
      <c r="E30" s="20">
        <v>1043805</v>
      </c>
      <c r="F30" s="21">
        <v>7387.008</v>
      </c>
      <c r="G30" s="22">
        <v>0.0078</v>
      </c>
      <c r="H30" s="40"/>
      <c r="I30" s="24"/>
      <c r="J30" s="5"/>
    </row>
    <row r="31" spans="1:10" ht="12.95" customHeight="1">
      <c r="A31" s="18" t="s">
        <v>781</v>
      </c>
      <c r="B31" s="19" t="s">
        <v>782</v>
      </c>
      <c r="C31" s="15" t="s">
        <v>783</v>
      </c>
      <c r="D31" s="15" t="s">
        <v>388</v>
      </c>
      <c r="E31" s="20">
        <v>155866</v>
      </c>
      <c r="F31" s="21">
        <v>7149.7293</v>
      </c>
      <c r="G31" s="22">
        <v>0.0075</v>
      </c>
      <c r="H31" s="40"/>
      <c r="I31" s="24"/>
      <c r="J31" s="5"/>
    </row>
    <row r="32" spans="1:10" ht="12.95" customHeight="1">
      <c r="A32" s="18" t="s">
        <v>2280</v>
      </c>
      <c r="B32" s="19" t="s">
        <v>2281</v>
      </c>
      <c r="C32" s="15" t="s">
        <v>2282</v>
      </c>
      <c r="D32" s="15" t="s">
        <v>302</v>
      </c>
      <c r="E32" s="20">
        <v>202738</v>
      </c>
      <c r="F32" s="21">
        <v>7011.3896</v>
      </c>
      <c r="G32" s="22">
        <v>0.0074</v>
      </c>
      <c r="H32" s="40"/>
      <c r="I32" s="24"/>
      <c r="J32" s="5"/>
    </row>
    <row r="33" spans="1:10" ht="12.95" customHeight="1">
      <c r="A33" s="18" t="s">
        <v>741</v>
      </c>
      <c r="B33" s="19" t="s">
        <v>742</v>
      </c>
      <c r="C33" s="15" t="s">
        <v>743</v>
      </c>
      <c r="D33" s="15" t="s">
        <v>744</v>
      </c>
      <c r="E33" s="20">
        <v>27521</v>
      </c>
      <c r="F33" s="21">
        <v>6206.8937</v>
      </c>
      <c r="G33" s="22">
        <v>0.0065</v>
      </c>
      <c r="H33" s="40"/>
      <c r="I33" s="24"/>
      <c r="J33" s="5"/>
    </row>
    <row r="34" spans="1:10" ht="12.95" customHeight="1">
      <c r="A34" s="18" t="s">
        <v>2283</v>
      </c>
      <c r="B34" s="19" t="s">
        <v>2284</v>
      </c>
      <c r="C34" s="15" t="s">
        <v>2285</v>
      </c>
      <c r="D34" s="15" t="s">
        <v>764</v>
      </c>
      <c r="E34" s="20">
        <v>1285166</v>
      </c>
      <c r="F34" s="21">
        <v>5775.536</v>
      </c>
      <c r="G34" s="22">
        <v>0.0061</v>
      </c>
      <c r="H34" s="40"/>
      <c r="I34" s="24"/>
      <c r="J34" s="5"/>
    </row>
    <row r="35" spans="1:10" ht="12.95" customHeight="1">
      <c r="A35" s="18" t="s">
        <v>2060</v>
      </c>
      <c r="B35" s="19" t="s">
        <v>2061</v>
      </c>
      <c r="C35" s="15" t="s">
        <v>2062</v>
      </c>
      <c r="D35" s="15" t="s">
        <v>388</v>
      </c>
      <c r="E35" s="20">
        <v>6387873</v>
      </c>
      <c r="F35" s="21">
        <v>5372.2012</v>
      </c>
      <c r="G35" s="22">
        <v>0.0056</v>
      </c>
      <c r="H35" s="40"/>
      <c r="I35" s="24"/>
      <c r="J35" s="5"/>
    </row>
    <row r="36" spans="1:10" ht="12.95" customHeight="1">
      <c r="A36" s="18" t="s">
        <v>311</v>
      </c>
      <c r="B36" s="19" t="s">
        <v>312</v>
      </c>
      <c r="C36" s="15" t="s">
        <v>313</v>
      </c>
      <c r="D36" s="15" t="s">
        <v>270</v>
      </c>
      <c r="E36" s="20">
        <v>105802</v>
      </c>
      <c r="F36" s="21">
        <v>5175.4635</v>
      </c>
      <c r="G36" s="22">
        <v>0.0054</v>
      </c>
      <c r="H36" s="40"/>
      <c r="I36" s="24"/>
      <c r="J36" s="5"/>
    </row>
    <row r="37" spans="1:10" ht="12.95" customHeight="1">
      <c r="A37" s="18" t="s">
        <v>267</v>
      </c>
      <c r="B37" s="19" t="s">
        <v>268</v>
      </c>
      <c r="C37" s="15" t="s">
        <v>269</v>
      </c>
      <c r="D37" s="15" t="s">
        <v>270</v>
      </c>
      <c r="E37" s="20">
        <v>150748</v>
      </c>
      <c r="F37" s="21">
        <v>5157.7674</v>
      </c>
      <c r="G37" s="22">
        <v>0.0054</v>
      </c>
      <c r="H37" s="40"/>
      <c r="I37" s="24"/>
      <c r="J37" s="5"/>
    </row>
    <row r="38" spans="1:10" ht="12.95" customHeight="1">
      <c r="A38" s="18" t="s">
        <v>676</v>
      </c>
      <c r="B38" s="19" t="s">
        <v>677</v>
      </c>
      <c r="C38" s="15" t="s">
        <v>678</v>
      </c>
      <c r="D38" s="15" t="s">
        <v>274</v>
      </c>
      <c r="E38" s="20">
        <v>250451</v>
      </c>
      <c r="F38" s="21">
        <v>4649.748</v>
      </c>
      <c r="G38" s="22">
        <v>0.0049</v>
      </c>
      <c r="H38" s="40"/>
      <c r="I38" s="24"/>
      <c r="J38" s="5"/>
    </row>
    <row r="39" spans="1:10" ht="12.95" customHeight="1">
      <c r="A39" s="18" t="s">
        <v>2286</v>
      </c>
      <c r="B39" s="19" t="s">
        <v>2287</v>
      </c>
      <c r="C39" s="15" t="s">
        <v>2288</v>
      </c>
      <c r="D39" s="15" t="s">
        <v>274</v>
      </c>
      <c r="E39" s="20">
        <v>2000000</v>
      </c>
      <c r="F39" s="21">
        <v>4557</v>
      </c>
      <c r="G39" s="22">
        <v>0.0048</v>
      </c>
      <c r="H39" s="40"/>
      <c r="I39" s="24"/>
      <c r="J39" s="5"/>
    </row>
    <row r="40" spans="1:10" ht="12.95" customHeight="1">
      <c r="A40" s="18" t="s">
        <v>1793</v>
      </c>
      <c r="B40" s="19" t="s">
        <v>1794</v>
      </c>
      <c r="C40" s="15" t="s">
        <v>1795</v>
      </c>
      <c r="D40" s="15" t="s">
        <v>1568</v>
      </c>
      <c r="E40" s="20">
        <v>750000</v>
      </c>
      <c r="F40" s="21">
        <v>4346.25</v>
      </c>
      <c r="G40" s="22">
        <v>0.0046</v>
      </c>
      <c r="H40" s="40"/>
      <c r="I40" s="24"/>
      <c r="J40" s="5"/>
    </row>
    <row r="41" spans="1:10" ht="12.95" customHeight="1">
      <c r="A41" s="18" t="s">
        <v>385</v>
      </c>
      <c r="B41" s="19" t="s">
        <v>386</v>
      </c>
      <c r="C41" s="15" t="s">
        <v>387</v>
      </c>
      <c r="D41" s="15" t="s">
        <v>388</v>
      </c>
      <c r="E41" s="20">
        <v>326373</v>
      </c>
      <c r="F41" s="21">
        <v>4131.0662</v>
      </c>
      <c r="G41" s="22">
        <v>0.0043</v>
      </c>
      <c r="H41" s="40"/>
      <c r="I41" s="24"/>
      <c r="J41" s="5"/>
    </row>
    <row r="42" spans="1:10" ht="12.95" customHeight="1">
      <c r="A42" s="18" t="s">
        <v>2289</v>
      </c>
      <c r="B42" s="19" t="s">
        <v>2290</v>
      </c>
      <c r="C42" s="15" t="s">
        <v>2291</v>
      </c>
      <c r="D42" s="15" t="s">
        <v>764</v>
      </c>
      <c r="E42" s="20">
        <v>174104</v>
      </c>
      <c r="F42" s="21">
        <v>4050.1814</v>
      </c>
      <c r="G42" s="22">
        <v>0.0043</v>
      </c>
      <c r="H42" s="40"/>
      <c r="I42" s="24"/>
      <c r="J42" s="5"/>
    </row>
    <row r="43" spans="1:10" ht="12.95" customHeight="1">
      <c r="A43" s="18" t="s">
        <v>328</v>
      </c>
      <c r="B43" s="19" t="s">
        <v>329</v>
      </c>
      <c r="C43" s="15" t="s">
        <v>330</v>
      </c>
      <c r="D43" s="15" t="s">
        <v>262</v>
      </c>
      <c r="E43" s="20">
        <v>127040</v>
      </c>
      <c r="F43" s="21">
        <v>3964.6643</v>
      </c>
      <c r="G43" s="22">
        <v>0.0042</v>
      </c>
      <c r="H43" s="40"/>
      <c r="I43" s="24"/>
      <c r="J43" s="5"/>
    </row>
    <row r="44" spans="1:10" ht="12.95" customHeight="1">
      <c r="A44" s="18" t="s">
        <v>2292</v>
      </c>
      <c r="B44" s="19" t="s">
        <v>2293</v>
      </c>
      <c r="C44" s="15" t="s">
        <v>2294</v>
      </c>
      <c r="D44" s="15" t="s">
        <v>731</v>
      </c>
      <c r="E44" s="20">
        <v>1000000</v>
      </c>
      <c r="F44" s="21">
        <v>3520</v>
      </c>
      <c r="G44" s="22">
        <v>0.0037</v>
      </c>
      <c r="H44" s="40"/>
      <c r="I44" s="24"/>
      <c r="J44" s="5"/>
    </row>
    <row r="45" spans="1:10" ht="12.95" customHeight="1">
      <c r="A45" s="18" t="s">
        <v>2295</v>
      </c>
      <c r="B45" s="19" t="s">
        <v>2296</v>
      </c>
      <c r="C45" s="15" t="s">
        <v>2297</v>
      </c>
      <c r="D45" s="15" t="s">
        <v>306</v>
      </c>
      <c r="E45" s="20">
        <v>421189</v>
      </c>
      <c r="F45" s="21">
        <v>3320.8647</v>
      </c>
      <c r="G45" s="22">
        <v>0.0035</v>
      </c>
      <c r="H45" s="40"/>
      <c r="I45" s="24"/>
      <c r="J45" s="5"/>
    </row>
    <row r="46" spans="1:10" ht="12.95" customHeight="1">
      <c r="A46" s="18" t="s">
        <v>2298</v>
      </c>
      <c r="B46" s="19" t="s">
        <v>2299</v>
      </c>
      <c r="C46" s="15" t="s">
        <v>2300</v>
      </c>
      <c r="D46" s="15" t="s">
        <v>262</v>
      </c>
      <c r="E46" s="20">
        <v>190674</v>
      </c>
      <c r="F46" s="21">
        <v>3227.7295</v>
      </c>
      <c r="G46" s="22">
        <v>0.0034</v>
      </c>
      <c r="H46" s="40"/>
      <c r="I46" s="24"/>
      <c r="J46" s="5"/>
    </row>
    <row r="47" spans="1:10" ht="12.95" customHeight="1">
      <c r="A47" s="18" t="s">
        <v>370</v>
      </c>
      <c r="B47" s="19" t="s">
        <v>371</v>
      </c>
      <c r="C47" s="15" t="s">
        <v>372</v>
      </c>
      <c r="D47" s="15" t="s">
        <v>258</v>
      </c>
      <c r="E47" s="20">
        <v>960019</v>
      </c>
      <c r="F47" s="21">
        <v>2855.5765</v>
      </c>
      <c r="G47" s="22">
        <v>0.003</v>
      </c>
      <c r="H47" s="40"/>
      <c r="I47" s="24"/>
      <c r="J47" s="5"/>
    </row>
    <row r="48" spans="1:10" ht="12.95" customHeight="1">
      <c r="A48" s="18" t="s">
        <v>868</v>
      </c>
      <c r="B48" s="19" t="s">
        <v>869</v>
      </c>
      <c r="C48" s="15" t="s">
        <v>870</v>
      </c>
      <c r="D48" s="15" t="s">
        <v>320</v>
      </c>
      <c r="E48" s="20">
        <v>260148</v>
      </c>
      <c r="F48" s="21">
        <v>2852.6529</v>
      </c>
      <c r="G48" s="22">
        <v>0.003</v>
      </c>
      <c r="H48" s="40"/>
      <c r="I48" s="24"/>
      <c r="J48" s="5"/>
    </row>
    <row r="49" spans="1:10" ht="12.95" customHeight="1">
      <c r="A49" s="18" t="s">
        <v>299</v>
      </c>
      <c r="B49" s="19" t="s">
        <v>300</v>
      </c>
      <c r="C49" s="15" t="s">
        <v>301</v>
      </c>
      <c r="D49" s="15" t="s">
        <v>302</v>
      </c>
      <c r="E49" s="20">
        <v>436530</v>
      </c>
      <c r="F49" s="21">
        <v>2814.7454</v>
      </c>
      <c r="G49" s="22">
        <v>0.003</v>
      </c>
      <c r="H49" s="40"/>
      <c r="I49" s="24"/>
      <c r="J49" s="5"/>
    </row>
    <row r="50" spans="1:10" ht="12.95" customHeight="1">
      <c r="A50" s="18" t="s">
        <v>364</v>
      </c>
      <c r="B50" s="19" t="s">
        <v>365</v>
      </c>
      <c r="C50" s="15" t="s">
        <v>366</v>
      </c>
      <c r="D50" s="15" t="s">
        <v>320</v>
      </c>
      <c r="E50" s="20">
        <v>241626</v>
      </c>
      <c r="F50" s="21">
        <v>2506.6281</v>
      </c>
      <c r="G50" s="22">
        <v>0.0026</v>
      </c>
      <c r="H50" s="40"/>
      <c r="I50" s="24"/>
      <c r="J50" s="5"/>
    </row>
    <row r="51" spans="1:10" ht="12.95" customHeight="1">
      <c r="A51" s="18" t="s">
        <v>2301</v>
      </c>
      <c r="B51" s="19" t="s">
        <v>2302</v>
      </c>
      <c r="C51" s="15" t="s">
        <v>2303</v>
      </c>
      <c r="D51" s="15" t="s">
        <v>302</v>
      </c>
      <c r="E51" s="20">
        <v>94327</v>
      </c>
      <c r="F51" s="21">
        <v>2186.4999</v>
      </c>
      <c r="G51" s="22">
        <v>0.0023</v>
      </c>
      <c r="H51" s="40"/>
      <c r="I51" s="24"/>
      <c r="J51" s="5"/>
    </row>
    <row r="52" spans="1:10" ht="12.95" customHeight="1">
      <c r="A52" s="18" t="s">
        <v>1605</v>
      </c>
      <c r="B52" s="19" t="s">
        <v>1606</v>
      </c>
      <c r="C52" s="15" t="s">
        <v>1607</v>
      </c>
      <c r="D52" s="15" t="s">
        <v>731</v>
      </c>
      <c r="E52" s="20">
        <v>124687</v>
      </c>
      <c r="F52" s="21">
        <v>2172.9827</v>
      </c>
      <c r="G52" s="22">
        <v>0.0023</v>
      </c>
      <c r="H52" s="40"/>
      <c r="I52" s="24"/>
      <c r="J52" s="5"/>
    </row>
    <row r="53" spans="1:10" ht="12.95" customHeight="1">
      <c r="A53" s="18" t="s">
        <v>2304</v>
      </c>
      <c r="B53" s="19" t="s">
        <v>2305</v>
      </c>
      <c r="C53" s="15" t="s">
        <v>2306</v>
      </c>
      <c r="D53" s="15" t="s">
        <v>262</v>
      </c>
      <c r="E53" s="20">
        <v>128920</v>
      </c>
      <c r="F53" s="21">
        <v>1633.4164</v>
      </c>
      <c r="G53" s="22">
        <v>0.0017</v>
      </c>
      <c r="H53" s="40"/>
      <c r="I53" s="24"/>
      <c r="J53" s="5"/>
    </row>
    <row r="54" spans="1:10" ht="12.95" customHeight="1">
      <c r="A54" s="18" t="s">
        <v>856</v>
      </c>
      <c r="B54" s="19" t="s">
        <v>857</v>
      </c>
      <c r="C54" s="15" t="s">
        <v>858</v>
      </c>
      <c r="D54" s="15" t="s">
        <v>376</v>
      </c>
      <c r="E54" s="20">
        <v>2516</v>
      </c>
      <c r="F54" s="21">
        <v>1081.7026</v>
      </c>
      <c r="G54" s="22">
        <v>0.0011</v>
      </c>
      <c r="H54" s="40"/>
      <c r="I54" s="24"/>
      <c r="J54" s="5"/>
    </row>
    <row r="55" spans="1:10" ht="12.95" customHeight="1">
      <c r="A55" s="18" t="s">
        <v>2125</v>
      </c>
      <c r="B55" s="19" t="s">
        <v>2126</v>
      </c>
      <c r="C55" s="15" t="s">
        <v>2127</v>
      </c>
      <c r="D55" s="15" t="s">
        <v>2128</v>
      </c>
      <c r="E55" s="20">
        <v>254783</v>
      </c>
      <c r="F55" s="21">
        <v>794.4134</v>
      </c>
      <c r="G55" s="22">
        <v>0.0008</v>
      </c>
      <c r="H55" s="40"/>
      <c r="I55" s="24"/>
      <c r="J55" s="5"/>
    </row>
    <row r="56" spans="1:10" ht="12.95" customHeight="1">
      <c r="A56" s="18" t="s">
        <v>2048</v>
      </c>
      <c r="B56" s="19" t="s">
        <v>2049</v>
      </c>
      <c r="C56" s="15" t="s">
        <v>2050</v>
      </c>
      <c r="D56" s="15" t="s">
        <v>744</v>
      </c>
      <c r="E56" s="20">
        <v>73470</v>
      </c>
      <c r="F56" s="21">
        <v>674.9689</v>
      </c>
      <c r="G56" s="22">
        <v>0.0007</v>
      </c>
      <c r="H56" s="40"/>
      <c r="I56" s="24"/>
      <c r="J56" s="5"/>
    </row>
    <row r="57" spans="1:10" ht="12.95" customHeight="1">
      <c r="A57" s="18" t="s">
        <v>2307</v>
      </c>
      <c r="B57" s="19" t="s">
        <v>2308</v>
      </c>
      <c r="C57" s="15" t="s">
        <v>2309</v>
      </c>
      <c r="D57" s="15" t="s">
        <v>320</v>
      </c>
      <c r="E57" s="20">
        <v>15350</v>
      </c>
      <c r="F57" s="21">
        <v>654.6391</v>
      </c>
      <c r="G57" s="22">
        <v>0.0007</v>
      </c>
      <c r="H57" s="40"/>
      <c r="I57" s="24"/>
      <c r="J57" s="5"/>
    </row>
    <row r="58" spans="1:10" ht="12.95" customHeight="1">
      <c r="A58" s="18" t="s">
        <v>850</v>
      </c>
      <c r="B58" s="19" t="s">
        <v>851</v>
      </c>
      <c r="C58" s="15" t="s">
        <v>852</v>
      </c>
      <c r="D58" s="15" t="s">
        <v>262</v>
      </c>
      <c r="E58" s="20">
        <v>841731</v>
      </c>
      <c r="F58" s="21">
        <v>492.8335</v>
      </c>
      <c r="G58" s="22">
        <v>0.0005</v>
      </c>
      <c r="H58" s="40"/>
      <c r="I58" s="24"/>
      <c r="J58" s="5"/>
    </row>
    <row r="59" spans="1:10" ht="12.95" customHeight="1">
      <c r="A59" s="18" t="s">
        <v>2054</v>
      </c>
      <c r="B59" s="19" t="s">
        <v>2055</v>
      </c>
      <c r="C59" s="15" t="s">
        <v>2056</v>
      </c>
      <c r="D59" s="15" t="s">
        <v>298</v>
      </c>
      <c r="E59" s="20">
        <v>26100</v>
      </c>
      <c r="F59" s="21">
        <v>297.9707</v>
      </c>
      <c r="G59" s="22">
        <v>0.0003</v>
      </c>
      <c r="H59" s="40"/>
      <c r="I59" s="24"/>
      <c r="J59" s="5"/>
    </row>
    <row r="60" spans="1:10" ht="12.95" customHeight="1">
      <c r="A60" s="18" t="s">
        <v>2310</v>
      </c>
      <c r="B60" s="19" t="s">
        <v>2311</v>
      </c>
      <c r="C60" s="15" t="s">
        <v>2312</v>
      </c>
      <c r="D60" s="15" t="s">
        <v>310</v>
      </c>
      <c r="E60" s="20">
        <v>15934</v>
      </c>
      <c r="F60" s="21">
        <v>275.7777</v>
      </c>
      <c r="G60" s="22">
        <v>0.0003</v>
      </c>
      <c r="H60" s="40"/>
      <c r="I60" s="24"/>
      <c r="J60" s="5"/>
    </row>
    <row r="61" spans="1:10" ht="12.95" customHeight="1">
      <c r="A61" s="18" t="s">
        <v>295</v>
      </c>
      <c r="B61" s="19" t="s">
        <v>296</v>
      </c>
      <c r="C61" s="15" t="s">
        <v>297</v>
      </c>
      <c r="D61" s="15" t="s">
        <v>298</v>
      </c>
      <c r="E61" s="20">
        <v>12359</v>
      </c>
      <c r="F61" s="21">
        <v>251.8393</v>
      </c>
      <c r="G61" s="22">
        <v>0.0003</v>
      </c>
      <c r="H61" s="40"/>
      <c r="I61" s="24"/>
      <c r="J61" s="5"/>
    </row>
    <row r="62" spans="1:10" ht="12.95" customHeight="1">
      <c r="A62" s="18" t="s">
        <v>2313</v>
      </c>
      <c r="B62" s="19" t="s">
        <v>2314</v>
      </c>
      <c r="C62" s="15" t="s">
        <v>2315</v>
      </c>
      <c r="D62" s="15" t="s">
        <v>2034</v>
      </c>
      <c r="E62" s="20">
        <v>3325</v>
      </c>
      <c r="F62" s="21">
        <v>223.711</v>
      </c>
      <c r="G62" s="22">
        <v>0.0002</v>
      </c>
      <c r="H62" s="40"/>
      <c r="I62" s="24"/>
      <c r="J62" s="5"/>
    </row>
    <row r="63" spans="1:10" ht="12.95" customHeight="1">
      <c r="A63" s="18" t="s">
        <v>2316</v>
      </c>
      <c r="B63" s="19" t="s">
        <v>2317</v>
      </c>
      <c r="C63" s="15" t="s">
        <v>2318</v>
      </c>
      <c r="D63" s="15" t="s">
        <v>1578</v>
      </c>
      <c r="E63" s="20">
        <v>12467</v>
      </c>
      <c r="F63" s="21">
        <v>143.3705</v>
      </c>
      <c r="G63" s="22">
        <v>0.0002</v>
      </c>
      <c r="H63" s="40"/>
      <c r="I63" s="24"/>
      <c r="J63" s="5"/>
    </row>
    <row r="64" spans="1:10" ht="12.95" customHeight="1">
      <c r="A64" s="18" t="s">
        <v>2319</v>
      </c>
      <c r="B64" s="19" t="s">
        <v>2320</v>
      </c>
      <c r="C64" s="15" t="s">
        <v>2321</v>
      </c>
      <c r="D64" s="15" t="s">
        <v>274</v>
      </c>
      <c r="E64" s="20">
        <v>171597</v>
      </c>
      <c r="F64" s="21">
        <v>29.0857</v>
      </c>
      <c r="G64" s="40" t="s">
        <v>669</v>
      </c>
      <c r="H64" s="40"/>
      <c r="I64" s="24"/>
      <c r="J64" s="5"/>
    </row>
    <row r="65" spans="1:10" ht="12.95" customHeight="1">
      <c r="A65" s="18" t="s">
        <v>251</v>
      </c>
      <c r="B65" s="19" t="s">
        <v>252</v>
      </c>
      <c r="C65" s="15" t="s">
        <v>253</v>
      </c>
      <c r="D65" s="15" t="s">
        <v>254</v>
      </c>
      <c r="E65" s="20">
        <v>226</v>
      </c>
      <c r="F65" s="21">
        <v>5.7613</v>
      </c>
      <c r="G65" s="40" t="s">
        <v>669</v>
      </c>
      <c r="H65" s="40"/>
      <c r="I65" s="24"/>
      <c r="J65" s="5"/>
    </row>
    <row r="66" spans="1:10" ht="12.95" customHeight="1">
      <c r="A66" s="18" t="s">
        <v>383</v>
      </c>
      <c r="B66" s="19" t="s">
        <v>4151</v>
      </c>
      <c r="C66" s="15" t="s">
        <v>384</v>
      </c>
      <c r="D66" s="15" t="s">
        <v>258</v>
      </c>
      <c r="E66" s="20">
        <v>226</v>
      </c>
      <c r="F66" s="21">
        <v>0.5918</v>
      </c>
      <c r="G66" s="40" t="s">
        <v>669</v>
      </c>
      <c r="H66" s="40"/>
      <c r="I66" s="24"/>
      <c r="J66" s="5"/>
    </row>
    <row r="67" spans="1:10" ht="12.95" customHeight="1">
      <c r="A67" s="5"/>
      <c r="B67" s="14" t="s">
        <v>158</v>
      </c>
      <c r="C67" s="15"/>
      <c r="D67" s="15"/>
      <c r="E67" s="15"/>
      <c r="F67" s="25">
        <v>745310.7584</v>
      </c>
      <c r="G67" s="26">
        <v>0.7829</v>
      </c>
      <c r="H67" s="27"/>
      <c r="I67" s="28"/>
      <c r="J67" s="5"/>
    </row>
    <row r="68" spans="1:10" ht="12.95" customHeight="1">
      <c r="A68" s="5"/>
      <c r="B68" s="29" t="s">
        <v>399</v>
      </c>
      <c r="C68" s="2"/>
      <c r="D68" s="2"/>
      <c r="E68" s="2"/>
      <c r="F68" s="27" t="s">
        <v>160</v>
      </c>
      <c r="G68" s="27" t="s">
        <v>160</v>
      </c>
      <c r="H68" s="27"/>
      <c r="I68" s="28"/>
      <c r="J68" s="5"/>
    </row>
    <row r="69" spans="1:10" ht="12.95" customHeight="1">
      <c r="A69" s="5"/>
      <c r="B69" s="29" t="s">
        <v>158</v>
      </c>
      <c r="C69" s="2"/>
      <c r="D69" s="2"/>
      <c r="E69" s="2"/>
      <c r="F69" s="27" t="s">
        <v>160</v>
      </c>
      <c r="G69" s="27" t="s">
        <v>160</v>
      </c>
      <c r="H69" s="27"/>
      <c r="I69" s="28"/>
      <c r="J69" s="5"/>
    </row>
    <row r="70" spans="1:10" ht="12.95" customHeight="1">
      <c r="A70" s="5"/>
      <c r="B70" s="29" t="s">
        <v>161</v>
      </c>
      <c r="C70" s="30"/>
      <c r="D70" s="2"/>
      <c r="E70" s="30"/>
      <c r="F70" s="25">
        <v>745310.7584</v>
      </c>
      <c r="G70" s="26">
        <v>0.7829</v>
      </c>
      <c r="H70" s="27"/>
      <c r="I70" s="28"/>
      <c r="J70" s="5"/>
    </row>
    <row r="71" spans="1:10" ht="12.95" customHeight="1">
      <c r="A71" s="5"/>
      <c r="B71" s="14" t="s">
        <v>2129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5"/>
      <c r="B72" s="14" t="s">
        <v>250</v>
      </c>
      <c r="C72" s="15"/>
      <c r="D72" s="15"/>
      <c r="E72" s="15"/>
      <c r="F72" s="5"/>
      <c r="G72" s="16"/>
      <c r="H72" s="16"/>
      <c r="I72" s="17"/>
      <c r="J72" s="5"/>
    </row>
    <row r="73" spans="1:10" ht="12.95" customHeight="1">
      <c r="A73" s="18" t="s">
        <v>2130</v>
      </c>
      <c r="B73" s="19" t="s">
        <v>2131</v>
      </c>
      <c r="C73" s="15" t="s">
        <v>2132</v>
      </c>
      <c r="D73" s="15" t="s">
        <v>2133</v>
      </c>
      <c r="E73" s="20">
        <v>45020</v>
      </c>
      <c r="F73" s="21">
        <v>12438.4775</v>
      </c>
      <c r="G73" s="22">
        <v>0.0131</v>
      </c>
      <c r="H73" s="40"/>
      <c r="I73" s="24"/>
      <c r="J73" s="5"/>
    </row>
    <row r="74" spans="1:10" ht="12.95" customHeight="1">
      <c r="A74" s="18" t="s">
        <v>2134</v>
      </c>
      <c r="B74" s="19" t="s">
        <v>2135</v>
      </c>
      <c r="C74" s="15" t="s">
        <v>2136</v>
      </c>
      <c r="D74" s="15" t="s">
        <v>2137</v>
      </c>
      <c r="E74" s="20">
        <v>93587</v>
      </c>
      <c r="F74" s="21">
        <v>10215.9268</v>
      </c>
      <c r="G74" s="22">
        <v>0.0107</v>
      </c>
      <c r="H74" s="40"/>
      <c r="I74" s="24"/>
      <c r="J74" s="5"/>
    </row>
    <row r="75" spans="1:10" ht="12.95" customHeight="1">
      <c r="A75" s="18" t="s">
        <v>2322</v>
      </c>
      <c r="B75" s="19" t="s">
        <v>2323</v>
      </c>
      <c r="C75" s="15" t="s">
        <v>2324</v>
      </c>
      <c r="D75" s="15" t="s">
        <v>2153</v>
      </c>
      <c r="E75" s="20">
        <v>23205</v>
      </c>
      <c r="F75" s="21">
        <v>8918.5435</v>
      </c>
      <c r="G75" s="22">
        <v>0.0094</v>
      </c>
      <c r="H75" s="40"/>
      <c r="I75" s="24"/>
      <c r="J75" s="5"/>
    </row>
    <row r="76" spans="1:10" ht="12.95" customHeight="1">
      <c r="A76" s="18" t="s">
        <v>2178</v>
      </c>
      <c r="B76" s="19" t="s">
        <v>2179</v>
      </c>
      <c r="C76" s="15" t="s">
        <v>2180</v>
      </c>
      <c r="D76" s="15" t="s">
        <v>2177</v>
      </c>
      <c r="E76" s="20">
        <v>33835</v>
      </c>
      <c r="F76" s="21">
        <v>6615.7037</v>
      </c>
      <c r="G76" s="22">
        <v>0.0069</v>
      </c>
      <c r="H76" s="40"/>
      <c r="I76" s="24"/>
      <c r="J76" s="5"/>
    </row>
    <row r="77" spans="1:10" ht="12.95" customHeight="1">
      <c r="A77" s="18" t="s">
        <v>2325</v>
      </c>
      <c r="B77" s="19" t="s">
        <v>2326</v>
      </c>
      <c r="C77" s="15" t="s">
        <v>2327</v>
      </c>
      <c r="D77" s="15" t="s">
        <v>2172</v>
      </c>
      <c r="E77" s="20">
        <v>17010</v>
      </c>
      <c r="F77" s="21">
        <v>6359.3371</v>
      </c>
      <c r="G77" s="22">
        <v>0.0067</v>
      </c>
      <c r="H77" s="40"/>
      <c r="I77" s="24"/>
      <c r="J77" s="5"/>
    </row>
    <row r="78" spans="1:10" ht="12.95" customHeight="1">
      <c r="A78" s="18" t="s">
        <v>2142</v>
      </c>
      <c r="B78" s="19" t="s">
        <v>2143</v>
      </c>
      <c r="C78" s="15" t="s">
        <v>2144</v>
      </c>
      <c r="D78" s="15" t="s">
        <v>2145</v>
      </c>
      <c r="E78" s="20">
        <v>14120</v>
      </c>
      <c r="F78" s="21">
        <v>6342.908</v>
      </c>
      <c r="G78" s="22">
        <v>0.0067</v>
      </c>
      <c r="H78" s="40"/>
      <c r="I78" s="24"/>
      <c r="J78" s="5"/>
    </row>
    <row r="79" spans="1:10" ht="12.95" customHeight="1">
      <c r="A79" s="18" t="s">
        <v>2328</v>
      </c>
      <c r="B79" s="19" t="s">
        <v>2329</v>
      </c>
      <c r="C79" s="15" t="s">
        <v>2330</v>
      </c>
      <c r="D79" s="15" t="s">
        <v>2176</v>
      </c>
      <c r="E79" s="20">
        <v>15081</v>
      </c>
      <c r="F79" s="21">
        <v>6280.9304</v>
      </c>
      <c r="G79" s="22">
        <v>0.0066</v>
      </c>
      <c r="H79" s="40"/>
      <c r="I79" s="24"/>
      <c r="J79" s="5"/>
    </row>
    <row r="80" spans="1:10" ht="12.95" customHeight="1">
      <c r="A80" s="18" t="s">
        <v>2331</v>
      </c>
      <c r="B80" s="19" t="s">
        <v>2332</v>
      </c>
      <c r="C80" s="15" t="s">
        <v>2333</v>
      </c>
      <c r="D80" s="15" t="s">
        <v>2334</v>
      </c>
      <c r="E80" s="20">
        <v>17138</v>
      </c>
      <c r="F80" s="21">
        <v>6187.5804</v>
      </c>
      <c r="G80" s="22">
        <v>0.0065</v>
      </c>
      <c r="H80" s="40"/>
      <c r="I80" s="24"/>
      <c r="J80" s="5"/>
    </row>
    <row r="81" spans="1:10" ht="12.95" customHeight="1">
      <c r="A81" s="18" t="s">
        <v>2169</v>
      </c>
      <c r="B81" s="19" t="s">
        <v>2170</v>
      </c>
      <c r="C81" s="15" t="s">
        <v>2171</v>
      </c>
      <c r="D81" s="15" t="s">
        <v>2172</v>
      </c>
      <c r="E81" s="20">
        <v>52088</v>
      </c>
      <c r="F81" s="21">
        <v>6162.4359</v>
      </c>
      <c r="G81" s="22">
        <v>0.0065</v>
      </c>
      <c r="H81" s="40"/>
      <c r="I81" s="24"/>
      <c r="J81" s="5"/>
    </row>
    <row r="82" spans="1:10" ht="12.95" customHeight="1">
      <c r="A82" s="18" t="s">
        <v>2335</v>
      </c>
      <c r="B82" s="19" t="s">
        <v>2336</v>
      </c>
      <c r="C82" s="15" t="s">
        <v>2337</v>
      </c>
      <c r="D82" s="15" t="s">
        <v>2338</v>
      </c>
      <c r="E82" s="20">
        <v>120924</v>
      </c>
      <c r="F82" s="21">
        <v>6159.4149</v>
      </c>
      <c r="G82" s="22">
        <v>0.0065</v>
      </c>
      <c r="H82" s="40"/>
      <c r="I82" s="24"/>
      <c r="J82" s="5"/>
    </row>
    <row r="83" spans="1:10" ht="12.95" customHeight="1">
      <c r="A83" s="18" t="s">
        <v>2339</v>
      </c>
      <c r="B83" s="19" t="s">
        <v>2340</v>
      </c>
      <c r="C83" s="15" t="s">
        <v>2341</v>
      </c>
      <c r="D83" s="15" t="s">
        <v>2133</v>
      </c>
      <c r="E83" s="20">
        <v>61773</v>
      </c>
      <c r="F83" s="21">
        <v>5956.1185</v>
      </c>
      <c r="G83" s="22">
        <v>0.0063</v>
      </c>
      <c r="H83" s="40"/>
      <c r="I83" s="24"/>
      <c r="J83" s="5"/>
    </row>
    <row r="84" spans="1:10" ht="12.95" customHeight="1">
      <c r="A84" s="18" t="s">
        <v>2138</v>
      </c>
      <c r="B84" s="19" t="s">
        <v>2139</v>
      </c>
      <c r="C84" s="15" t="s">
        <v>2140</v>
      </c>
      <c r="D84" s="15" t="s">
        <v>2141</v>
      </c>
      <c r="E84" s="20">
        <v>2409</v>
      </c>
      <c r="F84" s="21">
        <v>5886.2146</v>
      </c>
      <c r="G84" s="22">
        <v>0.0062</v>
      </c>
      <c r="H84" s="40"/>
      <c r="I84" s="24"/>
      <c r="J84" s="5"/>
    </row>
    <row r="85" spans="1:10" ht="12.95" customHeight="1">
      <c r="A85" s="18" t="s">
        <v>2165</v>
      </c>
      <c r="B85" s="19" t="s">
        <v>2166</v>
      </c>
      <c r="C85" s="15" t="s">
        <v>2167</v>
      </c>
      <c r="D85" s="15" t="s">
        <v>2168</v>
      </c>
      <c r="E85" s="20">
        <v>715000</v>
      </c>
      <c r="F85" s="21">
        <v>5834.1589</v>
      </c>
      <c r="G85" s="22">
        <v>0.0061</v>
      </c>
      <c r="H85" s="40"/>
      <c r="I85" s="24"/>
      <c r="J85" s="5"/>
    </row>
    <row r="86" spans="1:10" ht="12.95" customHeight="1">
      <c r="A86" s="18" t="s">
        <v>2342</v>
      </c>
      <c r="B86" s="19" t="s">
        <v>2343</v>
      </c>
      <c r="C86" s="15" t="s">
        <v>2344</v>
      </c>
      <c r="D86" s="15" t="s">
        <v>2199</v>
      </c>
      <c r="E86" s="20">
        <v>82409</v>
      </c>
      <c r="F86" s="21">
        <v>5782.9757</v>
      </c>
      <c r="G86" s="22">
        <v>0.0061</v>
      </c>
      <c r="H86" s="40"/>
      <c r="I86" s="24"/>
      <c r="J86" s="5"/>
    </row>
    <row r="87" spans="1:10" ht="12.95" customHeight="1">
      <c r="A87" s="18" t="s">
        <v>2188</v>
      </c>
      <c r="B87" s="19" t="s">
        <v>2189</v>
      </c>
      <c r="C87" s="15" t="s">
        <v>2190</v>
      </c>
      <c r="D87" s="15" t="s">
        <v>2191</v>
      </c>
      <c r="E87" s="20">
        <v>56882</v>
      </c>
      <c r="F87" s="21">
        <v>5749.7984</v>
      </c>
      <c r="G87" s="22">
        <v>0.006</v>
      </c>
      <c r="H87" s="40"/>
      <c r="I87" s="24"/>
      <c r="J87" s="5"/>
    </row>
    <row r="88" spans="1:10" ht="12.95" customHeight="1">
      <c r="A88" s="18" t="s">
        <v>2345</v>
      </c>
      <c r="B88" s="19" t="s">
        <v>2346</v>
      </c>
      <c r="C88" s="15" t="s">
        <v>2347</v>
      </c>
      <c r="D88" s="15" t="s">
        <v>2195</v>
      </c>
      <c r="E88" s="20">
        <v>76871</v>
      </c>
      <c r="F88" s="21">
        <v>5548.6205</v>
      </c>
      <c r="G88" s="22">
        <v>0.0058</v>
      </c>
      <c r="H88" s="40"/>
      <c r="I88" s="24"/>
      <c r="J88" s="5"/>
    </row>
    <row r="89" spans="1:10" ht="12.95" customHeight="1">
      <c r="A89" s="18" t="s">
        <v>2157</v>
      </c>
      <c r="B89" s="19" t="s">
        <v>2158</v>
      </c>
      <c r="C89" s="15" t="s">
        <v>2159</v>
      </c>
      <c r="D89" s="15" t="s">
        <v>2160</v>
      </c>
      <c r="E89" s="20">
        <v>180331</v>
      </c>
      <c r="F89" s="21">
        <v>5508.1721</v>
      </c>
      <c r="G89" s="22">
        <v>0.0058</v>
      </c>
      <c r="H89" s="40"/>
      <c r="I89" s="24"/>
      <c r="J89" s="5"/>
    </row>
    <row r="90" spans="1:10" ht="12.95" customHeight="1">
      <c r="A90" s="18" t="s">
        <v>2348</v>
      </c>
      <c r="B90" s="19" t="s">
        <v>2349</v>
      </c>
      <c r="C90" s="15" t="s">
        <v>2350</v>
      </c>
      <c r="D90" s="15" t="s">
        <v>2172</v>
      </c>
      <c r="E90" s="20">
        <v>62671</v>
      </c>
      <c r="F90" s="21">
        <v>5497.3496</v>
      </c>
      <c r="G90" s="22">
        <v>0.0058</v>
      </c>
      <c r="H90" s="40"/>
      <c r="I90" s="24"/>
      <c r="J90" s="5"/>
    </row>
    <row r="91" spans="1:10" ht="12.95" customHeight="1">
      <c r="A91" s="18" t="s">
        <v>2196</v>
      </c>
      <c r="B91" s="19" t="s">
        <v>2197</v>
      </c>
      <c r="C91" s="15" t="s">
        <v>2198</v>
      </c>
      <c r="D91" s="15" t="s">
        <v>2128</v>
      </c>
      <c r="E91" s="20">
        <v>88529</v>
      </c>
      <c r="F91" s="21">
        <v>5466.251</v>
      </c>
      <c r="G91" s="22">
        <v>0.0057</v>
      </c>
      <c r="H91" s="40"/>
      <c r="I91" s="24"/>
      <c r="J91" s="5"/>
    </row>
    <row r="92" spans="1:10" ht="12.95" customHeight="1">
      <c r="A92" s="18" t="s">
        <v>2351</v>
      </c>
      <c r="B92" s="19" t="s">
        <v>2352</v>
      </c>
      <c r="C92" s="15" t="s">
        <v>2353</v>
      </c>
      <c r="D92" s="15" t="s">
        <v>2204</v>
      </c>
      <c r="E92" s="20">
        <v>15999</v>
      </c>
      <c r="F92" s="21">
        <v>5395.2697</v>
      </c>
      <c r="G92" s="22">
        <v>0.0057</v>
      </c>
      <c r="H92" s="40"/>
      <c r="I92" s="24"/>
      <c r="J92" s="5"/>
    </row>
    <row r="93" spans="1:10" ht="12.95" customHeight="1">
      <c r="A93" s="18" t="s">
        <v>2173</v>
      </c>
      <c r="B93" s="19" t="s">
        <v>2174</v>
      </c>
      <c r="C93" s="15" t="s">
        <v>2175</v>
      </c>
      <c r="D93" s="15" t="s">
        <v>2176</v>
      </c>
      <c r="E93" s="20">
        <v>13795</v>
      </c>
      <c r="F93" s="21">
        <v>5351.1731</v>
      </c>
      <c r="G93" s="22">
        <v>0.0056</v>
      </c>
      <c r="H93" s="40"/>
      <c r="I93" s="24"/>
      <c r="J93" s="5"/>
    </row>
    <row r="94" spans="1:10" ht="12.95" customHeight="1">
      <c r="A94" s="18" t="s">
        <v>2354</v>
      </c>
      <c r="B94" s="19" t="s">
        <v>2355</v>
      </c>
      <c r="C94" s="15" t="s">
        <v>2356</v>
      </c>
      <c r="D94" s="15" t="s">
        <v>2357</v>
      </c>
      <c r="E94" s="20">
        <v>75865</v>
      </c>
      <c r="F94" s="21">
        <v>5298.7975</v>
      </c>
      <c r="G94" s="22">
        <v>0.0056</v>
      </c>
      <c r="H94" s="40"/>
      <c r="I94" s="24"/>
      <c r="J94" s="5"/>
    </row>
    <row r="95" spans="1:10" ht="12.95" customHeight="1">
      <c r="A95" s="18" t="s">
        <v>2154</v>
      </c>
      <c r="B95" s="19" t="s">
        <v>2155</v>
      </c>
      <c r="C95" s="15" t="s">
        <v>2156</v>
      </c>
      <c r="D95" s="15" t="s">
        <v>2153</v>
      </c>
      <c r="E95" s="20">
        <v>64067</v>
      </c>
      <c r="F95" s="21">
        <v>5224.5992</v>
      </c>
      <c r="G95" s="22">
        <v>0.0055</v>
      </c>
      <c r="H95" s="40"/>
      <c r="I95" s="24"/>
      <c r="J95" s="5"/>
    </row>
    <row r="96" spans="1:10" ht="12.95" customHeight="1">
      <c r="A96" s="18" t="s">
        <v>2358</v>
      </c>
      <c r="B96" s="19" t="s">
        <v>2359</v>
      </c>
      <c r="C96" s="15" t="s">
        <v>2360</v>
      </c>
      <c r="D96" s="15" t="s">
        <v>2172</v>
      </c>
      <c r="E96" s="20">
        <v>118314</v>
      </c>
      <c r="F96" s="21">
        <v>5193.489</v>
      </c>
      <c r="G96" s="22">
        <v>0.0055</v>
      </c>
      <c r="H96" s="40"/>
      <c r="I96" s="24"/>
      <c r="J96" s="5"/>
    </row>
    <row r="97" spans="1:10" ht="12.95" customHeight="1">
      <c r="A97" s="18" t="s">
        <v>2361</v>
      </c>
      <c r="B97" s="19" t="s">
        <v>2362</v>
      </c>
      <c r="C97" s="15" t="s">
        <v>2363</v>
      </c>
      <c r="D97" s="15" t="s">
        <v>2364</v>
      </c>
      <c r="E97" s="20">
        <v>2494</v>
      </c>
      <c r="F97" s="21">
        <v>5090.6719</v>
      </c>
      <c r="G97" s="22">
        <v>0.0053</v>
      </c>
      <c r="H97" s="40"/>
      <c r="I97" s="24"/>
      <c r="J97" s="5"/>
    </row>
    <row r="98" spans="1:10" ht="12.95" customHeight="1">
      <c r="A98" s="18" t="s">
        <v>2365</v>
      </c>
      <c r="B98" s="19" t="s">
        <v>2366</v>
      </c>
      <c r="C98" s="15" t="s">
        <v>2367</v>
      </c>
      <c r="D98" s="15" t="s">
        <v>2368</v>
      </c>
      <c r="E98" s="20">
        <v>64709</v>
      </c>
      <c r="F98" s="21">
        <v>4983.7009</v>
      </c>
      <c r="G98" s="22">
        <v>0.0052</v>
      </c>
      <c r="H98" s="40"/>
      <c r="I98" s="24"/>
      <c r="J98" s="5"/>
    </row>
    <row r="99" spans="1:10" ht="12.95" customHeight="1">
      <c r="A99" s="18" t="s">
        <v>2205</v>
      </c>
      <c r="B99" s="19" t="s">
        <v>2206</v>
      </c>
      <c r="C99" s="15" t="s">
        <v>2207</v>
      </c>
      <c r="D99" s="15" t="s">
        <v>2208</v>
      </c>
      <c r="E99" s="20">
        <v>48576</v>
      </c>
      <c r="F99" s="21">
        <v>1422.321</v>
      </c>
      <c r="G99" s="22">
        <v>0.0015</v>
      </c>
      <c r="H99" s="40"/>
      <c r="I99" s="24"/>
      <c r="J99" s="5"/>
    </row>
    <row r="100" spans="1:10" ht="12.95" customHeight="1">
      <c r="A100" s="18" t="s">
        <v>2369</v>
      </c>
      <c r="B100" s="19" t="s">
        <v>2370</v>
      </c>
      <c r="C100" s="15" t="s">
        <v>2371</v>
      </c>
      <c r="D100" s="15" t="s">
        <v>2372</v>
      </c>
      <c r="E100" s="20">
        <v>1956</v>
      </c>
      <c r="F100" s="21">
        <v>164.3522</v>
      </c>
      <c r="G100" s="22">
        <v>0.0002</v>
      </c>
      <c r="H100" s="40"/>
      <c r="I100" s="24"/>
      <c r="J100" s="5"/>
    </row>
    <row r="101" spans="1:10" ht="12.95" customHeight="1">
      <c r="A101" s="5"/>
      <c r="B101" s="14" t="s">
        <v>158</v>
      </c>
      <c r="C101" s="15"/>
      <c r="D101" s="15"/>
      <c r="E101" s="15"/>
      <c r="F101" s="25">
        <v>165035.292</v>
      </c>
      <c r="G101" s="26">
        <v>0.1733</v>
      </c>
      <c r="H101" s="27"/>
      <c r="I101" s="28"/>
      <c r="J101" s="5"/>
    </row>
    <row r="102" spans="1:10" ht="12.95" customHeight="1">
      <c r="A102" s="5"/>
      <c r="B102" s="29" t="s">
        <v>399</v>
      </c>
      <c r="C102" s="2"/>
      <c r="D102" s="2"/>
      <c r="E102" s="2"/>
      <c r="F102" s="27" t="s">
        <v>160</v>
      </c>
      <c r="G102" s="27" t="s">
        <v>160</v>
      </c>
      <c r="H102" s="27"/>
      <c r="I102" s="28"/>
      <c r="J102" s="5"/>
    </row>
    <row r="103" spans="1:10" ht="12.95" customHeight="1">
      <c r="A103" s="5"/>
      <c r="B103" s="29" t="s">
        <v>158</v>
      </c>
      <c r="C103" s="2"/>
      <c r="D103" s="2"/>
      <c r="E103" s="2"/>
      <c r="F103" s="27" t="s">
        <v>160</v>
      </c>
      <c r="G103" s="27" t="s">
        <v>160</v>
      </c>
      <c r="H103" s="27"/>
      <c r="I103" s="28"/>
      <c r="J103" s="5"/>
    </row>
    <row r="104" spans="1:10" ht="12.95" customHeight="1">
      <c r="A104" s="5"/>
      <c r="B104" s="29" t="s">
        <v>161</v>
      </c>
      <c r="C104" s="30"/>
      <c r="D104" s="2"/>
      <c r="E104" s="30"/>
      <c r="F104" s="25">
        <v>165035.292</v>
      </c>
      <c r="G104" s="26">
        <v>0.1733</v>
      </c>
      <c r="H104" s="27"/>
      <c r="I104" s="28"/>
      <c r="J104" s="5"/>
    </row>
    <row r="105" spans="1:10" ht="12.95" customHeight="1">
      <c r="A105" s="5"/>
      <c r="B105" s="14" t="s">
        <v>206</v>
      </c>
      <c r="C105" s="15"/>
      <c r="D105" s="15"/>
      <c r="E105" s="15"/>
      <c r="F105" s="15"/>
      <c r="G105" s="15"/>
      <c r="H105" s="16"/>
      <c r="I105" s="17"/>
      <c r="J105" s="5"/>
    </row>
    <row r="106" spans="1:10" ht="12.95" customHeight="1">
      <c r="A106" s="5"/>
      <c r="B106" s="14" t="s">
        <v>207</v>
      </c>
      <c r="C106" s="15"/>
      <c r="D106" s="15"/>
      <c r="E106" s="15"/>
      <c r="F106" s="5"/>
      <c r="G106" s="16"/>
      <c r="H106" s="16"/>
      <c r="I106" s="17"/>
      <c r="J106" s="5"/>
    </row>
    <row r="107" spans="1:10" ht="12.95" customHeight="1">
      <c r="A107" s="18" t="s">
        <v>1982</v>
      </c>
      <c r="B107" s="19" t="s">
        <v>89</v>
      </c>
      <c r="C107" s="15" t="s">
        <v>1983</v>
      </c>
      <c r="D107" s="15"/>
      <c r="E107" s="20">
        <v>550000</v>
      </c>
      <c r="F107" s="21">
        <v>1163.305</v>
      </c>
      <c r="G107" s="22">
        <v>0.0012</v>
      </c>
      <c r="H107" s="40"/>
      <c r="I107" s="24"/>
      <c r="J107" s="5"/>
    </row>
    <row r="108" spans="1:10" ht="12.95" customHeight="1">
      <c r="A108" s="5"/>
      <c r="B108" s="14" t="s">
        <v>158</v>
      </c>
      <c r="C108" s="15"/>
      <c r="D108" s="15"/>
      <c r="E108" s="15"/>
      <c r="F108" s="25">
        <v>1163.305</v>
      </c>
      <c r="G108" s="26">
        <v>0.0012</v>
      </c>
      <c r="H108" s="27"/>
      <c r="I108" s="28"/>
      <c r="J108" s="5"/>
    </row>
    <row r="109" spans="1:10" ht="12.95" customHeight="1">
      <c r="A109" s="5"/>
      <c r="B109" s="14" t="s">
        <v>2373</v>
      </c>
      <c r="C109" s="15"/>
      <c r="D109" s="15"/>
      <c r="E109" s="15"/>
      <c r="F109" s="5"/>
      <c r="G109" s="16"/>
      <c r="H109" s="16"/>
      <c r="I109" s="17"/>
      <c r="J109" s="5"/>
    </row>
    <row r="110" spans="1:10" ht="12.95" customHeight="1">
      <c r="A110" s="18" t="s">
        <v>2374</v>
      </c>
      <c r="B110" s="19" t="s">
        <v>2375</v>
      </c>
      <c r="C110" s="15" t="s">
        <v>2376</v>
      </c>
      <c r="D110" s="15"/>
      <c r="E110" s="20">
        <v>24085</v>
      </c>
      <c r="F110" s="21">
        <v>17701.1346</v>
      </c>
      <c r="G110" s="22">
        <v>0.0186</v>
      </c>
      <c r="H110" s="40"/>
      <c r="I110" s="24"/>
      <c r="J110" s="5"/>
    </row>
    <row r="111" spans="1:10" ht="12.95" customHeight="1">
      <c r="A111" s="18" t="s">
        <v>2377</v>
      </c>
      <c r="B111" s="19" t="s">
        <v>2378</v>
      </c>
      <c r="C111" s="15" t="s">
        <v>2379</v>
      </c>
      <c r="D111" s="15"/>
      <c r="E111" s="20">
        <v>42962</v>
      </c>
      <c r="F111" s="21">
        <v>16885.7413</v>
      </c>
      <c r="G111" s="22">
        <v>0.0177</v>
      </c>
      <c r="H111" s="40"/>
      <c r="I111" s="24"/>
      <c r="J111" s="5"/>
    </row>
    <row r="112" spans="1:10" ht="12.95" customHeight="1">
      <c r="A112" s="5"/>
      <c r="B112" s="14" t="s">
        <v>158</v>
      </c>
      <c r="C112" s="15"/>
      <c r="D112" s="15"/>
      <c r="E112" s="15"/>
      <c r="F112" s="25">
        <v>34586.8759</v>
      </c>
      <c r="G112" s="26">
        <v>0.0363</v>
      </c>
      <c r="H112" s="27"/>
      <c r="I112" s="28"/>
      <c r="J112" s="5"/>
    </row>
    <row r="113" spans="1:10" ht="12.95" customHeight="1">
      <c r="A113" s="5"/>
      <c r="B113" s="29" t="s">
        <v>161</v>
      </c>
      <c r="C113" s="30"/>
      <c r="D113" s="2"/>
      <c r="E113" s="30"/>
      <c r="F113" s="25">
        <v>35750.1809</v>
      </c>
      <c r="G113" s="26">
        <v>0.0376</v>
      </c>
      <c r="H113" s="27"/>
      <c r="I113" s="28"/>
      <c r="J113" s="5"/>
    </row>
    <row r="114" spans="1:10" ht="12.95" customHeight="1">
      <c r="A114" s="5"/>
      <c r="B114" s="14" t="s">
        <v>162</v>
      </c>
      <c r="C114" s="15"/>
      <c r="D114" s="15"/>
      <c r="E114" s="15"/>
      <c r="F114" s="15"/>
      <c r="G114" s="15"/>
      <c r="H114" s="16"/>
      <c r="I114" s="17"/>
      <c r="J114" s="5"/>
    </row>
    <row r="115" spans="1:10" ht="12.95" customHeight="1">
      <c r="A115" s="18" t="s">
        <v>163</v>
      </c>
      <c r="B115" s="19" t="s">
        <v>164</v>
      </c>
      <c r="C115" s="15"/>
      <c r="D115" s="15"/>
      <c r="E115" s="20"/>
      <c r="F115" s="21">
        <v>2869.18</v>
      </c>
      <c r="G115" s="22">
        <v>0.003</v>
      </c>
      <c r="H115" s="23">
        <v>0.06398918320832554</v>
      </c>
      <c r="I115" s="24"/>
      <c r="J115" s="5"/>
    </row>
    <row r="116" spans="1:10" ht="12.95" customHeight="1">
      <c r="A116" s="5"/>
      <c r="B116" s="14" t="s">
        <v>158</v>
      </c>
      <c r="C116" s="15"/>
      <c r="D116" s="15"/>
      <c r="E116" s="15"/>
      <c r="F116" s="25">
        <v>2869.18</v>
      </c>
      <c r="G116" s="26">
        <v>0.003</v>
      </c>
      <c r="H116" s="27"/>
      <c r="I116" s="28"/>
      <c r="J116" s="5"/>
    </row>
    <row r="117" spans="1:10" ht="12.95" customHeight="1">
      <c r="A117" s="5"/>
      <c r="B117" s="29" t="s">
        <v>161</v>
      </c>
      <c r="C117" s="30"/>
      <c r="D117" s="2"/>
      <c r="E117" s="30"/>
      <c r="F117" s="25">
        <v>2869.18</v>
      </c>
      <c r="G117" s="26">
        <v>0.003</v>
      </c>
      <c r="H117" s="27"/>
      <c r="I117" s="28"/>
      <c r="J117" s="5"/>
    </row>
    <row r="118" spans="1:10" ht="12.95" customHeight="1">
      <c r="A118" s="5"/>
      <c r="B118" s="29" t="s">
        <v>165</v>
      </c>
      <c r="C118" s="15"/>
      <c r="D118" s="2"/>
      <c r="E118" s="15"/>
      <c r="F118" s="31">
        <v>3074.9687</v>
      </c>
      <c r="G118" s="26">
        <v>0.0032</v>
      </c>
      <c r="H118" s="27"/>
      <c r="I118" s="28"/>
      <c r="J118" s="5"/>
    </row>
    <row r="119" spans="1:10" ht="12.95" customHeight="1">
      <c r="A119" s="5"/>
      <c r="B119" s="32" t="s">
        <v>166</v>
      </c>
      <c r="C119" s="33"/>
      <c r="D119" s="33"/>
      <c r="E119" s="33"/>
      <c r="F119" s="34">
        <v>952040.38</v>
      </c>
      <c r="G119" s="35">
        <v>1</v>
      </c>
      <c r="H119" s="36"/>
      <c r="I119" s="37"/>
      <c r="J119" s="5"/>
    </row>
    <row r="120" spans="1:10" ht="12.9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674</v>
      </c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168</v>
      </c>
      <c r="C122" s="5"/>
      <c r="D122" s="5"/>
      <c r="E122" s="5"/>
      <c r="F122" s="5"/>
      <c r="G122" s="5"/>
      <c r="H122" s="5"/>
      <c r="I122" s="5"/>
      <c r="J122" s="5"/>
    </row>
    <row r="123" spans="1:10" ht="26.1" customHeight="1">
      <c r="A123" s="5"/>
      <c r="B123" s="63" t="s">
        <v>169</v>
      </c>
      <c r="C123" s="63"/>
      <c r="D123" s="63"/>
      <c r="E123" s="63"/>
      <c r="F123" s="63"/>
      <c r="G123" s="63"/>
      <c r="H123" s="63"/>
      <c r="I123" s="63"/>
      <c r="J123" s="5"/>
    </row>
    <row r="124" spans="1:10" ht="12.95" customHeight="1">
      <c r="A124" s="5"/>
      <c r="B124" s="63"/>
      <c r="C124" s="63"/>
      <c r="D124" s="63"/>
      <c r="E124" s="63"/>
      <c r="F124" s="63"/>
      <c r="G124" s="63"/>
      <c r="H124" s="63"/>
      <c r="I124" s="63"/>
      <c r="J124" s="5"/>
    </row>
    <row r="125" spans="1:10" ht="12.95" customHeight="1">
      <c r="A125" s="5"/>
      <c r="B125" s="63"/>
      <c r="C125" s="63"/>
      <c r="D125" s="63"/>
      <c r="E125" s="63"/>
      <c r="F125" s="63"/>
      <c r="G125" s="63"/>
      <c r="H125" s="63"/>
      <c r="I125" s="63"/>
      <c r="J125" s="5"/>
    </row>
    <row r="126" spans="1:10" ht="12.95" customHeight="1">
      <c r="A126" s="5"/>
      <c r="B126" s="5"/>
      <c r="C126" s="64" t="s">
        <v>2380</v>
      </c>
      <c r="D126" s="64"/>
      <c r="E126" s="64"/>
      <c r="F126" s="64"/>
      <c r="G126" s="5"/>
      <c r="H126" s="5"/>
      <c r="I126" s="5"/>
      <c r="J126" s="5"/>
    </row>
    <row r="127" spans="1:10" ht="12.95" customHeight="1">
      <c r="A127" s="5"/>
      <c r="B127" s="38" t="s">
        <v>171</v>
      </c>
      <c r="C127" s="64" t="s">
        <v>172</v>
      </c>
      <c r="D127" s="64"/>
      <c r="E127" s="64"/>
      <c r="F127" s="64"/>
      <c r="G127" s="5"/>
      <c r="H127" s="5"/>
      <c r="I127" s="5"/>
      <c r="J127" s="5"/>
    </row>
    <row r="128" spans="1:10" ht="120.95" customHeight="1">
      <c r="A128" s="5"/>
      <c r="B128" s="39"/>
      <c r="C128" s="62"/>
      <c r="D128" s="62"/>
      <c r="E128" s="5"/>
      <c r="F128" s="5"/>
      <c r="G128" s="5"/>
      <c r="H128" s="5"/>
      <c r="I128" s="5"/>
      <c r="J128" s="5"/>
    </row>
  </sheetData>
  <mergeCells count="6">
    <mergeCell ref="C128:D128"/>
    <mergeCell ref="B123:I123"/>
    <mergeCell ref="B124:I124"/>
    <mergeCell ref="B125:I125"/>
    <mergeCell ref="C126:F126"/>
    <mergeCell ref="C127:F127"/>
  </mergeCells>
  <hyperlinks>
    <hyperlink ref="A1" location="AxisGrowthOpportunitiesFund" display="AXISGOF"/>
    <hyperlink ref="B1" location="AxisGrowthOpportunitiesFund" display="Axis Growth Opportunities Fund"/>
  </hyperlinks>
  <printOptions/>
  <pageMargins left="0" right="0" top="0" bottom="0" header="0" footer="0"/>
  <pageSetup horizontalDpi="600" verticalDpi="600"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</sheetPr>
  <dimension ref="A1:J4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728</v>
      </c>
      <c r="B7" s="19" t="s">
        <v>729</v>
      </c>
      <c r="C7" s="15" t="s">
        <v>730</v>
      </c>
      <c r="D7" s="15" t="s">
        <v>731</v>
      </c>
      <c r="E7" s="20">
        <v>25712</v>
      </c>
      <c r="F7" s="21">
        <v>293.991</v>
      </c>
      <c r="G7" s="22">
        <v>0.209</v>
      </c>
      <c r="H7" s="40"/>
      <c r="I7" s="24"/>
      <c r="J7" s="5"/>
    </row>
    <row r="8" spans="1:10" ht="12.95" customHeight="1">
      <c r="A8" s="18" t="s">
        <v>1724</v>
      </c>
      <c r="B8" s="19" t="s">
        <v>1725</v>
      </c>
      <c r="C8" s="15" t="s">
        <v>1726</v>
      </c>
      <c r="D8" s="15" t="s">
        <v>731</v>
      </c>
      <c r="E8" s="20">
        <v>2900</v>
      </c>
      <c r="F8" s="21">
        <v>163.5731</v>
      </c>
      <c r="G8" s="22">
        <v>0.1163</v>
      </c>
      <c r="H8" s="40"/>
      <c r="I8" s="24"/>
      <c r="J8" s="5"/>
    </row>
    <row r="9" spans="1:10" ht="12.95" customHeight="1">
      <c r="A9" s="18" t="s">
        <v>1559</v>
      </c>
      <c r="B9" s="19" t="s">
        <v>1560</v>
      </c>
      <c r="C9" s="15" t="s">
        <v>1561</v>
      </c>
      <c r="D9" s="15" t="s">
        <v>731</v>
      </c>
      <c r="E9" s="20">
        <v>12520</v>
      </c>
      <c r="F9" s="21">
        <v>147.11</v>
      </c>
      <c r="G9" s="22">
        <v>0.1046</v>
      </c>
      <c r="H9" s="40"/>
      <c r="I9" s="24"/>
      <c r="J9" s="5"/>
    </row>
    <row r="10" spans="1:10" ht="12.95" customHeight="1">
      <c r="A10" s="18" t="s">
        <v>761</v>
      </c>
      <c r="B10" s="19" t="s">
        <v>762</v>
      </c>
      <c r="C10" s="15" t="s">
        <v>763</v>
      </c>
      <c r="D10" s="15" t="s">
        <v>764</v>
      </c>
      <c r="E10" s="20">
        <v>2401</v>
      </c>
      <c r="F10" s="21">
        <v>124.2145</v>
      </c>
      <c r="G10" s="22">
        <v>0.0883</v>
      </c>
      <c r="H10" s="40"/>
      <c r="I10" s="24"/>
      <c r="J10" s="5"/>
    </row>
    <row r="11" spans="1:10" ht="12.95" customHeight="1">
      <c r="A11" s="18" t="s">
        <v>829</v>
      </c>
      <c r="B11" s="19" t="s">
        <v>830</v>
      </c>
      <c r="C11" s="15" t="s">
        <v>831</v>
      </c>
      <c r="D11" s="15" t="s">
        <v>731</v>
      </c>
      <c r="E11" s="20">
        <v>3039</v>
      </c>
      <c r="F11" s="21">
        <v>111.9659</v>
      </c>
      <c r="G11" s="22">
        <v>0.0796</v>
      </c>
      <c r="H11" s="40"/>
      <c r="I11" s="24"/>
      <c r="J11" s="5"/>
    </row>
    <row r="12" spans="1:10" ht="12.95" customHeight="1">
      <c r="A12" s="18" t="s">
        <v>2381</v>
      </c>
      <c r="B12" s="19" t="s">
        <v>2382</v>
      </c>
      <c r="C12" s="15" t="s">
        <v>2383</v>
      </c>
      <c r="D12" s="15" t="s">
        <v>764</v>
      </c>
      <c r="E12" s="20">
        <v>17608</v>
      </c>
      <c r="F12" s="21">
        <v>104.75</v>
      </c>
      <c r="G12" s="22">
        <v>0.0745</v>
      </c>
      <c r="H12" s="40"/>
      <c r="I12" s="24"/>
      <c r="J12" s="5"/>
    </row>
    <row r="13" spans="1:10" ht="12.95" customHeight="1">
      <c r="A13" s="18" t="s">
        <v>2384</v>
      </c>
      <c r="B13" s="19" t="s">
        <v>2385</v>
      </c>
      <c r="C13" s="15" t="s">
        <v>2386</v>
      </c>
      <c r="D13" s="15" t="s">
        <v>731</v>
      </c>
      <c r="E13" s="20">
        <v>5734</v>
      </c>
      <c r="F13" s="21">
        <v>56.5057</v>
      </c>
      <c r="G13" s="22">
        <v>0.0402</v>
      </c>
      <c r="H13" s="40"/>
      <c r="I13" s="24"/>
      <c r="J13" s="5"/>
    </row>
    <row r="14" spans="1:10" ht="12.95" customHeight="1">
      <c r="A14" s="18" t="s">
        <v>1721</v>
      </c>
      <c r="B14" s="19" t="s">
        <v>1722</v>
      </c>
      <c r="C14" s="15" t="s">
        <v>1723</v>
      </c>
      <c r="D14" s="15" t="s">
        <v>731</v>
      </c>
      <c r="E14" s="20">
        <v>6718</v>
      </c>
      <c r="F14" s="21">
        <v>55.2388</v>
      </c>
      <c r="G14" s="22">
        <v>0.0393</v>
      </c>
      <c r="H14" s="40"/>
      <c r="I14" s="24"/>
      <c r="J14" s="5"/>
    </row>
    <row r="15" spans="1:10" ht="12.95" customHeight="1">
      <c r="A15" s="18" t="s">
        <v>1992</v>
      </c>
      <c r="B15" s="19" t="s">
        <v>1993</v>
      </c>
      <c r="C15" s="15" t="s">
        <v>1994</v>
      </c>
      <c r="D15" s="15" t="s">
        <v>731</v>
      </c>
      <c r="E15" s="20">
        <v>1133</v>
      </c>
      <c r="F15" s="21">
        <v>45.0792</v>
      </c>
      <c r="G15" s="22">
        <v>0.0321</v>
      </c>
      <c r="H15" s="40"/>
      <c r="I15" s="24"/>
      <c r="J15" s="5"/>
    </row>
    <row r="16" spans="1:10" ht="12.95" customHeight="1">
      <c r="A16" s="18" t="s">
        <v>1756</v>
      </c>
      <c r="B16" s="19" t="s">
        <v>1757</v>
      </c>
      <c r="C16" s="15" t="s">
        <v>1758</v>
      </c>
      <c r="D16" s="15" t="s">
        <v>731</v>
      </c>
      <c r="E16" s="20">
        <v>2113</v>
      </c>
      <c r="F16" s="21">
        <v>42.3202</v>
      </c>
      <c r="G16" s="22">
        <v>0.0301</v>
      </c>
      <c r="H16" s="40"/>
      <c r="I16" s="24"/>
      <c r="J16" s="5"/>
    </row>
    <row r="17" spans="1:10" ht="12.95" customHeight="1">
      <c r="A17" s="18" t="s">
        <v>2072</v>
      </c>
      <c r="B17" s="19" t="s">
        <v>2073</v>
      </c>
      <c r="C17" s="15" t="s">
        <v>2074</v>
      </c>
      <c r="D17" s="15" t="s">
        <v>731</v>
      </c>
      <c r="E17" s="20">
        <v>6015</v>
      </c>
      <c r="F17" s="21">
        <v>38.0298</v>
      </c>
      <c r="G17" s="22">
        <v>0.027</v>
      </c>
      <c r="H17" s="40"/>
      <c r="I17" s="24"/>
      <c r="J17" s="5"/>
    </row>
    <row r="18" spans="1:10" ht="12.95" customHeight="1">
      <c r="A18" s="18" t="s">
        <v>2387</v>
      </c>
      <c r="B18" s="19" t="s">
        <v>2388</v>
      </c>
      <c r="C18" s="15" t="s">
        <v>2389</v>
      </c>
      <c r="D18" s="15" t="s">
        <v>764</v>
      </c>
      <c r="E18" s="20">
        <v>4111</v>
      </c>
      <c r="F18" s="21">
        <v>32.7277</v>
      </c>
      <c r="G18" s="22">
        <v>0.0233</v>
      </c>
      <c r="H18" s="40"/>
      <c r="I18" s="24"/>
      <c r="J18" s="5"/>
    </row>
    <row r="19" spans="1:10" ht="12.95" customHeight="1">
      <c r="A19" s="18" t="s">
        <v>2292</v>
      </c>
      <c r="B19" s="19" t="s">
        <v>2293</v>
      </c>
      <c r="C19" s="15" t="s">
        <v>2294</v>
      </c>
      <c r="D19" s="15" t="s">
        <v>731</v>
      </c>
      <c r="E19" s="20">
        <v>9094</v>
      </c>
      <c r="F19" s="21">
        <v>32.0109</v>
      </c>
      <c r="G19" s="22">
        <v>0.0228</v>
      </c>
      <c r="H19" s="40"/>
      <c r="I19" s="24"/>
      <c r="J19" s="5"/>
    </row>
    <row r="20" spans="1:10" ht="12.95" customHeight="1">
      <c r="A20" s="18" t="s">
        <v>1799</v>
      </c>
      <c r="B20" s="19" t="s">
        <v>1800</v>
      </c>
      <c r="C20" s="15" t="s">
        <v>1801</v>
      </c>
      <c r="D20" s="15" t="s">
        <v>731</v>
      </c>
      <c r="E20" s="20">
        <v>125</v>
      </c>
      <c r="F20" s="21">
        <v>30.0858</v>
      </c>
      <c r="G20" s="22">
        <v>0.0214</v>
      </c>
      <c r="H20" s="40"/>
      <c r="I20" s="24"/>
      <c r="J20" s="5"/>
    </row>
    <row r="21" spans="1:10" ht="12.95" customHeight="1">
      <c r="A21" s="18" t="s">
        <v>2390</v>
      </c>
      <c r="B21" s="19" t="s">
        <v>2391</v>
      </c>
      <c r="C21" s="15" t="s">
        <v>2392</v>
      </c>
      <c r="D21" s="15" t="s">
        <v>731</v>
      </c>
      <c r="E21" s="20">
        <v>3557</v>
      </c>
      <c r="F21" s="21">
        <v>28.0238</v>
      </c>
      <c r="G21" s="22">
        <v>0.0199</v>
      </c>
      <c r="H21" s="40"/>
      <c r="I21" s="24"/>
      <c r="J21" s="5"/>
    </row>
    <row r="22" spans="1:10" ht="12.95" customHeight="1">
      <c r="A22" s="18" t="s">
        <v>2393</v>
      </c>
      <c r="B22" s="19" t="s">
        <v>2394</v>
      </c>
      <c r="C22" s="15" t="s">
        <v>2395</v>
      </c>
      <c r="D22" s="15" t="s">
        <v>731</v>
      </c>
      <c r="E22" s="20">
        <v>3196</v>
      </c>
      <c r="F22" s="21">
        <v>27.9171</v>
      </c>
      <c r="G22" s="22">
        <v>0.0198</v>
      </c>
      <c r="H22" s="40"/>
      <c r="I22" s="24"/>
      <c r="J22" s="5"/>
    </row>
    <row r="23" spans="1:10" ht="12.95" customHeight="1">
      <c r="A23" s="18" t="s">
        <v>1781</v>
      </c>
      <c r="B23" s="19" t="s">
        <v>1782</v>
      </c>
      <c r="C23" s="15" t="s">
        <v>1783</v>
      </c>
      <c r="D23" s="15" t="s">
        <v>731</v>
      </c>
      <c r="E23" s="20">
        <v>10557</v>
      </c>
      <c r="F23" s="21">
        <v>27.142</v>
      </c>
      <c r="G23" s="22">
        <v>0.0193</v>
      </c>
      <c r="H23" s="40"/>
      <c r="I23" s="24"/>
      <c r="J23" s="5"/>
    </row>
    <row r="24" spans="1:10" ht="12.95" customHeight="1">
      <c r="A24" s="18" t="s">
        <v>2289</v>
      </c>
      <c r="B24" s="19" t="s">
        <v>2290</v>
      </c>
      <c r="C24" s="15" t="s">
        <v>2291</v>
      </c>
      <c r="D24" s="15" t="s">
        <v>764</v>
      </c>
      <c r="E24" s="20">
        <v>812</v>
      </c>
      <c r="F24" s="21">
        <v>18.8896</v>
      </c>
      <c r="G24" s="22">
        <v>0.0134</v>
      </c>
      <c r="H24" s="40"/>
      <c r="I24" s="24"/>
      <c r="J24" s="5"/>
    </row>
    <row r="25" spans="1:10" ht="12.95" customHeight="1">
      <c r="A25" s="18" t="s">
        <v>1615</v>
      </c>
      <c r="B25" s="19" t="s">
        <v>1616</v>
      </c>
      <c r="C25" s="15" t="s">
        <v>1617</v>
      </c>
      <c r="D25" s="15" t="s">
        <v>731</v>
      </c>
      <c r="E25" s="20">
        <v>3222</v>
      </c>
      <c r="F25" s="21">
        <v>10.4167</v>
      </c>
      <c r="G25" s="22">
        <v>0.0074</v>
      </c>
      <c r="H25" s="40"/>
      <c r="I25" s="24"/>
      <c r="J25" s="5"/>
    </row>
    <row r="26" spans="1:10" ht="12.95" customHeight="1">
      <c r="A26" s="18" t="s">
        <v>2396</v>
      </c>
      <c r="B26" s="19" t="s">
        <v>2397</v>
      </c>
      <c r="C26" s="15" t="s">
        <v>2398</v>
      </c>
      <c r="D26" s="15" t="s">
        <v>764</v>
      </c>
      <c r="E26" s="20">
        <v>590</v>
      </c>
      <c r="F26" s="21">
        <v>8.0919</v>
      </c>
      <c r="G26" s="22">
        <v>0.0058</v>
      </c>
      <c r="H26" s="40"/>
      <c r="I26" s="24"/>
      <c r="J26" s="5"/>
    </row>
    <row r="27" spans="1:10" ht="12.95" customHeight="1">
      <c r="A27" s="5"/>
      <c r="B27" s="14" t="s">
        <v>158</v>
      </c>
      <c r="C27" s="15"/>
      <c r="D27" s="15"/>
      <c r="E27" s="15"/>
      <c r="F27" s="25">
        <v>1398.0836</v>
      </c>
      <c r="G27" s="26">
        <v>0.994</v>
      </c>
      <c r="H27" s="27"/>
      <c r="I27" s="28"/>
      <c r="J27" s="5"/>
    </row>
    <row r="28" spans="1:10" ht="12.95" customHeight="1">
      <c r="A28" s="5"/>
      <c r="B28" s="29" t="s">
        <v>399</v>
      </c>
      <c r="C28" s="2"/>
      <c r="D28" s="2"/>
      <c r="E28" s="2"/>
      <c r="F28" s="27" t="s">
        <v>160</v>
      </c>
      <c r="G28" s="27" t="s">
        <v>160</v>
      </c>
      <c r="H28" s="27"/>
      <c r="I28" s="28"/>
      <c r="J28" s="5"/>
    </row>
    <row r="29" spans="1:10" ht="12.95" customHeight="1">
      <c r="A29" s="5"/>
      <c r="B29" s="29" t="s">
        <v>158</v>
      </c>
      <c r="C29" s="2"/>
      <c r="D29" s="2"/>
      <c r="E29" s="2"/>
      <c r="F29" s="27" t="s">
        <v>160</v>
      </c>
      <c r="G29" s="27" t="s">
        <v>160</v>
      </c>
      <c r="H29" s="27"/>
      <c r="I29" s="28"/>
      <c r="J29" s="5"/>
    </row>
    <row r="30" spans="1:10" ht="12.95" customHeight="1">
      <c r="A30" s="5"/>
      <c r="B30" s="29" t="s">
        <v>161</v>
      </c>
      <c r="C30" s="30"/>
      <c r="D30" s="2"/>
      <c r="E30" s="30"/>
      <c r="F30" s="25">
        <v>1398.0836</v>
      </c>
      <c r="G30" s="26">
        <v>0.994</v>
      </c>
      <c r="H30" s="27"/>
      <c r="I30" s="28"/>
      <c r="J30" s="5"/>
    </row>
    <row r="31" spans="1:10" ht="12.95" customHeight="1">
      <c r="A31" s="5"/>
      <c r="B31" s="14" t="s">
        <v>162</v>
      </c>
      <c r="C31" s="15"/>
      <c r="D31" s="15"/>
      <c r="E31" s="15"/>
      <c r="F31" s="15"/>
      <c r="G31" s="15"/>
      <c r="H31" s="16"/>
      <c r="I31" s="17"/>
      <c r="J31" s="5"/>
    </row>
    <row r="32" spans="1:10" ht="12.95" customHeight="1">
      <c r="A32" s="18" t="s">
        <v>163</v>
      </c>
      <c r="B32" s="19" t="s">
        <v>164</v>
      </c>
      <c r="C32" s="15"/>
      <c r="D32" s="15"/>
      <c r="E32" s="20"/>
      <c r="F32" s="21">
        <v>13.78</v>
      </c>
      <c r="G32" s="22">
        <v>0.0098</v>
      </c>
      <c r="H32" s="23">
        <v>0.06398951816271192</v>
      </c>
      <c r="I32" s="24"/>
      <c r="J32" s="5"/>
    </row>
    <row r="33" spans="1:10" ht="12.95" customHeight="1">
      <c r="A33" s="5"/>
      <c r="B33" s="14" t="s">
        <v>158</v>
      </c>
      <c r="C33" s="15"/>
      <c r="D33" s="15"/>
      <c r="E33" s="15"/>
      <c r="F33" s="25">
        <v>13.78</v>
      </c>
      <c r="G33" s="26">
        <v>0.0098</v>
      </c>
      <c r="H33" s="27"/>
      <c r="I33" s="28"/>
      <c r="J33" s="5"/>
    </row>
    <row r="34" spans="1:10" ht="12.95" customHeight="1">
      <c r="A34" s="5"/>
      <c r="B34" s="29" t="s">
        <v>161</v>
      </c>
      <c r="C34" s="30"/>
      <c r="D34" s="2"/>
      <c r="E34" s="30"/>
      <c r="F34" s="25">
        <v>13.78</v>
      </c>
      <c r="G34" s="26">
        <v>0.0098</v>
      </c>
      <c r="H34" s="27"/>
      <c r="I34" s="28"/>
      <c r="J34" s="5"/>
    </row>
    <row r="35" spans="1:10" ht="12.95" customHeight="1">
      <c r="A35" s="5"/>
      <c r="B35" s="29" t="s">
        <v>165</v>
      </c>
      <c r="C35" s="15"/>
      <c r="D35" s="2"/>
      <c r="E35" s="15"/>
      <c r="F35" s="31">
        <v>-5.3936</v>
      </c>
      <c r="G35" s="26">
        <v>-0.0038</v>
      </c>
      <c r="H35" s="27"/>
      <c r="I35" s="28"/>
      <c r="J35" s="5"/>
    </row>
    <row r="36" spans="1:10" ht="12.95" customHeight="1">
      <c r="A36" s="5"/>
      <c r="B36" s="32" t="s">
        <v>166</v>
      </c>
      <c r="C36" s="33"/>
      <c r="D36" s="33"/>
      <c r="E36" s="33"/>
      <c r="F36" s="34">
        <v>1406.47</v>
      </c>
      <c r="G36" s="35">
        <v>1</v>
      </c>
      <c r="H36" s="36"/>
      <c r="I36" s="37"/>
      <c r="J36" s="5"/>
    </row>
    <row r="37" spans="1:10" ht="12.9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167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168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63" t="s">
        <v>169</v>
      </c>
      <c r="C40" s="63"/>
      <c r="D40" s="63"/>
      <c r="E40" s="63"/>
      <c r="F40" s="63"/>
      <c r="G40" s="63"/>
      <c r="H40" s="63"/>
      <c r="I40" s="63"/>
      <c r="J40" s="5"/>
    </row>
    <row r="41" spans="1:10" ht="12.95" customHeight="1">
      <c r="A41" s="5"/>
      <c r="B41" s="63"/>
      <c r="C41" s="63"/>
      <c r="D41" s="63"/>
      <c r="E41" s="63"/>
      <c r="F41" s="63"/>
      <c r="G41" s="63"/>
      <c r="H41" s="63"/>
      <c r="I41" s="63"/>
      <c r="J41" s="5"/>
    </row>
    <row r="42" spans="1:10" ht="12.95" customHeight="1">
      <c r="A42" s="5"/>
      <c r="B42" s="66" t="s">
        <v>2399</v>
      </c>
      <c r="C42" s="66"/>
      <c r="D42" s="66"/>
      <c r="E42" s="66"/>
      <c r="F42" s="5"/>
      <c r="G42" s="5"/>
      <c r="H42" s="5"/>
      <c r="I42" s="5"/>
      <c r="J42" s="5"/>
    </row>
    <row r="43" spans="1:10" ht="12.95" customHeight="1">
      <c r="A43" s="5"/>
      <c r="B43" s="63"/>
      <c r="C43" s="63"/>
      <c r="D43" s="63"/>
      <c r="E43" s="63"/>
      <c r="F43" s="63"/>
      <c r="G43" s="63"/>
      <c r="H43" s="63"/>
      <c r="I43" s="63"/>
      <c r="J43" s="5"/>
    </row>
    <row r="44" spans="1:10" ht="12.95" customHeight="1">
      <c r="A44" s="5"/>
      <c r="B44" s="5"/>
      <c r="C44" s="64" t="s">
        <v>2400</v>
      </c>
      <c r="D44" s="64"/>
      <c r="E44" s="64"/>
      <c r="F44" s="64"/>
      <c r="G44" s="5"/>
      <c r="H44" s="5"/>
      <c r="I44" s="5"/>
      <c r="J44" s="5"/>
    </row>
    <row r="45" spans="1:10" ht="12.95" customHeight="1">
      <c r="A45" s="5"/>
      <c r="B45" s="38" t="s">
        <v>171</v>
      </c>
      <c r="C45" s="64" t="s">
        <v>172</v>
      </c>
      <c r="D45" s="64"/>
      <c r="E45" s="64"/>
      <c r="F45" s="64"/>
      <c r="G45" s="5"/>
      <c r="H45" s="5"/>
      <c r="I45" s="5"/>
      <c r="J45" s="5"/>
    </row>
    <row r="46" spans="1:10" ht="120.95" customHeight="1">
      <c r="A46" s="5"/>
      <c r="B46" s="39"/>
      <c r="C46" s="62"/>
      <c r="D46" s="62"/>
      <c r="E46" s="5"/>
      <c r="F46" s="5"/>
      <c r="G46" s="5"/>
      <c r="H46" s="5"/>
      <c r="I46" s="5"/>
      <c r="J46" s="5"/>
    </row>
  </sheetData>
  <mergeCells count="7">
    <mergeCell ref="C45:F45"/>
    <mergeCell ref="C46:D46"/>
    <mergeCell ref="B40:I40"/>
    <mergeCell ref="B41:I41"/>
    <mergeCell ref="B42:E42"/>
    <mergeCell ref="B43:I43"/>
    <mergeCell ref="C44:F44"/>
  </mergeCells>
  <hyperlinks>
    <hyperlink ref="A1" location="AxisNIFTYHealthcareETF" display="AXISHETF"/>
    <hyperlink ref="B1" location="AxisNIFTYHealthcareETF" display="Axis NIFTY Healthcare ETF"/>
  </hyperlinks>
  <printOptions/>
  <pageMargins left="0" right="0" top="0" bottom="0" header="0" footer="0"/>
  <pageSetup horizontalDpi="600" verticalDpi="60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</sheetPr>
  <dimension ref="A1:J10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2401</v>
      </c>
      <c r="B7" s="19" t="s">
        <v>2402</v>
      </c>
      <c r="C7" s="15"/>
      <c r="D7" s="15"/>
      <c r="E7" s="42"/>
      <c r="F7" s="21">
        <v>-0.38</v>
      </c>
      <c r="G7" s="40" t="s">
        <v>669</v>
      </c>
      <c r="H7" s="40"/>
      <c r="I7" s="24"/>
      <c r="J7" s="5"/>
    </row>
    <row r="8" spans="1:10" ht="12.95" customHeight="1">
      <c r="A8" s="18" t="s">
        <v>2403</v>
      </c>
      <c r="B8" s="19" t="s">
        <v>2404</v>
      </c>
      <c r="C8" s="15"/>
      <c r="D8" s="15"/>
      <c r="E8" s="42"/>
      <c r="F8" s="21">
        <v>-1.65</v>
      </c>
      <c r="G8" s="40" t="s">
        <v>669</v>
      </c>
      <c r="H8" s="40"/>
      <c r="I8" s="24"/>
      <c r="J8" s="5"/>
    </row>
    <row r="9" spans="1:10" ht="12.95" customHeight="1">
      <c r="A9" s="18" t="s">
        <v>2405</v>
      </c>
      <c r="B9" s="19" t="s">
        <v>2406</v>
      </c>
      <c r="C9" s="15"/>
      <c r="D9" s="15"/>
      <c r="E9" s="42"/>
      <c r="F9" s="21">
        <v>-1.8575</v>
      </c>
      <c r="G9" s="40" t="s">
        <v>669</v>
      </c>
      <c r="H9" s="40"/>
      <c r="I9" s="24"/>
      <c r="J9" s="5"/>
    </row>
    <row r="10" spans="1:10" ht="12.95" customHeight="1">
      <c r="A10" s="18" t="s">
        <v>2407</v>
      </c>
      <c r="B10" s="19" t="s">
        <v>2408</v>
      </c>
      <c r="C10" s="15"/>
      <c r="D10" s="15"/>
      <c r="E10" s="42"/>
      <c r="F10" s="21">
        <v>-11.616</v>
      </c>
      <c r="G10" s="22">
        <v>-0.0001</v>
      </c>
      <c r="H10" s="40"/>
      <c r="I10" s="24"/>
      <c r="J10" s="5"/>
    </row>
    <row r="11" spans="1:10" ht="12.95" customHeight="1">
      <c r="A11" s="18" t="s">
        <v>2409</v>
      </c>
      <c r="B11" s="19" t="s">
        <v>2410</v>
      </c>
      <c r="C11" s="15"/>
      <c r="D11" s="15"/>
      <c r="E11" s="42"/>
      <c r="F11" s="21">
        <v>-14.105</v>
      </c>
      <c r="G11" s="22">
        <v>-0.0001</v>
      </c>
      <c r="H11" s="40"/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-29.6085</v>
      </c>
      <c r="G12" s="26">
        <v>-0.0002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-29.6085</v>
      </c>
      <c r="G13" s="26">
        <v>-0.0002</v>
      </c>
      <c r="H13" s="27"/>
      <c r="I13" s="28"/>
      <c r="J13" s="5"/>
    </row>
    <row r="14" spans="1:10" ht="12.95" customHeight="1">
      <c r="A14" s="5"/>
      <c r="B14" s="14" t="s">
        <v>149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150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1659</v>
      </c>
      <c r="B16" s="19" t="s">
        <v>1660</v>
      </c>
      <c r="C16" s="15" t="s">
        <v>1661</v>
      </c>
      <c r="D16" s="15" t="s">
        <v>154</v>
      </c>
      <c r="E16" s="20">
        <v>32779400</v>
      </c>
      <c r="F16" s="21">
        <v>32974.6341</v>
      </c>
      <c r="G16" s="22">
        <v>0.1683</v>
      </c>
      <c r="H16" s="23">
        <v>0.073009</v>
      </c>
      <c r="I16" s="24"/>
      <c r="J16" s="5"/>
    </row>
    <row r="17" spans="1:10" ht="12.95" customHeight="1">
      <c r="A17" s="18" t="s">
        <v>879</v>
      </c>
      <c r="B17" s="19" t="s">
        <v>880</v>
      </c>
      <c r="C17" s="15" t="s">
        <v>881</v>
      </c>
      <c r="D17" s="15" t="s">
        <v>154</v>
      </c>
      <c r="E17" s="20">
        <v>12500000</v>
      </c>
      <c r="F17" s="21">
        <v>12541.45</v>
      </c>
      <c r="G17" s="22">
        <v>0.064</v>
      </c>
      <c r="H17" s="23">
        <v>0.073384</v>
      </c>
      <c r="I17" s="24"/>
      <c r="J17" s="5"/>
    </row>
    <row r="18" spans="1:10" ht="12.95" customHeight="1">
      <c r="A18" s="18" t="s">
        <v>983</v>
      </c>
      <c r="B18" s="19" t="s">
        <v>984</v>
      </c>
      <c r="C18" s="15" t="s">
        <v>985</v>
      </c>
      <c r="D18" s="15" t="s">
        <v>177</v>
      </c>
      <c r="E18" s="20">
        <v>7500</v>
      </c>
      <c r="F18" s="21">
        <v>7499.49</v>
      </c>
      <c r="G18" s="22">
        <v>0.0383</v>
      </c>
      <c r="H18" s="23">
        <v>0.074509</v>
      </c>
      <c r="I18" s="24"/>
      <c r="J18" s="5"/>
    </row>
    <row r="19" spans="1:10" ht="12.95" customHeight="1">
      <c r="A19" s="18" t="s">
        <v>493</v>
      </c>
      <c r="B19" s="19" t="s">
        <v>494</v>
      </c>
      <c r="C19" s="15" t="s">
        <v>495</v>
      </c>
      <c r="D19" s="15" t="s">
        <v>177</v>
      </c>
      <c r="E19" s="20">
        <v>700</v>
      </c>
      <c r="F19" s="21">
        <v>6964.447</v>
      </c>
      <c r="G19" s="22">
        <v>0.0355</v>
      </c>
      <c r="H19" s="23">
        <v>0.076</v>
      </c>
      <c r="I19" s="24"/>
      <c r="J19" s="5"/>
    </row>
    <row r="20" spans="1:10" ht="12.95" customHeight="1">
      <c r="A20" s="18" t="s">
        <v>2411</v>
      </c>
      <c r="B20" s="19" t="s">
        <v>2412</v>
      </c>
      <c r="C20" s="15" t="s">
        <v>2413</v>
      </c>
      <c r="D20" s="15" t="s">
        <v>1103</v>
      </c>
      <c r="E20" s="20">
        <v>5750</v>
      </c>
      <c r="F20" s="21">
        <v>5741.7545</v>
      </c>
      <c r="G20" s="22">
        <v>0.0293</v>
      </c>
      <c r="H20" s="23">
        <v>0.087507</v>
      </c>
      <c r="I20" s="24"/>
      <c r="J20" s="5"/>
    </row>
    <row r="21" spans="1:10" ht="12.95" customHeight="1">
      <c r="A21" s="18" t="s">
        <v>1665</v>
      </c>
      <c r="B21" s="19" t="s">
        <v>1666</v>
      </c>
      <c r="C21" s="15" t="s">
        <v>1667</v>
      </c>
      <c r="D21" s="15" t="s">
        <v>154</v>
      </c>
      <c r="E21" s="20">
        <v>4500000</v>
      </c>
      <c r="F21" s="21">
        <v>4482.342</v>
      </c>
      <c r="G21" s="22">
        <v>0.0229</v>
      </c>
      <c r="H21" s="23">
        <v>0.072842</v>
      </c>
      <c r="I21" s="24"/>
      <c r="J21" s="5"/>
    </row>
    <row r="22" spans="1:10" ht="12.95" customHeight="1">
      <c r="A22" s="18" t="s">
        <v>2414</v>
      </c>
      <c r="B22" s="19" t="s">
        <v>2415</v>
      </c>
      <c r="C22" s="15" t="s">
        <v>2416</v>
      </c>
      <c r="D22" s="15" t="s">
        <v>1678</v>
      </c>
      <c r="E22" s="20">
        <v>4500</v>
      </c>
      <c r="F22" s="21">
        <v>4472.5095</v>
      </c>
      <c r="G22" s="22">
        <v>0.0228</v>
      </c>
      <c r="H22" s="23">
        <v>0.0835</v>
      </c>
      <c r="I22" s="24"/>
      <c r="J22" s="5"/>
    </row>
    <row r="23" spans="1:10" ht="12.95" customHeight="1">
      <c r="A23" s="18" t="s">
        <v>2417</v>
      </c>
      <c r="B23" s="19" t="s">
        <v>2418</v>
      </c>
      <c r="C23" s="15" t="s">
        <v>2419</v>
      </c>
      <c r="D23" s="15" t="s">
        <v>2420</v>
      </c>
      <c r="E23" s="20">
        <v>428</v>
      </c>
      <c r="F23" s="21">
        <v>4319.3974</v>
      </c>
      <c r="G23" s="22">
        <v>0.022</v>
      </c>
      <c r="H23" s="23">
        <v>0.0955</v>
      </c>
      <c r="I23" s="24"/>
      <c r="J23" s="5"/>
    </row>
    <row r="24" spans="1:10" ht="12.95" customHeight="1">
      <c r="A24" s="18" t="s">
        <v>2421</v>
      </c>
      <c r="B24" s="19" t="s">
        <v>2422</v>
      </c>
      <c r="C24" s="15" t="s">
        <v>2423</v>
      </c>
      <c r="D24" s="15" t="s">
        <v>952</v>
      </c>
      <c r="E24" s="20">
        <v>4000</v>
      </c>
      <c r="F24" s="21">
        <v>4004.232</v>
      </c>
      <c r="G24" s="22">
        <v>0.0204</v>
      </c>
      <c r="H24" s="23">
        <v>0.080649</v>
      </c>
      <c r="I24" s="24"/>
      <c r="J24" s="5"/>
    </row>
    <row r="25" spans="1:10" ht="12.95" customHeight="1">
      <c r="A25" s="18" t="s">
        <v>2424</v>
      </c>
      <c r="B25" s="19" t="s">
        <v>2425</v>
      </c>
      <c r="C25" s="15" t="s">
        <v>2426</v>
      </c>
      <c r="D25" s="15" t="s">
        <v>2427</v>
      </c>
      <c r="E25" s="20">
        <v>360</v>
      </c>
      <c r="F25" s="21">
        <v>3598.2612</v>
      </c>
      <c r="G25" s="22">
        <v>0.0184</v>
      </c>
      <c r="H25" s="23">
        <v>0.09145</v>
      </c>
      <c r="I25" s="24"/>
      <c r="J25" s="5"/>
    </row>
    <row r="26" spans="1:10" ht="12.95" customHeight="1">
      <c r="A26" s="18" t="s">
        <v>876</v>
      </c>
      <c r="B26" s="19" t="s">
        <v>877</v>
      </c>
      <c r="C26" s="15" t="s">
        <v>878</v>
      </c>
      <c r="D26" s="15" t="s">
        <v>154</v>
      </c>
      <c r="E26" s="20">
        <v>3550000</v>
      </c>
      <c r="F26" s="21">
        <v>3575.7943</v>
      </c>
      <c r="G26" s="22">
        <v>0.0182</v>
      </c>
      <c r="H26" s="23">
        <v>0.072872</v>
      </c>
      <c r="I26" s="24"/>
      <c r="J26" s="5"/>
    </row>
    <row r="27" spans="1:10" ht="12.95" customHeight="1">
      <c r="A27" s="18" t="s">
        <v>2428</v>
      </c>
      <c r="B27" s="19" t="s">
        <v>2429</v>
      </c>
      <c r="C27" s="15" t="s">
        <v>2430</v>
      </c>
      <c r="D27" s="15" t="s">
        <v>1655</v>
      </c>
      <c r="E27" s="20">
        <v>350</v>
      </c>
      <c r="F27" s="21">
        <v>3510.7275</v>
      </c>
      <c r="G27" s="22">
        <v>0.0179</v>
      </c>
      <c r="H27" s="23">
        <v>0.083799</v>
      </c>
      <c r="I27" s="24"/>
      <c r="J27" s="5"/>
    </row>
    <row r="28" spans="1:10" ht="12.95" customHeight="1">
      <c r="A28" s="18" t="s">
        <v>2431</v>
      </c>
      <c r="B28" s="19" t="s">
        <v>2432</v>
      </c>
      <c r="C28" s="15" t="s">
        <v>2433</v>
      </c>
      <c r="D28" s="15" t="s">
        <v>177</v>
      </c>
      <c r="E28" s="20">
        <v>3500</v>
      </c>
      <c r="F28" s="21">
        <v>3486.9135</v>
      </c>
      <c r="G28" s="22">
        <v>0.0178</v>
      </c>
      <c r="H28" s="23">
        <v>0.0813</v>
      </c>
      <c r="I28" s="24"/>
      <c r="J28" s="5"/>
    </row>
    <row r="29" spans="1:10" ht="12.95" customHeight="1">
      <c r="A29" s="18" t="s">
        <v>882</v>
      </c>
      <c r="B29" s="19" t="s">
        <v>883</v>
      </c>
      <c r="C29" s="15" t="s">
        <v>884</v>
      </c>
      <c r="D29" s="15" t="s">
        <v>154</v>
      </c>
      <c r="E29" s="20">
        <v>3200000</v>
      </c>
      <c r="F29" s="21">
        <v>3187.2096</v>
      </c>
      <c r="G29" s="22">
        <v>0.0163</v>
      </c>
      <c r="H29" s="23">
        <v>0.073122</v>
      </c>
      <c r="I29" s="24"/>
      <c r="J29" s="5"/>
    </row>
    <row r="30" spans="1:10" ht="12.95" customHeight="1">
      <c r="A30" s="18" t="s">
        <v>940</v>
      </c>
      <c r="B30" s="19" t="s">
        <v>941</v>
      </c>
      <c r="C30" s="15" t="s">
        <v>942</v>
      </c>
      <c r="D30" s="15" t="s">
        <v>154</v>
      </c>
      <c r="E30" s="20">
        <v>3000000</v>
      </c>
      <c r="F30" s="21">
        <v>3027.834</v>
      </c>
      <c r="G30" s="22">
        <v>0.0155</v>
      </c>
      <c r="H30" s="23"/>
      <c r="I30" s="24"/>
      <c r="J30" s="5"/>
    </row>
    <row r="31" spans="1:10" ht="12.95" customHeight="1">
      <c r="A31" s="18" t="s">
        <v>2434</v>
      </c>
      <c r="B31" s="19" t="s">
        <v>2435</v>
      </c>
      <c r="C31" s="15" t="s">
        <v>2436</v>
      </c>
      <c r="D31" s="15" t="s">
        <v>1678</v>
      </c>
      <c r="E31" s="20">
        <v>300</v>
      </c>
      <c r="F31" s="21">
        <v>2937.963</v>
      </c>
      <c r="G31" s="22">
        <v>0.015</v>
      </c>
      <c r="H31" s="23">
        <v>0.08615</v>
      </c>
      <c r="I31" s="24"/>
      <c r="J31" s="5"/>
    </row>
    <row r="32" spans="1:10" ht="12.95" customHeight="1">
      <c r="A32" s="18" t="s">
        <v>1682</v>
      </c>
      <c r="B32" s="19" t="s">
        <v>1683</v>
      </c>
      <c r="C32" s="15" t="s">
        <v>1684</v>
      </c>
      <c r="D32" s="15" t="s">
        <v>154</v>
      </c>
      <c r="E32" s="20">
        <v>3843000</v>
      </c>
      <c r="F32" s="21">
        <v>2862.2933</v>
      </c>
      <c r="G32" s="22">
        <v>0.0146</v>
      </c>
      <c r="H32" s="23">
        <v>0.073886</v>
      </c>
      <c r="I32" s="24"/>
      <c r="J32" s="5"/>
    </row>
    <row r="33" spans="1:10" ht="12.95" customHeight="1">
      <c r="A33" s="18" t="s">
        <v>956</v>
      </c>
      <c r="B33" s="19" t="s">
        <v>957</v>
      </c>
      <c r="C33" s="15" t="s">
        <v>958</v>
      </c>
      <c r="D33" s="15" t="s">
        <v>177</v>
      </c>
      <c r="E33" s="20">
        <v>2500</v>
      </c>
      <c r="F33" s="21">
        <v>2525.715</v>
      </c>
      <c r="G33" s="22">
        <v>0.0129</v>
      </c>
      <c r="H33" s="23">
        <v>0.07802</v>
      </c>
      <c r="I33" s="24"/>
      <c r="J33" s="5"/>
    </row>
    <row r="34" spans="1:10" ht="12.95" customHeight="1">
      <c r="A34" s="18" t="s">
        <v>1685</v>
      </c>
      <c r="B34" s="19" t="s">
        <v>1686</v>
      </c>
      <c r="C34" s="15" t="s">
        <v>1687</v>
      </c>
      <c r="D34" s="15" t="s">
        <v>1688</v>
      </c>
      <c r="E34" s="20">
        <v>250</v>
      </c>
      <c r="F34" s="21">
        <v>2514.215</v>
      </c>
      <c r="G34" s="22">
        <v>0.0128</v>
      </c>
      <c r="H34" s="23">
        <v>0.09435</v>
      </c>
      <c r="I34" s="24"/>
      <c r="J34" s="5"/>
    </row>
    <row r="35" spans="1:10" ht="12.95" customHeight="1">
      <c r="A35" s="18" t="s">
        <v>2437</v>
      </c>
      <c r="B35" s="19" t="s">
        <v>2438</v>
      </c>
      <c r="C35" s="15" t="s">
        <v>2439</v>
      </c>
      <c r="D35" s="15" t="s">
        <v>1655</v>
      </c>
      <c r="E35" s="20">
        <v>250</v>
      </c>
      <c r="F35" s="21">
        <v>2512.9825</v>
      </c>
      <c r="G35" s="22">
        <v>0.0128</v>
      </c>
      <c r="H35" s="23">
        <v>0.0836985</v>
      </c>
      <c r="I35" s="24"/>
      <c r="J35" s="5"/>
    </row>
    <row r="36" spans="1:10" ht="12.95" customHeight="1">
      <c r="A36" s="18" t="s">
        <v>2440</v>
      </c>
      <c r="B36" s="19" t="s">
        <v>2441</v>
      </c>
      <c r="C36" s="15" t="s">
        <v>2442</v>
      </c>
      <c r="D36" s="15" t="s">
        <v>1655</v>
      </c>
      <c r="E36" s="20">
        <v>2500</v>
      </c>
      <c r="F36" s="21">
        <v>2508.115</v>
      </c>
      <c r="G36" s="22">
        <v>0.0128</v>
      </c>
      <c r="H36" s="23">
        <v>0.085775</v>
      </c>
      <c r="I36" s="24"/>
      <c r="J36" s="5"/>
    </row>
    <row r="37" spans="1:10" ht="12.95" customHeight="1">
      <c r="A37" s="18" t="s">
        <v>549</v>
      </c>
      <c r="B37" s="19" t="s">
        <v>550</v>
      </c>
      <c r="C37" s="15" t="s">
        <v>551</v>
      </c>
      <c r="D37" s="15" t="s">
        <v>177</v>
      </c>
      <c r="E37" s="20">
        <v>2500</v>
      </c>
      <c r="F37" s="21">
        <v>2501.6075</v>
      </c>
      <c r="G37" s="22">
        <v>0.0128</v>
      </c>
      <c r="H37" s="23">
        <v>0.07485</v>
      </c>
      <c r="I37" s="24"/>
      <c r="J37" s="5"/>
    </row>
    <row r="38" spans="1:10" ht="12.95" customHeight="1">
      <c r="A38" s="18" t="s">
        <v>2443</v>
      </c>
      <c r="B38" s="19" t="s">
        <v>2444</v>
      </c>
      <c r="C38" s="15" t="s">
        <v>2445</v>
      </c>
      <c r="D38" s="15" t="s">
        <v>2420</v>
      </c>
      <c r="E38" s="20">
        <v>250</v>
      </c>
      <c r="F38" s="21">
        <v>2500.6525</v>
      </c>
      <c r="G38" s="22">
        <v>0.0128</v>
      </c>
      <c r="H38" s="23">
        <v>0.0916</v>
      </c>
      <c r="I38" s="24"/>
      <c r="J38" s="5"/>
    </row>
    <row r="39" spans="1:10" ht="12.95" customHeight="1">
      <c r="A39" s="18" t="s">
        <v>959</v>
      </c>
      <c r="B39" s="19" t="s">
        <v>960</v>
      </c>
      <c r="C39" s="15" t="s">
        <v>961</v>
      </c>
      <c r="D39" s="15" t="s">
        <v>177</v>
      </c>
      <c r="E39" s="20">
        <v>250</v>
      </c>
      <c r="F39" s="21">
        <v>2500.5275</v>
      </c>
      <c r="G39" s="22">
        <v>0.0128</v>
      </c>
      <c r="H39" s="23">
        <v>0.0757</v>
      </c>
      <c r="I39" s="24"/>
      <c r="J39" s="5"/>
    </row>
    <row r="40" spans="1:10" ht="12.95" customHeight="1">
      <c r="A40" s="18" t="s">
        <v>943</v>
      </c>
      <c r="B40" s="19" t="s">
        <v>944</v>
      </c>
      <c r="C40" s="15" t="s">
        <v>945</v>
      </c>
      <c r="D40" s="15" t="s">
        <v>177</v>
      </c>
      <c r="E40" s="20">
        <v>2500</v>
      </c>
      <c r="F40" s="21">
        <v>2499.6675</v>
      </c>
      <c r="G40" s="22">
        <v>0.0128</v>
      </c>
      <c r="H40" s="23">
        <v>0.077939</v>
      </c>
      <c r="I40" s="24"/>
      <c r="J40" s="5"/>
    </row>
    <row r="41" spans="1:10" ht="12.95" customHeight="1">
      <c r="A41" s="18" t="s">
        <v>2446</v>
      </c>
      <c r="B41" s="19" t="s">
        <v>2447</v>
      </c>
      <c r="C41" s="15" t="s">
        <v>2448</v>
      </c>
      <c r="D41" s="15" t="s">
        <v>177</v>
      </c>
      <c r="E41" s="20">
        <v>250</v>
      </c>
      <c r="F41" s="21">
        <v>2498.8325</v>
      </c>
      <c r="G41" s="22">
        <v>0.0128</v>
      </c>
      <c r="H41" s="23">
        <v>0.0775</v>
      </c>
      <c r="I41" s="24"/>
      <c r="J41" s="5"/>
    </row>
    <row r="42" spans="1:10" ht="12.95" customHeight="1">
      <c r="A42" s="18" t="s">
        <v>481</v>
      </c>
      <c r="B42" s="19" t="s">
        <v>482</v>
      </c>
      <c r="C42" s="15" t="s">
        <v>483</v>
      </c>
      <c r="D42" s="15" t="s">
        <v>177</v>
      </c>
      <c r="E42" s="20">
        <v>2500</v>
      </c>
      <c r="F42" s="21">
        <v>2493.28</v>
      </c>
      <c r="G42" s="22">
        <v>0.0127</v>
      </c>
      <c r="H42" s="23">
        <v>0.07605</v>
      </c>
      <c r="I42" s="24"/>
      <c r="J42" s="5"/>
    </row>
    <row r="43" spans="1:10" ht="12.95" customHeight="1">
      <c r="A43" s="18" t="s">
        <v>535</v>
      </c>
      <c r="B43" s="19" t="s">
        <v>536</v>
      </c>
      <c r="C43" s="15" t="s">
        <v>537</v>
      </c>
      <c r="D43" s="15" t="s">
        <v>177</v>
      </c>
      <c r="E43" s="20">
        <v>2500</v>
      </c>
      <c r="F43" s="21">
        <v>2492.82</v>
      </c>
      <c r="G43" s="22">
        <v>0.0127</v>
      </c>
      <c r="H43" s="23">
        <v>0.07605</v>
      </c>
      <c r="I43" s="24"/>
      <c r="J43" s="5"/>
    </row>
    <row r="44" spans="1:10" ht="12.95" customHeight="1">
      <c r="A44" s="18" t="s">
        <v>2449</v>
      </c>
      <c r="B44" s="19" t="s">
        <v>2450</v>
      </c>
      <c r="C44" s="15" t="s">
        <v>2451</v>
      </c>
      <c r="D44" s="15" t="s">
        <v>2452</v>
      </c>
      <c r="E44" s="20">
        <v>2500</v>
      </c>
      <c r="F44" s="21">
        <v>2491.435</v>
      </c>
      <c r="G44" s="22">
        <v>0.0127</v>
      </c>
      <c r="H44" s="23">
        <v>0.082775</v>
      </c>
      <c r="I44" s="24"/>
      <c r="J44" s="5"/>
    </row>
    <row r="45" spans="1:10" ht="12.95" customHeight="1">
      <c r="A45" s="18" t="s">
        <v>570</v>
      </c>
      <c r="B45" s="19" t="s">
        <v>571</v>
      </c>
      <c r="C45" s="15" t="s">
        <v>572</v>
      </c>
      <c r="D45" s="15" t="s">
        <v>426</v>
      </c>
      <c r="E45" s="20">
        <v>250</v>
      </c>
      <c r="F45" s="21">
        <v>2481.0375</v>
      </c>
      <c r="G45" s="22">
        <v>0.0127</v>
      </c>
      <c r="H45" s="23">
        <v>0.07575</v>
      </c>
      <c r="I45" s="24"/>
      <c r="J45" s="5"/>
    </row>
    <row r="46" spans="1:10" ht="12.95" customHeight="1">
      <c r="A46" s="18" t="s">
        <v>2453</v>
      </c>
      <c r="B46" s="19" t="s">
        <v>2454</v>
      </c>
      <c r="C46" s="15" t="s">
        <v>2455</v>
      </c>
      <c r="D46" s="15" t="s">
        <v>177</v>
      </c>
      <c r="E46" s="20">
        <v>250</v>
      </c>
      <c r="F46" s="21">
        <v>2428.475</v>
      </c>
      <c r="G46" s="22">
        <v>0.0124</v>
      </c>
      <c r="H46" s="23">
        <v>0.079885</v>
      </c>
      <c r="I46" s="24"/>
      <c r="J46" s="5"/>
    </row>
    <row r="47" spans="1:10" ht="12.95" customHeight="1">
      <c r="A47" s="18" t="s">
        <v>2456</v>
      </c>
      <c r="B47" s="19" t="s">
        <v>2457</v>
      </c>
      <c r="C47" s="15" t="s">
        <v>2458</v>
      </c>
      <c r="D47" s="15" t="s">
        <v>2459</v>
      </c>
      <c r="E47" s="20">
        <v>240000</v>
      </c>
      <c r="F47" s="21">
        <v>2404.9008</v>
      </c>
      <c r="G47" s="22">
        <v>0.0123</v>
      </c>
      <c r="H47" s="23">
        <v>0.096887</v>
      </c>
      <c r="I47" s="24"/>
      <c r="J47" s="5"/>
    </row>
    <row r="48" spans="1:10" ht="12.95" customHeight="1">
      <c r="A48" s="18" t="s">
        <v>2460</v>
      </c>
      <c r="B48" s="19" t="s">
        <v>2461</v>
      </c>
      <c r="C48" s="15" t="s">
        <v>2462</v>
      </c>
      <c r="D48" s="15" t="s">
        <v>177</v>
      </c>
      <c r="E48" s="20">
        <v>2000</v>
      </c>
      <c r="F48" s="21">
        <v>1995.49</v>
      </c>
      <c r="G48" s="22">
        <v>0.0102</v>
      </c>
      <c r="H48" s="23">
        <v>0.087925</v>
      </c>
      <c r="I48" s="24"/>
      <c r="J48" s="5"/>
    </row>
    <row r="49" spans="1:10" ht="12.95" customHeight="1">
      <c r="A49" s="18" t="s">
        <v>2463</v>
      </c>
      <c r="B49" s="19" t="s">
        <v>2464</v>
      </c>
      <c r="C49" s="15" t="s">
        <v>2465</v>
      </c>
      <c r="D49" s="15" t="s">
        <v>177</v>
      </c>
      <c r="E49" s="20">
        <v>2000</v>
      </c>
      <c r="F49" s="21">
        <v>1993.02</v>
      </c>
      <c r="G49" s="22">
        <v>0.0102</v>
      </c>
      <c r="H49" s="23">
        <v>0.082375</v>
      </c>
      <c r="I49" s="24"/>
      <c r="J49" s="5"/>
    </row>
    <row r="50" spans="1:10" ht="12.95" customHeight="1">
      <c r="A50" s="18" t="s">
        <v>1671</v>
      </c>
      <c r="B50" s="19" t="s">
        <v>1672</v>
      </c>
      <c r="C50" s="15" t="s">
        <v>1673</v>
      </c>
      <c r="D50" s="15" t="s">
        <v>1674</v>
      </c>
      <c r="E50" s="20">
        <v>2000</v>
      </c>
      <c r="F50" s="21">
        <v>1991.342</v>
      </c>
      <c r="G50" s="22">
        <v>0.0102</v>
      </c>
      <c r="H50" s="23">
        <v>0.0981</v>
      </c>
      <c r="I50" s="24"/>
      <c r="J50" s="5"/>
    </row>
    <row r="51" spans="1:10" ht="12.95" customHeight="1">
      <c r="A51" s="18" t="s">
        <v>2466</v>
      </c>
      <c r="B51" s="19" t="s">
        <v>2467</v>
      </c>
      <c r="C51" s="15" t="s">
        <v>2468</v>
      </c>
      <c r="D51" s="15" t="s">
        <v>2469</v>
      </c>
      <c r="E51" s="20">
        <v>2000</v>
      </c>
      <c r="F51" s="21">
        <v>1981.526</v>
      </c>
      <c r="G51" s="22">
        <v>0.0101</v>
      </c>
      <c r="H51" s="23">
        <v>0.109846</v>
      </c>
      <c r="I51" s="24"/>
      <c r="J51" s="5"/>
    </row>
    <row r="52" spans="1:10" ht="12.95" customHeight="1">
      <c r="A52" s="18" t="s">
        <v>2470</v>
      </c>
      <c r="B52" s="19" t="s">
        <v>2471</v>
      </c>
      <c r="C52" s="15" t="s">
        <v>2472</v>
      </c>
      <c r="D52" s="15" t="s">
        <v>2473</v>
      </c>
      <c r="E52" s="20">
        <v>190</v>
      </c>
      <c r="F52" s="21">
        <v>1857.7421</v>
      </c>
      <c r="G52" s="22">
        <v>0.0095</v>
      </c>
      <c r="H52" s="23">
        <v>0.096377</v>
      </c>
      <c r="I52" s="24"/>
      <c r="J52" s="5"/>
    </row>
    <row r="53" spans="1:10" ht="12.95" customHeight="1">
      <c r="A53" s="18" t="s">
        <v>2474</v>
      </c>
      <c r="B53" s="19" t="s">
        <v>2475</v>
      </c>
      <c r="C53" s="15" t="s">
        <v>2476</v>
      </c>
      <c r="D53" s="15" t="s">
        <v>177</v>
      </c>
      <c r="E53" s="20">
        <v>210</v>
      </c>
      <c r="F53" s="21">
        <v>1850.3625</v>
      </c>
      <c r="G53" s="22">
        <v>0.0094</v>
      </c>
      <c r="H53" s="23">
        <v>0.084562</v>
      </c>
      <c r="I53" s="24"/>
      <c r="J53" s="5"/>
    </row>
    <row r="54" spans="1:10" ht="12.95" customHeight="1">
      <c r="A54" s="18" t="s">
        <v>1692</v>
      </c>
      <c r="B54" s="19" t="s">
        <v>1693</v>
      </c>
      <c r="C54" s="15" t="s">
        <v>1694</v>
      </c>
      <c r="D54" s="15" t="s">
        <v>1695</v>
      </c>
      <c r="E54" s="20">
        <v>1800</v>
      </c>
      <c r="F54" s="21">
        <v>1805.7834</v>
      </c>
      <c r="G54" s="22">
        <v>0.0092</v>
      </c>
      <c r="H54" s="23">
        <v>0.083448</v>
      </c>
      <c r="I54" s="24"/>
      <c r="J54" s="5"/>
    </row>
    <row r="55" spans="1:10" ht="12.95" customHeight="1">
      <c r="A55" s="18" t="s">
        <v>2477</v>
      </c>
      <c r="B55" s="19" t="s">
        <v>2478</v>
      </c>
      <c r="C55" s="15" t="s">
        <v>2479</v>
      </c>
      <c r="D55" s="15" t="s">
        <v>1678</v>
      </c>
      <c r="E55" s="20">
        <v>180</v>
      </c>
      <c r="F55" s="21">
        <v>1786.2552</v>
      </c>
      <c r="G55" s="22">
        <v>0.0091</v>
      </c>
      <c r="H55" s="23">
        <v>0.08035</v>
      </c>
      <c r="I55" s="24"/>
      <c r="J55" s="5"/>
    </row>
    <row r="56" spans="1:10" ht="12.95" customHeight="1">
      <c r="A56" s="18" t="s">
        <v>2480</v>
      </c>
      <c r="B56" s="19" t="s">
        <v>2481</v>
      </c>
      <c r="C56" s="15" t="s">
        <v>2482</v>
      </c>
      <c r="D56" s="15" t="s">
        <v>1678</v>
      </c>
      <c r="E56" s="20">
        <v>300</v>
      </c>
      <c r="F56" s="21">
        <v>1546.353</v>
      </c>
      <c r="G56" s="22">
        <v>0.0079</v>
      </c>
      <c r="H56" s="23">
        <v>0.078699</v>
      </c>
      <c r="I56" s="24"/>
      <c r="J56" s="5"/>
    </row>
    <row r="57" spans="1:10" ht="12.95" customHeight="1">
      <c r="A57" s="18" t="s">
        <v>181</v>
      </c>
      <c r="B57" s="19" t="s">
        <v>182</v>
      </c>
      <c r="C57" s="15" t="s">
        <v>183</v>
      </c>
      <c r="D57" s="15" t="s">
        <v>177</v>
      </c>
      <c r="E57" s="20">
        <v>1500</v>
      </c>
      <c r="F57" s="21">
        <v>1499.6685</v>
      </c>
      <c r="G57" s="22">
        <v>0.0077</v>
      </c>
      <c r="H57" s="23">
        <v>0.07575</v>
      </c>
      <c r="I57" s="24"/>
      <c r="J57" s="5"/>
    </row>
    <row r="58" spans="1:10" ht="12.95" customHeight="1">
      <c r="A58" s="18" t="s">
        <v>2483</v>
      </c>
      <c r="B58" s="19" t="s">
        <v>2484</v>
      </c>
      <c r="C58" s="15" t="s">
        <v>2485</v>
      </c>
      <c r="D58" s="15" t="s">
        <v>2452</v>
      </c>
      <c r="E58" s="20">
        <v>150</v>
      </c>
      <c r="F58" s="21">
        <v>1481.067</v>
      </c>
      <c r="G58" s="22">
        <v>0.0076</v>
      </c>
      <c r="H58" s="23">
        <v>0.078948</v>
      </c>
      <c r="I58" s="24"/>
      <c r="J58" s="5"/>
    </row>
    <row r="59" spans="1:10" ht="12.95" customHeight="1">
      <c r="A59" s="18" t="s">
        <v>2486</v>
      </c>
      <c r="B59" s="19" t="s">
        <v>2487</v>
      </c>
      <c r="C59" s="15" t="s">
        <v>2488</v>
      </c>
      <c r="D59" s="15" t="s">
        <v>1688</v>
      </c>
      <c r="E59" s="20">
        <v>150</v>
      </c>
      <c r="F59" s="21">
        <v>1466.1495</v>
      </c>
      <c r="G59" s="22">
        <v>0.0075</v>
      </c>
      <c r="H59" s="23">
        <v>0.133328</v>
      </c>
      <c r="I59" s="24"/>
      <c r="J59" s="5"/>
    </row>
    <row r="60" spans="1:10" ht="12.95" customHeight="1">
      <c r="A60" s="18" t="s">
        <v>894</v>
      </c>
      <c r="B60" s="19" t="s">
        <v>895</v>
      </c>
      <c r="C60" s="15" t="s">
        <v>896</v>
      </c>
      <c r="D60" s="15" t="s">
        <v>154</v>
      </c>
      <c r="E60" s="20">
        <v>1500000</v>
      </c>
      <c r="F60" s="21">
        <v>1402.6785</v>
      </c>
      <c r="G60" s="22">
        <v>0.0072</v>
      </c>
      <c r="H60" s="23">
        <v>0.073139</v>
      </c>
      <c r="I60" s="24"/>
      <c r="J60" s="5"/>
    </row>
    <row r="61" spans="1:10" ht="12.95" customHeight="1">
      <c r="A61" s="18" t="s">
        <v>2489</v>
      </c>
      <c r="B61" s="19" t="s">
        <v>2490</v>
      </c>
      <c r="C61" s="15" t="s">
        <v>2491</v>
      </c>
      <c r="D61" s="15" t="s">
        <v>177</v>
      </c>
      <c r="E61" s="20">
        <v>150</v>
      </c>
      <c r="F61" s="21">
        <v>1333.9065</v>
      </c>
      <c r="G61" s="22">
        <v>0.0068</v>
      </c>
      <c r="H61" s="23">
        <v>0.084562</v>
      </c>
      <c r="I61" s="24"/>
      <c r="J61" s="5"/>
    </row>
    <row r="62" spans="1:10" ht="12.95" customHeight="1">
      <c r="A62" s="18" t="s">
        <v>2492</v>
      </c>
      <c r="B62" s="19" t="s">
        <v>2493</v>
      </c>
      <c r="C62" s="15" t="s">
        <v>2494</v>
      </c>
      <c r="D62" s="15" t="s">
        <v>1674</v>
      </c>
      <c r="E62" s="20">
        <v>190</v>
      </c>
      <c r="F62" s="21">
        <v>1122.121</v>
      </c>
      <c r="G62" s="22">
        <v>0.0057</v>
      </c>
      <c r="H62" s="23">
        <v>0.1338915</v>
      </c>
      <c r="I62" s="24"/>
      <c r="J62" s="5"/>
    </row>
    <row r="63" spans="1:10" ht="12.95" customHeight="1">
      <c r="A63" s="18" t="s">
        <v>2495</v>
      </c>
      <c r="B63" s="19" t="s">
        <v>2496</v>
      </c>
      <c r="C63" s="15" t="s">
        <v>2497</v>
      </c>
      <c r="D63" s="15" t="s">
        <v>2498</v>
      </c>
      <c r="E63" s="20">
        <v>100</v>
      </c>
      <c r="F63" s="21">
        <v>999.981</v>
      </c>
      <c r="G63" s="22">
        <v>0.0051</v>
      </c>
      <c r="H63" s="23">
        <v>0.0765</v>
      </c>
      <c r="I63" s="24"/>
      <c r="J63" s="5"/>
    </row>
    <row r="64" spans="1:10" ht="12.95" customHeight="1">
      <c r="A64" s="18" t="s">
        <v>2499</v>
      </c>
      <c r="B64" s="19" t="s">
        <v>2500</v>
      </c>
      <c r="C64" s="15" t="s">
        <v>2501</v>
      </c>
      <c r="D64" s="15" t="s">
        <v>2469</v>
      </c>
      <c r="E64" s="20">
        <v>100</v>
      </c>
      <c r="F64" s="21">
        <v>999.696</v>
      </c>
      <c r="G64" s="22">
        <v>0.0051</v>
      </c>
      <c r="H64" s="23">
        <v>0.096199</v>
      </c>
      <c r="I64" s="24"/>
      <c r="J64" s="5"/>
    </row>
    <row r="65" spans="1:10" ht="12.95" customHeight="1">
      <c r="A65" s="18" t="s">
        <v>2502</v>
      </c>
      <c r="B65" s="19" t="s">
        <v>2503</v>
      </c>
      <c r="C65" s="15" t="s">
        <v>2504</v>
      </c>
      <c r="D65" s="15" t="s">
        <v>177</v>
      </c>
      <c r="E65" s="20">
        <v>1000</v>
      </c>
      <c r="F65" s="21">
        <v>994.976</v>
      </c>
      <c r="G65" s="22">
        <v>0.0051</v>
      </c>
      <c r="H65" s="23">
        <v>0.08915</v>
      </c>
      <c r="I65" s="24"/>
      <c r="J65" s="5"/>
    </row>
    <row r="66" spans="1:10" ht="12.95" customHeight="1">
      <c r="A66" s="18" t="s">
        <v>2505</v>
      </c>
      <c r="B66" s="19" t="s">
        <v>2506</v>
      </c>
      <c r="C66" s="15" t="s">
        <v>2507</v>
      </c>
      <c r="D66" s="15" t="s">
        <v>2508</v>
      </c>
      <c r="E66" s="20">
        <v>250</v>
      </c>
      <c r="F66" s="21">
        <v>990.56</v>
      </c>
      <c r="G66" s="22">
        <v>0.0051</v>
      </c>
      <c r="H66" s="23">
        <v>0.08937</v>
      </c>
      <c r="I66" s="24"/>
      <c r="J66" s="5"/>
    </row>
    <row r="67" spans="1:10" ht="12.95" customHeight="1">
      <c r="A67" s="18" t="s">
        <v>2509</v>
      </c>
      <c r="B67" s="19" t="s">
        <v>2510</v>
      </c>
      <c r="C67" s="15" t="s">
        <v>2511</v>
      </c>
      <c r="D67" s="15" t="s">
        <v>177</v>
      </c>
      <c r="E67" s="20">
        <v>100</v>
      </c>
      <c r="F67" s="21">
        <v>984.561</v>
      </c>
      <c r="G67" s="22">
        <v>0.005</v>
      </c>
      <c r="H67" s="23">
        <v>0.0811</v>
      </c>
      <c r="I67" s="24"/>
      <c r="J67" s="5"/>
    </row>
    <row r="68" spans="1:10" ht="12.95" customHeight="1">
      <c r="A68" s="18" t="s">
        <v>965</v>
      </c>
      <c r="B68" s="19" t="s">
        <v>966</v>
      </c>
      <c r="C68" s="15" t="s">
        <v>967</v>
      </c>
      <c r="D68" s="15" t="s">
        <v>177</v>
      </c>
      <c r="E68" s="20">
        <v>100</v>
      </c>
      <c r="F68" s="21">
        <v>966.746</v>
      </c>
      <c r="G68" s="22">
        <v>0.0049</v>
      </c>
      <c r="H68" s="23">
        <v>0.081306</v>
      </c>
      <c r="I68" s="24"/>
      <c r="J68" s="5"/>
    </row>
    <row r="69" spans="1:10" ht="12.95" customHeight="1">
      <c r="A69" s="18" t="s">
        <v>2512</v>
      </c>
      <c r="B69" s="19" t="s">
        <v>2513</v>
      </c>
      <c r="C69" s="15" t="s">
        <v>2514</v>
      </c>
      <c r="D69" s="15" t="s">
        <v>2515</v>
      </c>
      <c r="E69" s="20">
        <v>150</v>
      </c>
      <c r="F69" s="21">
        <v>921.459</v>
      </c>
      <c r="G69" s="22">
        <v>0.0047</v>
      </c>
      <c r="H69" s="23">
        <v>0.10445</v>
      </c>
      <c r="I69" s="24"/>
      <c r="J69" s="5"/>
    </row>
    <row r="70" spans="1:10" ht="12.95" customHeight="1">
      <c r="A70" s="18" t="s">
        <v>891</v>
      </c>
      <c r="B70" s="19" t="s">
        <v>892</v>
      </c>
      <c r="C70" s="15" t="s">
        <v>893</v>
      </c>
      <c r="D70" s="15" t="s">
        <v>177</v>
      </c>
      <c r="E70" s="20">
        <v>500</v>
      </c>
      <c r="F70" s="21">
        <v>503.9985</v>
      </c>
      <c r="G70" s="22">
        <v>0.0026</v>
      </c>
      <c r="H70" s="23">
        <v>0.0733835</v>
      </c>
      <c r="I70" s="24"/>
      <c r="J70" s="5"/>
    </row>
    <row r="71" spans="1:10" ht="12.95" customHeight="1">
      <c r="A71" s="18" t="s">
        <v>900</v>
      </c>
      <c r="B71" s="19" t="s">
        <v>901</v>
      </c>
      <c r="C71" s="15" t="s">
        <v>902</v>
      </c>
      <c r="D71" s="15" t="s">
        <v>154</v>
      </c>
      <c r="E71" s="20">
        <v>300000</v>
      </c>
      <c r="F71" s="21">
        <v>307.662</v>
      </c>
      <c r="G71" s="22">
        <v>0.0016</v>
      </c>
      <c r="H71" s="23">
        <v>0.073321</v>
      </c>
      <c r="I71" s="24"/>
      <c r="J71" s="5"/>
    </row>
    <row r="72" spans="1:10" ht="12.95" customHeight="1">
      <c r="A72" s="18" t="s">
        <v>2516</v>
      </c>
      <c r="B72" s="19" t="s">
        <v>2517</v>
      </c>
      <c r="C72" s="15" t="s">
        <v>2518</v>
      </c>
      <c r="D72" s="15" t="s">
        <v>1655</v>
      </c>
      <c r="E72" s="20">
        <v>30</v>
      </c>
      <c r="F72" s="21">
        <v>292.863</v>
      </c>
      <c r="G72" s="22">
        <v>0.0015</v>
      </c>
      <c r="H72" s="23">
        <v>0.076842</v>
      </c>
      <c r="I72" s="41">
        <v>0.084539139</v>
      </c>
      <c r="J72" s="5"/>
    </row>
    <row r="73" spans="1:10" ht="12.95" customHeight="1">
      <c r="A73" s="18" t="s">
        <v>2519</v>
      </c>
      <c r="B73" s="19" t="s">
        <v>2520</v>
      </c>
      <c r="C73" s="15" t="s">
        <v>2521</v>
      </c>
      <c r="D73" s="15" t="s">
        <v>154</v>
      </c>
      <c r="E73" s="20">
        <v>150000</v>
      </c>
      <c r="F73" s="21">
        <v>155.3177</v>
      </c>
      <c r="G73" s="22">
        <v>0.0008</v>
      </c>
      <c r="H73" s="23">
        <v>0.073254</v>
      </c>
      <c r="I73" s="41"/>
      <c r="J73" s="5"/>
    </row>
    <row r="74" spans="1:10" ht="12.95" customHeight="1">
      <c r="A74" s="18" t="s">
        <v>1483</v>
      </c>
      <c r="B74" s="19" t="s">
        <v>1484</v>
      </c>
      <c r="C74" s="15" t="s">
        <v>1485</v>
      </c>
      <c r="D74" s="15" t="s">
        <v>177</v>
      </c>
      <c r="E74" s="20">
        <v>12</v>
      </c>
      <c r="F74" s="21">
        <v>125.3897</v>
      </c>
      <c r="G74" s="22">
        <v>0.0006</v>
      </c>
      <c r="H74" s="23">
        <v>0.0745</v>
      </c>
      <c r="I74" s="41"/>
      <c r="J74" s="5"/>
    </row>
    <row r="75" spans="1:10" ht="12.95" customHeight="1">
      <c r="A75" s="18" t="s">
        <v>555</v>
      </c>
      <c r="B75" s="19" t="s">
        <v>556</v>
      </c>
      <c r="C75" s="15" t="s">
        <v>557</v>
      </c>
      <c r="D75" s="15" t="s">
        <v>177</v>
      </c>
      <c r="E75" s="20">
        <v>6</v>
      </c>
      <c r="F75" s="21">
        <v>57.8713</v>
      </c>
      <c r="G75" s="22">
        <v>0.0003</v>
      </c>
      <c r="H75" s="23">
        <v>0.07505</v>
      </c>
      <c r="I75" s="41"/>
      <c r="J75" s="5"/>
    </row>
    <row r="76" spans="1:10" ht="12.95" customHeight="1">
      <c r="A76" s="18" t="s">
        <v>666</v>
      </c>
      <c r="B76" s="19" t="s">
        <v>667</v>
      </c>
      <c r="C76" s="15" t="s">
        <v>668</v>
      </c>
      <c r="D76" s="15" t="s">
        <v>154</v>
      </c>
      <c r="E76" s="20">
        <v>50000</v>
      </c>
      <c r="F76" s="21">
        <v>50.2977</v>
      </c>
      <c r="G76" s="22">
        <v>0.0003</v>
      </c>
      <c r="H76" s="23">
        <v>0.067751</v>
      </c>
      <c r="I76" s="41"/>
      <c r="J76" s="5"/>
    </row>
    <row r="77" spans="1:10" ht="12.95" customHeight="1">
      <c r="A77" s="18" t="s">
        <v>2522</v>
      </c>
      <c r="B77" s="19" t="s">
        <v>2523</v>
      </c>
      <c r="C77" s="15" t="s">
        <v>2524</v>
      </c>
      <c r="D77" s="15" t="s">
        <v>154</v>
      </c>
      <c r="E77" s="20">
        <v>48900</v>
      </c>
      <c r="F77" s="21">
        <v>49.0591</v>
      </c>
      <c r="G77" s="22">
        <v>0.0003</v>
      </c>
      <c r="H77" s="23">
        <v>0.073147</v>
      </c>
      <c r="I77" s="41"/>
      <c r="J77" s="5"/>
    </row>
    <row r="78" spans="1:10" ht="12.95" customHeight="1">
      <c r="A78" s="18" t="s">
        <v>660</v>
      </c>
      <c r="B78" s="19" t="s">
        <v>661</v>
      </c>
      <c r="C78" s="15" t="s">
        <v>662</v>
      </c>
      <c r="D78" s="15" t="s">
        <v>154</v>
      </c>
      <c r="E78" s="20">
        <v>49400</v>
      </c>
      <c r="F78" s="21">
        <v>45.7747</v>
      </c>
      <c r="G78" s="22">
        <v>0.0002</v>
      </c>
      <c r="H78" s="23">
        <v>0.073025</v>
      </c>
      <c r="I78" s="41"/>
      <c r="J78" s="5"/>
    </row>
    <row r="79" spans="1:10" ht="12.95" customHeight="1">
      <c r="A79" s="18" t="s">
        <v>1552</v>
      </c>
      <c r="B79" s="19" t="s">
        <v>1553</v>
      </c>
      <c r="C79" s="15" t="s">
        <v>1554</v>
      </c>
      <c r="D79" s="15" t="s">
        <v>154</v>
      </c>
      <c r="E79" s="20">
        <v>42000</v>
      </c>
      <c r="F79" s="21">
        <v>44.3971</v>
      </c>
      <c r="G79" s="22">
        <v>0.0002</v>
      </c>
      <c r="H79" s="23">
        <v>0.07307</v>
      </c>
      <c r="I79" s="41"/>
      <c r="J79" s="5"/>
    </row>
    <row r="80" spans="1:10" ht="12.95" customHeight="1">
      <c r="A80" s="18" t="s">
        <v>2525</v>
      </c>
      <c r="B80" s="19" t="s">
        <v>2526</v>
      </c>
      <c r="C80" s="15" t="s">
        <v>2527</v>
      </c>
      <c r="D80" s="15" t="s">
        <v>154</v>
      </c>
      <c r="E80" s="20">
        <v>9400</v>
      </c>
      <c r="F80" s="21">
        <v>9.6703</v>
      </c>
      <c r="G80" s="40" t="s">
        <v>669</v>
      </c>
      <c r="H80" s="23">
        <v>0.072824</v>
      </c>
      <c r="I80" s="41"/>
      <c r="J80" s="5"/>
    </row>
    <row r="81" spans="1:10" ht="12.95" customHeight="1">
      <c r="A81" s="18" t="s">
        <v>2528</v>
      </c>
      <c r="B81" s="19" t="s">
        <v>2529</v>
      </c>
      <c r="C81" s="15" t="s">
        <v>2530</v>
      </c>
      <c r="D81" s="15" t="s">
        <v>154</v>
      </c>
      <c r="E81" s="20">
        <v>4000</v>
      </c>
      <c r="F81" s="21">
        <v>4.0746</v>
      </c>
      <c r="G81" s="40" t="s">
        <v>669</v>
      </c>
      <c r="H81" s="23">
        <v>0.073079</v>
      </c>
      <c r="I81" s="41"/>
      <c r="J81" s="5"/>
    </row>
    <row r="82" spans="1:10" ht="12.95" customHeight="1">
      <c r="A82" s="5"/>
      <c r="B82" s="14" t="s">
        <v>158</v>
      </c>
      <c r="C82" s="15"/>
      <c r="D82" s="15"/>
      <c r="E82" s="15"/>
      <c r="F82" s="25">
        <v>180159.3359</v>
      </c>
      <c r="G82" s="26">
        <v>0.9194</v>
      </c>
      <c r="H82" s="27"/>
      <c r="I82" s="28"/>
      <c r="J82" s="5"/>
    </row>
    <row r="83" spans="1:10" ht="12.95" customHeight="1">
      <c r="A83" s="5"/>
      <c r="B83" s="29" t="s">
        <v>159</v>
      </c>
      <c r="C83" s="2"/>
      <c r="D83" s="2"/>
      <c r="E83" s="2"/>
      <c r="F83" s="27" t="s">
        <v>160</v>
      </c>
      <c r="G83" s="27" t="s">
        <v>160</v>
      </c>
      <c r="H83" s="27"/>
      <c r="I83" s="28"/>
      <c r="J83" s="5"/>
    </row>
    <row r="84" spans="1:10" ht="12.95" customHeight="1">
      <c r="A84" s="5"/>
      <c r="B84" s="29" t="s">
        <v>158</v>
      </c>
      <c r="C84" s="2"/>
      <c r="D84" s="2"/>
      <c r="E84" s="2"/>
      <c r="F84" s="27" t="s">
        <v>160</v>
      </c>
      <c r="G84" s="27" t="s">
        <v>160</v>
      </c>
      <c r="H84" s="27"/>
      <c r="I84" s="28"/>
      <c r="J84" s="5"/>
    </row>
    <row r="85" spans="1:10" ht="12.95" customHeight="1">
      <c r="A85" s="5"/>
      <c r="B85" s="14" t="s">
        <v>1164</v>
      </c>
      <c r="C85" s="15"/>
      <c r="D85" s="15"/>
      <c r="E85" s="15"/>
      <c r="F85" s="5"/>
      <c r="G85" s="16"/>
      <c r="H85" s="16"/>
      <c r="I85" s="17"/>
      <c r="J85" s="5"/>
    </row>
    <row r="86" spans="1:10" ht="12.95" customHeight="1">
      <c r="A86" s="18" t="s">
        <v>1169</v>
      </c>
      <c r="B86" s="19" t="s">
        <v>1170</v>
      </c>
      <c r="C86" s="15" t="s">
        <v>1171</v>
      </c>
      <c r="D86" s="15" t="s">
        <v>1168</v>
      </c>
      <c r="E86" s="20">
        <v>22</v>
      </c>
      <c r="F86" s="21">
        <v>1981.0386</v>
      </c>
      <c r="G86" s="22">
        <v>0.0101</v>
      </c>
      <c r="H86" s="23">
        <v>0.076668</v>
      </c>
      <c r="I86" s="41"/>
      <c r="J86" s="5"/>
    </row>
    <row r="87" spans="1:10" ht="12.95" customHeight="1">
      <c r="A87" s="18" t="s">
        <v>2531</v>
      </c>
      <c r="B87" s="19" t="s">
        <v>2532</v>
      </c>
      <c r="C87" s="15" t="s">
        <v>2533</v>
      </c>
      <c r="D87" s="15" t="s">
        <v>1168</v>
      </c>
      <c r="E87" s="20">
        <v>6</v>
      </c>
      <c r="F87" s="21">
        <v>550.4734</v>
      </c>
      <c r="G87" s="22">
        <v>0.0028</v>
      </c>
      <c r="H87" s="23">
        <v>0.076607</v>
      </c>
      <c r="I87" s="41"/>
      <c r="J87" s="5"/>
    </row>
    <row r="88" spans="1:10" ht="12.95" customHeight="1">
      <c r="A88" s="5"/>
      <c r="B88" s="14" t="s">
        <v>158</v>
      </c>
      <c r="C88" s="15"/>
      <c r="D88" s="15"/>
      <c r="E88" s="15"/>
      <c r="F88" s="25">
        <v>2531.512</v>
      </c>
      <c r="G88" s="26">
        <v>0.0129</v>
      </c>
      <c r="H88" s="27"/>
      <c r="I88" s="28"/>
      <c r="J88" s="5"/>
    </row>
    <row r="89" spans="1:10" ht="12.95" customHeight="1">
      <c r="A89" s="5"/>
      <c r="B89" s="29" t="s">
        <v>161</v>
      </c>
      <c r="C89" s="30"/>
      <c r="D89" s="2"/>
      <c r="E89" s="30"/>
      <c r="F89" s="25">
        <v>182690.8479</v>
      </c>
      <c r="G89" s="26">
        <v>0.9323</v>
      </c>
      <c r="H89" s="27"/>
      <c r="I89" s="28"/>
      <c r="J89" s="5"/>
    </row>
    <row r="90" spans="1:10" ht="12.95" customHeight="1">
      <c r="A90" s="5"/>
      <c r="B90" s="14" t="s">
        <v>162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163</v>
      </c>
      <c r="B91" s="19" t="s">
        <v>164</v>
      </c>
      <c r="C91" s="15"/>
      <c r="D91" s="15"/>
      <c r="E91" s="20"/>
      <c r="F91" s="21">
        <v>8771.82</v>
      </c>
      <c r="G91" s="22">
        <v>0.0448</v>
      </c>
      <c r="H91" s="23">
        <v>0.06398918139199447</v>
      </c>
      <c r="I91" s="41"/>
      <c r="J91" s="5"/>
    </row>
    <row r="92" spans="1:10" ht="12.95" customHeight="1">
      <c r="A92" s="5"/>
      <c r="B92" s="14" t="s">
        <v>158</v>
      </c>
      <c r="C92" s="15"/>
      <c r="D92" s="15"/>
      <c r="E92" s="15"/>
      <c r="F92" s="25">
        <v>8771.82</v>
      </c>
      <c r="G92" s="26">
        <v>0.0448</v>
      </c>
      <c r="H92" s="27"/>
      <c r="I92" s="28"/>
      <c r="J92" s="5"/>
    </row>
    <row r="93" spans="1:10" ht="12.95" customHeight="1">
      <c r="A93" s="5"/>
      <c r="B93" s="29" t="s">
        <v>161</v>
      </c>
      <c r="C93" s="30"/>
      <c r="D93" s="2"/>
      <c r="E93" s="30"/>
      <c r="F93" s="25">
        <v>8771.82</v>
      </c>
      <c r="G93" s="26">
        <v>0.0448</v>
      </c>
      <c r="H93" s="27"/>
      <c r="I93" s="28"/>
      <c r="J93" s="5"/>
    </row>
    <row r="94" spans="1:10" ht="12.95" customHeight="1">
      <c r="A94" s="5"/>
      <c r="B94" s="29" t="s">
        <v>165</v>
      </c>
      <c r="C94" s="15"/>
      <c r="D94" s="2"/>
      <c r="E94" s="15"/>
      <c r="F94" s="31">
        <v>4514.5006</v>
      </c>
      <c r="G94" s="26">
        <v>0.0231</v>
      </c>
      <c r="H94" s="27"/>
      <c r="I94" s="28"/>
      <c r="J94" s="5"/>
    </row>
    <row r="95" spans="1:10" ht="12.95" customHeight="1">
      <c r="A95" s="5"/>
      <c r="B95" s="32" t="s">
        <v>166</v>
      </c>
      <c r="C95" s="33"/>
      <c r="D95" s="33"/>
      <c r="E95" s="33"/>
      <c r="F95" s="34">
        <v>195947.56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2534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205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674</v>
      </c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168</v>
      </c>
      <c r="C100" s="5"/>
      <c r="D100" s="5"/>
      <c r="E100" s="5"/>
      <c r="F100" s="5"/>
      <c r="G100" s="5"/>
      <c r="H100" s="5"/>
      <c r="I100" s="5"/>
      <c r="J100" s="5"/>
    </row>
    <row r="101" spans="1:10" ht="26.1" customHeight="1">
      <c r="A101" s="5"/>
      <c r="B101" s="63" t="s">
        <v>169</v>
      </c>
      <c r="C101" s="63"/>
      <c r="D101" s="63"/>
      <c r="E101" s="63"/>
      <c r="F101" s="63"/>
      <c r="G101" s="63"/>
      <c r="H101" s="63"/>
      <c r="I101" s="63"/>
      <c r="J101" s="5"/>
    </row>
    <row r="102" spans="1:10" ht="12.95" customHeight="1">
      <c r="A102" s="5"/>
      <c r="B102" s="63"/>
      <c r="C102" s="63"/>
      <c r="D102" s="63"/>
      <c r="E102" s="63"/>
      <c r="F102" s="63"/>
      <c r="G102" s="63"/>
      <c r="H102" s="63"/>
      <c r="I102" s="63"/>
      <c r="J102" s="5"/>
    </row>
    <row r="103" spans="1:10" ht="12.95" customHeight="1">
      <c r="A103" s="5"/>
      <c r="B103" s="66" t="s">
        <v>2535</v>
      </c>
      <c r="C103" s="66"/>
      <c r="D103" s="66"/>
      <c r="E103" s="66"/>
      <c r="F103" s="5"/>
      <c r="G103" s="5"/>
      <c r="H103" s="5"/>
      <c r="I103" s="5"/>
      <c r="J103" s="5"/>
    </row>
    <row r="104" spans="1:10" ht="12.95" customHeight="1">
      <c r="A104" s="5"/>
      <c r="B104" s="63"/>
      <c r="C104" s="63"/>
      <c r="D104" s="63"/>
      <c r="E104" s="63"/>
      <c r="F104" s="63"/>
      <c r="G104" s="63"/>
      <c r="H104" s="63"/>
      <c r="I104" s="63"/>
      <c r="J104" s="5"/>
    </row>
    <row r="105" spans="1:10" ht="12.95" customHeight="1">
      <c r="A105" s="5"/>
      <c r="B105" s="5"/>
      <c r="C105" s="64" t="s">
        <v>2536</v>
      </c>
      <c r="D105" s="64"/>
      <c r="E105" s="64"/>
      <c r="F105" s="64"/>
      <c r="G105" s="5"/>
      <c r="H105" s="5"/>
      <c r="I105" s="5"/>
      <c r="J105" s="5"/>
    </row>
    <row r="106" spans="1:10" ht="12.95" customHeight="1">
      <c r="A106" s="5"/>
      <c r="B106" s="38" t="s">
        <v>171</v>
      </c>
      <c r="C106" s="64" t="s">
        <v>172</v>
      </c>
      <c r="D106" s="64"/>
      <c r="E106" s="64"/>
      <c r="F106" s="64"/>
      <c r="G106" s="5"/>
      <c r="H106" s="5"/>
      <c r="I106" s="5"/>
      <c r="J106" s="5"/>
    </row>
    <row r="107" spans="1:10" ht="120.95" customHeight="1">
      <c r="A107" s="5"/>
      <c r="B107" s="39"/>
      <c r="C107" s="62"/>
      <c r="D107" s="62"/>
      <c r="E107" s="5"/>
      <c r="F107" s="5"/>
      <c r="G107" s="5"/>
      <c r="H107" s="5"/>
      <c r="I107" s="5"/>
      <c r="J107" s="5"/>
    </row>
  </sheetData>
  <mergeCells count="7">
    <mergeCell ref="C106:F106"/>
    <mergeCell ref="C107:D107"/>
    <mergeCell ref="B101:I101"/>
    <mergeCell ref="B102:I102"/>
    <mergeCell ref="B103:E103"/>
    <mergeCell ref="B104:I104"/>
    <mergeCell ref="C105:F105"/>
  </mergeCells>
  <hyperlinks>
    <hyperlink ref="A1" location="AxisStrategicBondFund" display="AXISIFD"/>
    <hyperlink ref="B1" location="AxisStrategicBondFund" display="Axis Strategic Bond Fund"/>
  </hyperlinks>
  <printOptions/>
  <pageMargins left="0" right="0" top="0" bottom="0" header="0" footer="0"/>
  <pageSetup horizontalDpi="600" verticalDpi="600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/>
  </sheetPr>
  <dimension ref="A1:J7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2421</v>
      </c>
      <c r="B7" s="19" t="s">
        <v>2422</v>
      </c>
      <c r="C7" s="15" t="s">
        <v>2423</v>
      </c>
      <c r="D7" s="15" t="s">
        <v>952</v>
      </c>
      <c r="E7" s="20">
        <v>3000</v>
      </c>
      <c r="F7" s="21">
        <v>3003.174</v>
      </c>
      <c r="G7" s="22">
        <v>0.0568</v>
      </c>
      <c r="H7" s="23">
        <v>0.080649</v>
      </c>
      <c r="I7" s="24"/>
      <c r="J7" s="5"/>
    </row>
    <row r="8" spans="1:10" ht="12.95" customHeight="1">
      <c r="A8" s="18" t="s">
        <v>2537</v>
      </c>
      <c r="B8" s="19" t="s">
        <v>2538</v>
      </c>
      <c r="C8" s="15" t="s">
        <v>2539</v>
      </c>
      <c r="D8" s="15" t="s">
        <v>1678</v>
      </c>
      <c r="E8" s="20">
        <v>2500</v>
      </c>
      <c r="F8" s="21">
        <v>2519.505</v>
      </c>
      <c r="G8" s="22">
        <v>0.0476</v>
      </c>
      <c r="H8" s="23">
        <v>0.07965</v>
      </c>
      <c r="I8" s="24"/>
      <c r="J8" s="5"/>
    </row>
    <row r="9" spans="1:10" ht="12.95" customHeight="1">
      <c r="A9" s="18" t="s">
        <v>879</v>
      </c>
      <c r="B9" s="19" t="s">
        <v>880</v>
      </c>
      <c r="C9" s="15" t="s">
        <v>881</v>
      </c>
      <c r="D9" s="15" t="s">
        <v>154</v>
      </c>
      <c r="E9" s="20">
        <v>2500000</v>
      </c>
      <c r="F9" s="21">
        <v>2508.29</v>
      </c>
      <c r="G9" s="22">
        <v>0.0474</v>
      </c>
      <c r="H9" s="23">
        <v>0.073384</v>
      </c>
      <c r="I9" s="24"/>
      <c r="J9" s="5"/>
    </row>
    <row r="10" spans="1:10" ht="12.95" customHeight="1">
      <c r="A10" s="18" t="s">
        <v>2540</v>
      </c>
      <c r="B10" s="19" t="s">
        <v>2541</v>
      </c>
      <c r="C10" s="15" t="s">
        <v>2542</v>
      </c>
      <c r="D10" s="15" t="s">
        <v>1678</v>
      </c>
      <c r="E10" s="20">
        <v>250</v>
      </c>
      <c r="F10" s="21">
        <v>2485.445</v>
      </c>
      <c r="G10" s="22">
        <v>0.047</v>
      </c>
      <c r="H10" s="23">
        <v>0.0825</v>
      </c>
      <c r="I10" s="24"/>
      <c r="J10" s="5"/>
    </row>
    <row r="11" spans="1:10" ht="12.95" customHeight="1">
      <c r="A11" s="18" t="s">
        <v>2543</v>
      </c>
      <c r="B11" s="19" t="s">
        <v>2544</v>
      </c>
      <c r="C11" s="15" t="s">
        <v>2545</v>
      </c>
      <c r="D11" s="15" t="s">
        <v>2420</v>
      </c>
      <c r="E11" s="20">
        <v>230</v>
      </c>
      <c r="F11" s="21">
        <v>2320.3412</v>
      </c>
      <c r="G11" s="22">
        <v>0.0439</v>
      </c>
      <c r="H11" s="23">
        <v>0.08765</v>
      </c>
      <c r="I11" s="24"/>
      <c r="J11" s="5"/>
    </row>
    <row r="12" spans="1:10" ht="12.95" customHeight="1">
      <c r="A12" s="18" t="s">
        <v>2463</v>
      </c>
      <c r="B12" s="19" t="s">
        <v>2464</v>
      </c>
      <c r="C12" s="15" t="s">
        <v>2465</v>
      </c>
      <c r="D12" s="15" t="s">
        <v>177</v>
      </c>
      <c r="E12" s="20">
        <v>2000</v>
      </c>
      <c r="F12" s="21">
        <v>1993.02</v>
      </c>
      <c r="G12" s="22">
        <v>0.0377</v>
      </c>
      <c r="H12" s="23">
        <v>0.082375</v>
      </c>
      <c r="I12" s="24"/>
      <c r="J12" s="5"/>
    </row>
    <row r="13" spans="1:10" ht="12.95" customHeight="1">
      <c r="A13" s="18" t="s">
        <v>2509</v>
      </c>
      <c r="B13" s="19" t="s">
        <v>2510</v>
      </c>
      <c r="C13" s="15" t="s">
        <v>2511</v>
      </c>
      <c r="D13" s="15" t="s">
        <v>177</v>
      </c>
      <c r="E13" s="20">
        <v>200</v>
      </c>
      <c r="F13" s="21">
        <v>1969.122</v>
      </c>
      <c r="G13" s="22">
        <v>0.0372</v>
      </c>
      <c r="H13" s="23">
        <v>0.0811</v>
      </c>
      <c r="I13" s="24"/>
      <c r="J13" s="5"/>
    </row>
    <row r="14" spans="1:10" ht="12.95" customHeight="1">
      <c r="A14" s="18" t="s">
        <v>2434</v>
      </c>
      <c r="B14" s="19" t="s">
        <v>2435</v>
      </c>
      <c r="C14" s="15" t="s">
        <v>2436</v>
      </c>
      <c r="D14" s="15" t="s">
        <v>1678</v>
      </c>
      <c r="E14" s="20">
        <v>200</v>
      </c>
      <c r="F14" s="21">
        <v>1958.642</v>
      </c>
      <c r="G14" s="22">
        <v>0.037</v>
      </c>
      <c r="H14" s="23">
        <v>0.08615</v>
      </c>
      <c r="I14" s="24"/>
      <c r="J14" s="5"/>
    </row>
    <row r="15" spans="1:10" ht="12.95" customHeight="1">
      <c r="A15" s="18" t="s">
        <v>2546</v>
      </c>
      <c r="B15" s="19" t="s">
        <v>2547</v>
      </c>
      <c r="C15" s="15" t="s">
        <v>2548</v>
      </c>
      <c r="D15" s="15" t="s">
        <v>177</v>
      </c>
      <c r="E15" s="20">
        <v>210</v>
      </c>
      <c r="F15" s="21">
        <v>1839.1296</v>
      </c>
      <c r="G15" s="22">
        <v>0.0348</v>
      </c>
      <c r="H15" s="23">
        <v>0.084563</v>
      </c>
      <c r="I15" s="24"/>
      <c r="J15" s="5"/>
    </row>
    <row r="16" spans="1:10" ht="12.95" customHeight="1">
      <c r="A16" s="18" t="s">
        <v>2424</v>
      </c>
      <c r="B16" s="19" t="s">
        <v>2425</v>
      </c>
      <c r="C16" s="15" t="s">
        <v>2426</v>
      </c>
      <c r="D16" s="15" t="s">
        <v>2427</v>
      </c>
      <c r="E16" s="20">
        <v>170</v>
      </c>
      <c r="F16" s="21">
        <v>1699.1789</v>
      </c>
      <c r="G16" s="22">
        <v>0.0321</v>
      </c>
      <c r="H16" s="23">
        <v>0.09145</v>
      </c>
      <c r="I16" s="24"/>
      <c r="J16" s="5"/>
    </row>
    <row r="17" spans="1:10" ht="12.95" customHeight="1">
      <c r="A17" s="18" t="s">
        <v>2417</v>
      </c>
      <c r="B17" s="19" t="s">
        <v>2418</v>
      </c>
      <c r="C17" s="15" t="s">
        <v>2419</v>
      </c>
      <c r="D17" s="15" t="s">
        <v>2420</v>
      </c>
      <c r="E17" s="20">
        <v>155</v>
      </c>
      <c r="F17" s="21">
        <v>1564.2678</v>
      </c>
      <c r="G17" s="22">
        <v>0.0296</v>
      </c>
      <c r="H17" s="23">
        <v>0.0955</v>
      </c>
      <c r="I17" s="24"/>
      <c r="J17" s="5"/>
    </row>
    <row r="18" spans="1:10" ht="12.95" customHeight="1">
      <c r="A18" s="18" t="s">
        <v>1046</v>
      </c>
      <c r="B18" s="19" t="s">
        <v>1047</v>
      </c>
      <c r="C18" s="15" t="s">
        <v>1048</v>
      </c>
      <c r="D18" s="15" t="s">
        <v>177</v>
      </c>
      <c r="E18" s="20">
        <v>1500</v>
      </c>
      <c r="F18" s="21">
        <v>1510.7475</v>
      </c>
      <c r="G18" s="22">
        <v>0.0286</v>
      </c>
      <c r="H18" s="23">
        <v>0.075613</v>
      </c>
      <c r="I18" s="24"/>
      <c r="J18" s="5"/>
    </row>
    <row r="19" spans="1:10" ht="12.95" customHeight="1">
      <c r="A19" s="18" t="s">
        <v>2549</v>
      </c>
      <c r="B19" s="19" t="s">
        <v>2550</v>
      </c>
      <c r="C19" s="15" t="s">
        <v>2551</v>
      </c>
      <c r="D19" s="15" t="s">
        <v>2420</v>
      </c>
      <c r="E19" s="20">
        <v>150</v>
      </c>
      <c r="F19" s="21">
        <v>1502.604</v>
      </c>
      <c r="G19" s="22">
        <v>0.0284</v>
      </c>
      <c r="H19" s="23">
        <v>0.0881</v>
      </c>
      <c r="I19" s="24"/>
      <c r="J19" s="5"/>
    </row>
    <row r="20" spans="1:10" ht="12.95" customHeight="1">
      <c r="A20" s="18" t="s">
        <v>2499</v>
      </c>
      <c r="B20" s="19" t="s">
        <v>2500</v>
      </c>
      <c r="C20" s="15" t="s">
        <v>2501</v>
      </c>
      <c r="D20" s="15" t="s">
        <v>2469</v>
      </c>
      <c r="E20" s="20">
        <v>150</v>
      </c>
      <c r="F20" s="21">
        <v>1499.544</v>
      </c>
      <c r="G20" s="22">
        <v>0.0284</v>
      </c>
      <c r="H20" s="23">
        <v>0.096199</v>
      </c>
      <c r="I20" s="24"/>
      <c r="J20" s="5"/>
    </row>
    <row r="21" spans="1:10" ht="12.95" customHeight="1">
      <c r="A21" s="18" t="s">
        <v>2414</v>
      </c>
      <c r="B21" s="19" t="s">
        <v>2415</v>
      </c>
      <c r="C21" s="15" t="s">
        <v>2416</v>
      </c>
      <c r="D21" s="15" t="s">
        <v>1678</v>
      </c>
      <c r="E21" s="20">
        <v>1500</v>
      </c>
      <c r="F21" s="21">
        <v>1490.8365</v>
      </c>
      <c r="G21" s="22">
        <v>0.0282</v>
      </c>
      <c r="H21" s="23">
        <v>0.0835</v>
      </c>
      <c r="I21" s="24"/>
      <c r="J21" s="5"/>
    </row>
    <row r="22" spans="1:10" ht="12.95" customHeight="1">
      <c r="A22" s="18" t="s">
        <v>2411</v>
      </c>
      <c r="B22" s="19" t="s">
        <v>2412</v>
      </c>
      <c r="C22" s="15" t="s">
        <v>2413</v>
      </c>
      <c r="D22" s="15" t="s">
        <v>1103</v>
      </c>
      <c r="E22" s="20">
        <v>1250</v>
      </c>
      <c r="F22" s="21">
        <v>1248.2075</v>
      </c>
      <c r="G22" s="22">
        <v>0.0236</v>
      </c>
      <c r="H22" s="23">
        <v>0.087507</v>
      </c>
      <c r="I22" s="24"/>
      <c r="J22" s="5"/>
    </row>
    <row r="23" spans="1:10" ht="12.95" customHeight="1">
      <c r="A23" s="18" t="s">
        <v>2477</v>
      </c>
      <c r="B23" s="19" t="s">
        <v>2478</v>
      </c>
      <c r="C23" s="15" t="s">
        <v>2479</v>
      </c>
      <c r="D23" s="15" t="s">
        <v>1678</v>
      </c>
      <c r="E23" s="20">
        <v>120</v>
      </c>
      <c r="F23" s="21">
        <v>1190.8368</v>
      </c>
      <c r="G23" s="22">
        <v>0.0225</v>
      </c>
      <c r="H23" s="23">
        <v>0.08035</v>
      </c>
      <c r="I23" s="24"/>
      <c r="J23" s="5"/>
    </row>
    <row r="24" spans="1:10" ht="12.95" customHeight="1">
      <c r="A24" s="18" t="s">
        <v>2456</v>
      </c>
      <c r="B24" s="19" t="s">
        <v>2457</v>
      </c>
      <c r="C24" s="15" t="s">
        <v>2458</v>
      </c>
      <c r="D24" s="15" t="s">
        <v>2459</v>
      </c>
      <c r="E24" s="20">
        <v>110000</v>
      </c>
      <c r="F24" s="21">
        <v>1102.2462</v>
      </c>
      <c r="G24" s="22">
        <v>0.0208</v>
      </c>
      <c r="H24" s="23">
        <v>0.096887</v>
      </c>
      <c r="I24" s="24"/>
      <c r="J24" s="5"/>
    </row>
    <row r="25" spans="1:10" ht="12.95" customHeight="1">
      <c r="A25" s="18" t="s">
        <v>2552</v>
      </c>
      <c r="B25" s="19" t="s">
        <v>2553</v>
      </c>
      <c r="C25" s="15" t="s">
        <v>2554</v>
      </c>
      <c r="D25" s="15" t="s">
        <v>1678</v>
      </c>
      <c r="E25" s="20">
        <v>100</v>
      </c>
      <c r="F25" s="21">
        <v>999.335</v>
      </c>
      <c r="G25" s="22">
        <v>0.0189</v>
      </c>
      <c r="H25" s="23">
        <v>0.072501</v>
      </c>
      <c r="I25" s="24"/>
      <c r="J25" s="5"/>
    </row>
    <row r="26" spans="1:10" ht="12.95" customHeight="1">
      <c r="A26" s="18" t="s">
        <v>2431</v>
      </c>
      <c r="B26" s="19" t="s">
        <v>2432</v>
      </c>
      <c r="C26" s="15" t="s">
        <v>2433</v>
      </c>
      <c r="D26" s="15" t="s">
        <v>177</v>
      </c>
      <c r="E26" s="20">
        <v>1000</v>
      </c>
      <c r="F26" s="21">
        <v>996.261</v>
      </c>
      <c r="G26" s="22">
        <v>0.0188</v>
      </c>
      <c r="H26" s="23">
        <v>0.0813</v>
      </c>
      <c r="I26" s="24"/>
      <c r="J26" s="5"/>
    </row>
    <row r="27" spans="1:10" ht="12.95" customHeight="1">
      <c r="A27" s="18" t="s">
        <v>2483</v>
      </c>
      <c r="B27" s="19" t="s">
        <v>2484</v>
      </c>
      <c r="C27" s="15" t="s">
        <v>2485</v>
      </c>
      <c r="D27" s="15" t="s">
        <v>2452</v>
      </c>
      <c r="E27" s="20">
        <v>100</v>
      </c>
      <c r="F27" s="21">
        <v>987.378</v>
      </c>
      <c r="G27" s="22">
        <v>0.0187</v>
      </c>
      <c r="H27" s="23">
        <v>0.078948</v>
      </c>
      <c r="I27" s="24"/>
      <c r="J27" s="5"/>
    </row>
    <row r="28" spans="1:10" ht="12.95" customHeight="1">
      <c r="A28" s="18" t="s">
        <v>2470</v>
      </c>
      <c r="B28" s="19" t="s">
        <v>2471</v>
      </c>
      <c r="C28" s="15" t="s">
        <v>2472</v>
      </c>
      <c r="D28" s="15" t="s">
        <v>2473</v>
      </c>
      <c r="E28" s="20">
        <v>100</v>
      </c>
      <c r="F28" s="21">
        <v>977.759</v>
      </c>
      <c r="G28" s="22">
        <v>0.0185</v>
      </c>
      <c r="H28" s="23">
        <v>0.096377</v>
      </c>
      <c r="I28" s="24"/>
      <c r="J28" s="5"/>
    </row>
    <row r="29" spans="1:10" ht="12.95" customHeight="1">
      <c r="A29" s="18" t="s">
        <v>2486</v>
      </c>
      <c r="B29" s="19" t="s">
        <v>2487</v>
      </c>
      <c r="C29" s="15" t="s">
        <v>2488</v>
      </c>
      <c r="D29" s="15" t="s">
        <v>1688</v>
      </c>
      <c r="E29" s="20">
        <v>100</v>
      </c>
      <c r="F29" s="21">
        <v>977.433</v>
      </c>
      <c r="G29" s="22">
        <v>0.0185</v>
      </c>
      <c r="H29" s="23">
        <v>0.133328</v>
      </c>
      <c r="I29" s="24"/>
      <c r="J29" s="5"/>
    </row>
    <row r="30" spans="1:10" ht="12.95" customHeight="1">
      <c r="A30" s="18" t="s">
        <v>2512</v>
      </c>
      <c r="B30" s="19" t="s">
        <v>2513</v>
      </c>
      <c r="C30" s="15" t="s">
        <v>2514</v>
      </c>
      <c r="D30" s="15" t="s">
        <v>2515</v>
      </c>
      <c r="E30" s="20">
        <v>150</v>
      </c>
      <c r="F30" s="21">
        <v>921.459</v>
      </c>
      <c r="G30" s="22">
        <v>0.0174</v>
      </c>
      <c r="H30" s="23">
        <v>0.10445</v>
      </c>
      <c r="I30" s="24"/>
      <c r="J30" s="5"/>
    </row>
    <row r="31" spans="1:10" ht="12.95" customHeight="1">
      <c r="A31" s="18" t="s">
        <v>1685</v>
      </c>
      <c r="B31" s="19" t="s">
        <v>1686</v>
      </c>
      <c r="C31" s="15" t="s">
        <v>1687</v>
      </c>
      <c r="D31" s="15" t="s">
        <v>1688</v>
      </c>
      <c r="E31" s="20">
        <v>90</v>
      </c>
      <c r="F31" s="21">
        <v>905.1174</v>
      </c>
      <c r="G31" s="22">
        <v>0.0171</v>
      </c>
      <c r="H31" s="23">
        <v>0.09435</v>
      </c>
      <c r="I31" s="24"/>
      <c r="J31" s="5"/>
    </row>
    <row r="32" spans="1:10" ht="12.95" customHeight="1">
      <c r="A32" s="18" t="s">
        <v>2555</v>
      </c>
      <c r="B32" s="19" t="s">
        <v>2556</v>
      </c>
      <c r="C32" s="15" t="s">
        <v>2557</v>
      </c>
      <c r="D32" s="15" t="s">
        <v>154</v>
      </c>
      <c r="E32" s="20">
        <v>1003600</v>
      </c>
      <c r="F32" s="21">
        <v>857.4307</v>
      </c>
      <c r="G32" s="22">
        <v>0.0162</v>
      </c>
      <c r="H32" s="23">
        <v>0.072932</v>
      </c>
      <c r="I32" s="24"/>
      <c r="J32" s="5"/>
    </row>
    <row r="33" spans="1:10" ht="12.95" customHeight="1">
      <c r="A33" s="18" t="s">
        <v>2558</v>
      </c>
      <c r="B33" s="19" t="s">
        <v>2559</v>
      </c>
      <c r="C33" s="15" t="s">
        <v>2560</v>
      </c>
      <c r="D33" s="15" t="s">
        <v>154</v>
      </c>
      <c r="E33" s="20">
        <v>1000000</v>
      </c>
      <c r="F33" s="21">
        <v>758.972</v>
      </c>
      <c r="G33" s="22">
        <v>0.0144</v>
      </c>
      <c r="H33" s="23">
        <v>0.073712</v>
      </c>
      <c r="I33" s="24"/>
      <c r="J33" s="5"/>
    </row>
    <row r="34" spans="1:10" ht="12.95" customHeight="1">
      <c r="A34" s="18" t="s">
        <v>1692</v>
      </c>
      <c r="B34" s="19" t="s">
        <v>1693</v>
      </c>
      <c r="C34" s="15" t="s">
        <v>1694</v>
      </c>
      <c r="D34" s="15" t="s">
        <v>1695</v>
      </c>
      <c r="E34" s="20">
        <v>700</v>
      </c>
      <c r="F34" s="21">
        <v>702.2491</v>
      </c>
      <c r="G34" s="22">
        <v>0.0133</v>
      </c>
      <c r="H34" s="23">
        <v>0.083448</v>
      </c>
      <c r="I34" s="24"/>
      <c r="J34" s="5"/>
    </row>
    <row r="35" spans="1:10" ht="12.95" customHeight="1">
      <c r="A35" s="18" t="s">
        <v>2505</v>
      </c>
      <c r="B35" s="19" t="s">
        <v>2506</v>
      </c>
      <c r="C35" s="15" t="s">
        <v>2507</v>
      </c>
      <c r="D35" s="15" t="s">
        <v>2508</v>
      </c>
      <c r="E35" s="20">
        <v>150</v>
      </c>
      <c r="F35" s="21">
        <v>594.336</v>
      </c>
      <c r="G35" s="22">
        <v>0.0112</v>
      </c>
      <c r="H35" s="23">
        <v>0.08937</v>
      </c>
      <c r="I35" s="24"/>
      <c r="J35" s="5"/>
    </row>
    <row r="36" spans="1:10" ht="12.95" customHeight="1">
      <c r="A36" s="18" t="s">
        <v>1671</v>
      </c>
      <c r="B36" s="19" t="s">
        <v>1672</v>
      </c>
      <c r="C36" s="15" t="s">
        <v>1673</v>
      </c>
      <c r="D36" s="15" t="s">
        <v>1674</v>
      </c>
      <c r="E36" s="20">
        <v>500</v>
      </c>
      <c r="F36" s="21">
        <v>497.8355</v>
      </c>
      <c r="G36" s="22">
        <v>0.0094</v>
      </c>
      <c r="H36" s="23">
        <v>0.0981</v>
      </c>
      <c r="I36" s="24"/>
      <c r="J36" s="5"/>
    </row>
    <row r="37" spans="1:10" ht="12.95" customHeight="1">
      <c r="A37" s="18" t="s">
        <v>2502</v>
      </c>
      <c r="B37" s="19" t="s">
        <v>2503</v>
      </c>
      <c r="C37" s="15" t="s">
        <v>2504</v>
      </c>
      <c r="D37" s="15" t="s">
        <v>177</v>
      </c>
      <c r="E37" s="20">
        <v>500</v>
      </c>
      <c r="F37" s="21">
        <v>497.488</v>
      </c>
      <c r="G37" s="22">
        <v>0.0094</v>
      </c>
      <c r="H37" s="23">
        <v>0.08915</v>
      </c>
      <c r="I37" s="24"/>
      <c r="J37" s="5"/>
    </row>
    <row r="38" spans="1:10" ht="12.95" customHeight="1">
      <c r="A38" s="18" t="s">
        <v>2466</v>
      </c>
      <c r="B38" s="19" t="s">
        <v>2467</v>
      </c>
      <c r="C38" s="15" t="s">
        <v>2468</v>
      </c>
      <c r="D38" s="15" t="s">
        <v>2469</v>
      </c>
      <c r="E38" s="20">
        <v>500</v>
      </c>
      <c r="F38" s="21">
        <v>495.3815</v>
      </c>
      <c r="G38" s="22">
        <v>0.0094</v>
      </c>
      <c r="H38" s="23">
        <v>0.109846</v>
      </c>
      <c r="I38" s="24"/>
      <c r="J38" s="5"/>
    </row>
    <row r="39" spans="1:10" ht="12.95" customHeight="1">
      <c r="A39" s="18" t="s">
        <v>2561</v>
      </c>
      <c r="B39" s="19" t="s">
        <v>2562</v>
      </c>
      <c r="C39" s="15" t="s">
        <v>2563</v>
      </c>
      <c r="D39" s="15" t="s">
        <v>154</v>
      </c>
      <c r="E39" s="20">
        <v>500000</v>
      </c>
      <c r="F39" s="21">
        <v>493.762</v>
      </c>
      <c r="G39" s="22">
        <v>0.0093</v>
      </c>
      <c r="H39" s="23">
        <v>0.072958</v>
      </c>
      <c r="I39" s="24"/>
      <c r="J39" s="5"/>
    </row>
    <row r="40" spans="1:10" ht="12.95" customHeight="1">
      <c r="A40" s="18" t="s">
        <v>2492</v>
      </c>
      <c r="B40" s="19" t="s">
        <v>2493</v>
      </c>
      <c r="C40" s="15" t="s">
        <v>2494</v>
      </c>
      <c r="D40" s="15" t="s">
        <v>1674</v>
      </c>
      <c r="E40" s="20">
        <v>70</v>
      </c>
      <c r="F40" s="21">
        <v>413.413</v>
      </c>
      <c r="G40" s="22">
        <v>0.0078</v>
      </c>
      <c r="H40" s="23">
        <v>0.1338915</v>
      </c>
      <c r="I40" s="24"/>
      <c r="J40" s="5"/>
    </row>
    <row r="41" spans="1:10" ht="12.95" customHeight="1">
      <c r="A41" s="18" t="s">
        <v>493</v>
      </c>
      <c r="B41" s="19" t="s">
        <v>494</v>
      </c>
      <c r="C41" s="15" t="s">
        <v>495</v>
      </c>
      <c r="D41" s="15" t="s">
        <v>177</v>
      </c>
      <c r="E41" s="20">
        <v>40</v>
      </c>
      <c r="F41" s="21">
        <v>397.9684</v>
      </c>
      <c r="G41" s="22">
        <v>0.0075</v>
      </c>
      <c r="H41" s="23">
        <v>0.076</v>
      </c>
      <c r="I41" s="24"/>
      <c r="J41" s="5"/>
    </row>
    <row r="42" spans="1:10" ht="12.95" customHeight="1">
      <c r="A42" s="18" t="s">
        <v>2480</v>
      </c>
      <c r="B42" s="19" t="s">
        <v>2481</v>
      </c>
      <c r="C42" s="15" t="s">
        <v>2482</v>
      </c>
      <c r="D42" s="15" t="s">
        <v>1678</v>
      </c>
      <c r="E42" s="20">
        <v>50</v>
      </c>
      <c r="F42" s="21">
        <v>257.7255</v>
      </c>
      <c r="G42" s="22">
        <v>0.0049</v>
      </c>
      <c r="H42" s="23">
        <v>0.078699</v>
      </c>
      <c r="I42" s="24"/>
      <c r="J42" s="5"/>
    </row>
    <row r="43" spans="1:10" ht="12.95" customHeight="1">
      <c r="A43" s="18" t="s">
        <v>1659</v>
      </c>
      <c r="B43" s="19" t="s">
        <v>1660</v>
      </c>
      <c r="C43" s="15" t="s">
        <v>1661</v>
      </c>
      <c r="D43" s="15" t="s">
        <v>154</v>
      </c>
      <c r="E43" s="20">
        <v>250000</v>
      </c>
      <c r="F43" s="21">
        <v>251.489</v>
      </c>
      <c r="G43" s="22">
        <v>0.0048</v>
      </c>
      <c r="H43" s="23">
        <v>0.073009</v>
      </c>
      <c r="I43" s="24"/>
      <c r="J43" s="5"/>
    </row>
    <row r="44" spans="1:10" ht="12.95" customHeight="1">
      <c r="A44" s="18" t="s">
        <v>2528</v>
      </c>
      <c r="B44" s="19" t="s">
        <v>2529</v>
      </c>
      <c r="C44" s="15" t="s">
        <v>2530</v>
      </c>
      <c r="D44" s="15" t="s">
        <v>154</v>
      </c>
      <c r="E44" s="20">
        <v>50000</v>
      </c>
      <c r="F44" s="21">
        <v>50.9321</v>
      </c>
      <c r="G44" s="22">
        <v>0.001</v>
      </c>
      <c r="H44" s="23">
        <v>0.073079</v>
      </c>
      <c r="I44" s="24"/>
      <c r="J44" s="5"/>
    </row>
    <row r="45" spans="1:10" ht="12.95" customHeight="1">
      <c r="A45" s="18" t="s">
        <v>514</v>
      </c>
      <c r="B45" s="19" t="s">
        <v>515</v>
      </c>
      <c r="C45" s="15" t="s">
        <v>516</v>
      </c>
      <c r="D45" s="15" t="s">
        <v>154</v>
      </c>
      <c r="E45" s="20">
        <v>6100</v>
      </c>
      <c r="F45" s="21">
        <v>6.1639</v>
      </c>
      <c r="G45" s="22">
        <v>0.0001</v>
      </c>
      <c r="H45" s="23">
        <v>0.072389</v>
      </c>
      <c r="I45" s="24"/>
      <c r="J45" s="5"/>
    </row>
    <row r="46" spans="1:10" ht="12.95" customHeight="1">
      <c r="A46" s="5"/>
      <c r="B46" s="14" t="s">
        <v>158</v>
      </c>
      <c r="C46" s="15"/>
      <c r="D46" s="15"/>
      <c r="E46" s="15"/>
      <c r="F46" s="25">
        <v>46445.0271</v>
      </c>
      <c r="G46" s="26">
        <v>0.8784</v>
      </c>
      <c r="H46" s="27"/>
      <c r="I46" s="28"/>
      <c r="J46" s="5"/>
    </row>
    <row r="47" spans="1:10" ht="12.95" customHeight="1">
      <c r="A47" s="5"/>
      <c r="B47" s="29" t="s">
        <v>159</v>
      </c>
      <c r="C47" s="2"/>
      <c r="D47" s="2"/>
      <c r="E47" s="2"/>
      <c r="F47" s="27" t="s">
        <v>160</v>
      </c>
      <c r="G47" s="27" t="s">
        <v>160</v>
      </c>
      <c r="H47" s="27"/>
      <c r="I47" s="28"/>
      <c r="J47" s="5"/>
    </row>
    <row r="48" spans="1:10" ht="12.95" customHeight="1">
      <c r="A48" s="5"/>
      <c r="B48" s="29" t="s">
        <v>158</v>
      </c>
      <c r="C48" s="2"/>
      <c r="D48" s="2"/>
      <c r="E48" s="2"/>
      <c r="F48" s="27" t="s">
        <v>160</v>
      </c>
      <c r="G48" s="27" t="s">
        <v>160</v>
      </c>
      <c r="H48" s="27"/>
      <c r="I48" s="28"/>
      <c r="J48" s="5"/>
    </row>
    <row r="49" spans="1:10" ht="12.95" customHeight="1">
      <c r="A49" s="5"/>
      <c r="B49" s="14" t="s">
        <v>1164</v>
      </c>
      <c r="C49" s="15"/>
      <c r="D49" s="15"/>
      <c r="E49" s="15"/>
      <c r="F49" s="5"/>
      <c r="G49" s="16"/>
      <c r="H49" s="16"/>
      <c r="I49" s="17"/>
      <c r="J49" s="5"/>
    </row>
    <row r="50" spans="1:10" ht="12.95" customHeight="1">
      <c r="A50" s="18" t="s">
        <v>2531</v>
      </c>
      <c r="B50" s="19" t="s">
        <v>2532</v>
      </c>
      <c r="C50" s="15" t="s">
        <v>2533</v>
      </c>
      <c r="D50" s="15" t="s">
        <v>1168</v>
      </c>
      <c r="E50" s="20">
        <v>17</v>
      </c>
      <c r="F50" s="21">
        <v>1559.6747</v>
      </c>
      <c r="G50" s="22">
        <v>0.0295</v>
      </c>
      <c r="H50" s="23">
        <v>0.076607</v>
      </c>
      <c r="I50" s="24"/>
      <c r="J50" s="5"/>
    </row>
    <row r="51" spans="1:10" ht="12.95" customHeight="1">
      <c r="A51" s="5"/>
      <c r="B51" s="14" t="s">
        <v>158</v>
      </c>
      <c r="C51" s="15"/>
      <c r="D51" s="15"/>
      <c r="E51" s="15"/>
      <c r="F51" s="25">
        <v>1559.6747</v>
      </c>
      <c r="G51" s="26">
        <v>0.0295</v>
      </c>
      <c r="H51" s="27"/>
      <c r="I51" s="28"/>
      <c r="J51" s="5"/>
    </row>
    <row r="52" spans="1:10" ht="12.95" customHeight="1">
      <c r="A52" s="5"/>
      <c r="B52" s="29" t="s">
        <v>161</v>
      </c>
      <c r="C52" s="30"/>
      <c r="D52" s="2"/>
      <c r="E52" s="30"/>
      <c r="F52" s="25">
        <v>48004.7017</v>
      </c>
      <c r="G52" s="26">
        <v>0.9079</v>
      </c>
      <c r="H52" s="27"/>
      <c r="I52" s="28"/>
      <c r="J52" s="5"/>
    </row>
    <row r="53" spans="1:10" ht="12.95" customHeight="1">
      <c r="A53" s="5"/>
      <c r="B53" s="14" t="s">
        <v>411</v>
      </c>
      <c r="C53" s="15"/>
      <c r="D53" s="15"/>
      <c r="E53" s="15"/>
      <c r="F53" s="15"/>
      <c r="G53" s="15"/>
      <c r="H53" s="16"/>
      <c r="I53" s="17"/>
      <c r="J53" s="5"/>
    </row>
    <row r="54" spans="1:10" ht="12.95" customHeight="1">
      <c r="A54" s="5"/>
      <c r="B54" s="14" t="s">
        <v>1949</v>
      </c>
      <c r="C54" s="15"/>
      <c r="D54" s="15"/>
      <c r="E54" s="15"/>
      <c r="F54" s="5"/>
      <c r="G54" s="16"/>
      <c r="H54" s="16"/>
      <c r="I54" s="17"/>
      <c r="J54" s="5"/>
    </row>
    <row r="55" spans="1:10" ht="12.95" customHeight="1">
      <c r="A55" s="18" t="s">
        <v>2564</v>
      </c>
      <c r="B55" s="19" t="s">
        <v>2565</v>
      </c>
      <c r="C55" s="15" t="s">
        <v>2566</v>
      </c>
      <c r="D55" s="15" t="s">
        <v>1953</v>
      </c>
      <c r="E55" s="20">
        <v>500</v>
      </c>
      <c r="F55" s="21">
        <v>2436.0875</v>
      </c>
      <c r="G55" s="22">
        <v>0.0461</v>
      </c>
      <c r="H55" s="23">
        <v>0.076</v>
      </c>
      <c r="I55" s="24"/>
      <c r="J55" s="5"/>
    </row>
    <row r="56" spans="1:10" ht="12.95" customHeight="1">
      <c r="A56" s="5"/>
      <c r="B56" s="14" t="s">
        <v>158</v>
      </c>
      <c r="C56" s="15"/>
      <c r="D56" s="15"/>
      <c r="E56" s="15"/>
      <c r="F56" s="25">
        <v>2436.0875</v>
      </c>
      <c r="G56" s="26">
        <v>0.0461</v>
      </c>
      <c r="H56" s="27"/>
      <c r="I56" s="28"/>
      <c r="J56" s="5"/>
    </row>
    <row r="57" spans="1:10" ht="12.95" customHeight="1">
      <c r="A57" s="5"/>
      <c r="B57" s="29" t="s">
        <v>161</v>
      </c>
      <c r="C57" s="30"/>
      <c r="D57" s="2"/>
      <c r="E57" s="30"/>
      <c r="F57" s="25">
        <v>2436.0875</v>
      </c>
      <c r="G57" s="26">
        <v>0.0461</v>
      </c>
      <c r="H57" s="27"/>
      <c r="I57" s="28"/>
      <c r="J57" s="5"/>
    </row>
    <row r="58" spans="1:10" ht="12.95" customHeight="1">
      <c r="A58" s="5"/>
      <c r="B58" s="14" t="s">
        <v>162</v>
      </c>
      <c r="C58" s="15"/>
      <c r="D58" s="15"/>
      <c r="E58" s="15"/>
      <c r="F58" s="15"/>
      <c r="G58" s="15"/>
      <c r="H58" s="16"/>
      <c r="I58" s="17"/>
      <c r="J58" s="5"/>
    </row>
    <row r="59" spans="1:10" ht="12.95" customHeight="1">
      <c r="A59" s="18" t="s">
        <v>163</v>
      </c>
      <c r="B59" s="19" t="s">
        <v>164</v>
      </c>
      <c r="C59" s="15"/>
      <c r="D59" s="15"/>
      <c r="E59" s="20"/>
      <c r="F59" s="21">
        <v>1191.09</v>
      </c>
      <c r="G59" s="22">
        <v>0.0225</v>
      </c>
      <c r="H59" s="23">
        <v>0.06398919599658694</v>
      </c>
      <c r="I59" s="24"/>
      <c r="J59" s="5"/>
    </row>
    <row r="60" spans="1:10" ht="12.95" customHeight="1">
      <c r="A60" s="5"/>
      <c r="B60" s="14" t="s">
        <v>158</v>
      </c>
      <c r="C60" s="15"/>
      <c r="D60" s="15"/>
      <c r="E60" s="15"/>
      <c r="F60" s="25">
        <v>1191.09</v>
      </c>
      <c r="G60" s="26">
        <v>0.0225</v>
      </c>
      <c r="H60" s="27"/>
      <c r="I60" s="28"/>
      <c r="J60" s="5"/>
    </row>
    <row r="61" spans="1:10" ht="12.95" customHeight="1">
      <c r="A61" s="5"/>
      <c r="B61" s="29" t="s">
        <v>161</v>
      </c>
      <c r="C61" s="30"/>
      <c r="D61" s="2"/>
      <c r="E61" s="30"/>
      <c r="F61" s="25">
        <v>1191.09</v>
      </c>
      <c r="G61" s="26">
        <v>0.0225</v>
      </c>
      <c r="H61" s="27"/>
      <c r="I61" s="28"/>
      <c r="J61" s="5"/>
    </row>
    <row r="62" spans="1:10" ht="12.95" customHeight="1">
      <c r="A62" s="5"/>
      <c r="B62" s="29" t="s">
        <v>165</v>
      </c>
      <c r="C62" s="15"/>
      <c r="D62" s="2"/>
      <c r="E62" s="15"/>
      <c r="F62" s="31">
        <v>1244.0908</v>
      </c>
      <c r="G62" s="26">
        <v>0.0235</v>
      </c>
      <c r="H62" s="27"/>
      <c r="I62" s="28"/>
      <c r="J62" s="5"/>
    </row>
    <row r="63" spans="1:10" ht="12.95" customHeight="1">
      <c r="A63" s="5"/>
      <c r="B63" s="32" t="s">
        <v>166</v>
      </c>
      <c r="C63" s="33"/>
      <c r="D63" s="33"/>
      <c r="E63" s="33"/>
      <c r="F63" s="34">
        <v>52875.97</v>
      </c>
      <c r="G63" s="35">
        <v>1</v>
      </c>
      <c r="H63" s="36"/>
      <c r="I63" s="37"/>
      <c r="J63" s="5"/>
    </row>
    <row r="64" spans="1:10" ht="12.95" customHeight="1">
      <c r="A64" s="5"/>
      <c r="B64" s="7"/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2534</v>
      </c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205</v>
      </c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168</v>
      </c>
      <c r="C67" s="5"/>
      <c r="D67" s="5"/>
      <c r="E67" s="5"/>
      <c r="F67" s="5"/>
      <c r="G67" s="5"/>
      <c r="H67" s="5"/>
      <c r="I67" s="5"/>
      <c r="J67" s="5"/>
    </row>
    <row r="68" spans="1:10" ht="26.1" customHeight="1">
      <c r="A68" s="5"/>
      <c r="B68" s="63" t="s">
        <v>169</v>
      </c>
      <c r="C68" s="63"/>
      <c r="D68" s="63"/>
      <c r="E68" s="63"/>
      <c r="F68" s="63"/>
      <c r="G68" s="63"/>
      <c r="H68" s="63"/>
      <c r="I68" s="63"/>
      <c r="J68" s="5"/>
    </row>
    <row r="69" spans="1:10" ht="12.95" customHeight="1">
      <c r="A69" s="5"/>
      <c r="B69" s="63"/>
      <c r="C69" s="63"/>
      <c r="D69" s="63"/>
      <c r="E69" s="63"/>
      <c r="F69" s="63"/>
      <c r="G69" s="63"/>
      <c r="H69" s="63"/>
      <c r="I69" s="63"/>
      <c r="J69" s="5"/>
    </row>
    <row r="70" spans="1:10" ht="12.95" customHeight="1">
      <c r="A70" s="5"/>
      <c r="B70" s="66" t="s">
        <v>2567</v>
      </c>
      <c r="C70" s="66"/>
      <c r="D70" s="66"/>
      <c r="E70" s="66"/>
      <c r="F70" s="5"/>
      <c r="G70" s="5"/>
      <c r="H70" s="5"/>
      <c r="I70" s="5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5"/>
      <c r="C72" s="64" t="s">
        <v>2568</v>
      </c>
      <c r="D72" s="64"/>
      <c r="E72" s="64"/>
      <c r="F72" s="64"/>
      <c r="G72" s="5"/>
      <c r="H72" s="5"/>
      <c r="I72" s="5"/>
      <c r="J72" s="5"/>
    </row>
    <row r="73" spans="1:10" ht="12.95" customHeight="1">
      <c r="A73" s="5"/>
      <c r="B73" s="38" t="s">
        <v>171</v>
      </c>
      <c r="C73" s="64" t="s">
        <v>172</v>
      </c>
      <c r="D73" s="64"/>
      <c r="E73" s="64"/>
      <c r="F73" s="64"/>
      <c r="G73" s="5"/>
      <c r="H73" s="5"/>
      <c r="I73" s="5"/>
      <c r="J73" s="5"/>
    </row>
    <row r="74" spans="1:10" ht="120.95" customHeight="1">
      <c r="A74" s="5"/>
      <c r="B74" s="39"/>
      <c r="C74" s="62"/>
      <c r="D74" s="62"/>
      <c r="E74" s="5"/>
      <c r="F74" s="5"/>
      <c r="G74" s="5"/>
      <c r="H74" s="5"/>
      <c r="I74" s="5"/>
      <c r="J74" s="5"/>
    </row>
  </sheetData>
  <mergeCells count="7">
    <mergeCell ref="C73:F73"/>
    <mergeCell ref="C74:D74"/>
    <mergeCell ref="B68:I68"/>
    <mergeCell ref="B69:I69"/>
    <mergeCell ref="B70:E70"/>
    <mergeCell ref="B71:I71"/>
    <mergeCell ref="C72:F72"/>
  </mergeCells>
  <hyperlinks>
    <hyperlink ref="A1" location="AxisCreditRiskFund" display="AXISIOF"/>
    <hyperlink ref="B1" location="AxisCreditRiskFund" display="Axis Credit Risk Fund"/>
  </hyperlinks>
  <printOptions/>
  <pageMargins left="0" right="0" top="0" bottom="0" header="0" footer="0"/>
  <pageSetup horizontalDpi="600" verticalDpi="60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/>
  </sheetPr>
  <dimension ref="A1:J10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66848</v>
      </c>
      <c r="F7" s="21">
        <v>1103.7942</v>
      </c>
      <c r="G7" s="22">
        <v>0.0247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11147</v>
      </c>
      <c r="F8" s="21">
        <v>813.7644</v>
      </c>
      <c r="G8" s="22">
        <v>0.0182</v>
      </c>
      <c r="H8" s="40"/>
      <c r="I8" s="24"/>
      <c r="J8" s="5"/>
    </row>
    <row r="9" spans="1:10" ht="12.95" customHeight="1">
      <c r="A9" s="18" t="s">
        <v>267</v>
      </c>
      <c r="B9" s="19" t="s">
        <v>268</v>
      </c>
      <c r="C9" s="15" t="s">
        <v>269</v>
      </c>
      <c r="D9" s="15" t="s">
        <v>270</v>
      </c>
      <c r="E9" s="20">
        <v>20476</v>
      </c>
      <c r="F9" s="21">
        <v>700.5761</v>
      </c>
      <c r="G9" s="22">
        <v>0.0156</v>
      </c>
      <c r="H9" s="40"/>
      <c r="I9" s="24"/>
      <c r="J9" s="5"/>
    </row>
    <row r="10" spans="1:10" ht="12.95" customHeight="1">
      <c r="A10" s="18" t="s">
        <v>271</v>
      </c>
      <c r="B10" s="19" t="s">
        <v>272</v>
      </c>
      <c r="C10" s="15" t="s">
        <v>273</v>
      </c>
      <c r="D10" s="15" t="s">
        <v>274</v>
      </c>
      <c r="E10" s="20">
        <v>69932</v>
      </c>
      <c r="F10" s="21">
        <v>698.1312</v>
      </c>
      <c r="G10" s="22">
        <v>0.0156</v>
      </c>
      <c r="H10" s="40"/>
      <c r="I10" s="24"/>
      <c r="J10" s="5"/>
    </row>
    <row r="11" spans="1:10" ht="12.95" customHeight="1">
      <c r="A11" s="18" t="s">
        <v>758</v>
      </c>
      <c r="B11" s="19" t="s">
        <v>759</v>
      </c>
      <c r="C11" s="15" t="s">
        <v>760</v>
      </c>
      <c r="D11" s="15" t="s">
        <v>388</v>
      </c>
      <c r="E11" s="20">
        <v>16039</v>
      </c>
      <c r="F11" s="21">
        <v>601.9116</v>
      </c>
      <c r="G11" s="22">
        <v>0.0134</v>
      </c>
      <c r="H11" s="40"/>
      <c r="I11" s="24"/>
      <c r="J11" s="5"/>
    </row>
    <row r="12" spans="1:10" ht="12.95" customHeight="1">
      <c r="A12" s="18" t="s">
        <v>321</v>
      </c>
      <c r="B12" s="19" t="s">
        <v>322</v>
      </c>
      <c r="C12" s="15" t="s">
        <v>323</v>
      </c>
      <c r="D12" s="15" t="s">
        <v>270</v>
      </c>
      <c r="E12" s="20">
        <v>43112</v>
      </c>
      <c r="F12" s="21">
        <v>584.4694</v>
      </c>
      <c r="G12" s="22">
        <v>0.0131</v>
      </c>
      <c r="H12" s="40"/>
      <c r="I12" s="24"/>
      <c r="J12" s="5"/>
    </row>
    <row r="13" spans="1:10" ht="12.95" customHeight="1">
      <c r="A13" s="18" t="s">
        <v>251</v>
      </c>
      <c r="B13" s="19" t="s">
        <v>252</v>
      </c>
      <c r="C13" s="15" t="s">
        <v>253</v>
      </c>
      <c r="D13" s="15" t="s">
        <v>254</v>
      </c>
      <c r="E13" s="20">
        <v>22638</v>
      </c>
      <c r="F13" s="21">
        <v>577.0992</v>
      </c>
      <c r="G13" s="22">
        <v>0.0129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22409</v>
      </c>
      <c r="F14" s="21">
        <v>416.0343</v>
      </c>
      <c r="G14" s="22">
        <v>0.0093</v>
      </c>
      <c r="H14" s="40"/>
      <c r="I14" s="24"/>
      <c r="J14" s="5"/>
    </row>
    <row r="15" spans="1:10" ht="12.95" customHeight="1">
      <c r="A15" s="18" t="s">
        <v>819</v>
      </c>
      <c r="B15" s="19" t="s">
        <v>820</v>
      </c>
      <c r="C15" s="15" t="s">
        <v>821</v>
      </c>
      <c r="D15" s="15" t="s">
        <v>822</v>
      </c>
      <c r="E15" s="20">
        <v>10224</v>
      </c>
      <c r="F15" s="21">
        <v>369.6692</v>
      </c>
      <c r="G15" s="22">
        <v>0.0083</v>
      </c>
      <c r="H15" s="40"/>
      <c r="I15" s="24"/>
      <c r="J15" s="5"/>
    </row>
    <row r="16" spans="1:10" ht="12.95" customHeight="1">
      <c r="A16" s="18" t="s">
        <v>832</v>
      </c>
      <c r="B16" s="19" t="s">
        <v>833</v>
      </c>
      <c r="C16" s="15" t="s">
        <v>834</v>
      </c>
      <c r="D16" s="15" t="s">
        <v>262</v>
      </c>
      <c r="E16" s="20">
        <v>30020</v>
      </c>
      <c r="F16" s="21">
        <v>287.2614</v>
      </c>
      <c r="G16" s="22">
        <v>0.0064</v>
      </c>
      <c r="H16" s="40"/>
      <c r="I16" s="24"/>
      <c r="J16" s="5"/>
    </row>
    <row r="17" spans="1:10" ht="12.95" customHeight="1">
      <c r="A17" s="18" t="s">
        <v>719</v>
      </c>
      <c r="B17" s="19" t="s">
        <v>720</v>
      </c>
      <c r="C17" s="15" t="s">
        <v>721</v>
      </c>
      <c r="D17" s="15" t="s">
        <v>278</v>
      </c>
      <c r="E17" s="20">
        <v>16000</v>
      </c>
      <c r="F17" s="21">
        <v>236.032</v>
      </c>
      <c r="G17" s="22">
        <v>0.0053</v>
      </c>
      <c r="H17" s="40"/>
      <c r="I17" s="24"/>
      <c r="J17" s="5"/>
    </row>
    <row r="18" spans="1:10" ht="12.95" customHeight="1">
      <c r="A18" s="18" t="s">
        <v>735</v>
      </c>
      <c r="B18" s="19" t="s">
        <v>736</v>
      </c>
      <c r="C18" s="15" t="s">
        <v>737</v>
      </c>
      <c r="D18" s="15" t="s">
        <v>258</v>
      </c>
      <c r="E18" s="20">
        <v>14240</v>
      </c>
      <c r="F18" s="21">
        <v>227.5979</v>
      </c>
      <c r="G18" s="22">
        <v>0.0051</v>
      </c>
      <c r="H18" s="40"/>
      <c r="I18" s="24"/>
      <c r="J18" s="5"/>
    </row>
    <row r="19" spans="1:10" ht="12.95" customHeight="1">
      <c r="A19" s="18" t="s">
        <v>2116</v>
      </c>
      <c r="B19" s="19" t="s">
        <v>2117</v>
      </c>
      <c r="C19" s="15" t="s">
        <v>2118</v>
      </c>
      <c r="D19" s="15" t="s">
        <v>764</v>
      </c>
      <c r="E19" s="20">
        <v>20277</v>
      </c>
      <c r="F19" s="21">
        <v>223.8581</v>
      </c>
      <c r="G19" s="22">
        <v>0.005</v>
      </c>
      <c r="H19" s="40"/>
      <c r="I19" s="24"/>
      <c r="J19" s="5"/>
    </row>
    <row r="20" spans="1:10" ht="12.95" customHeight="1">
      <c r="A20" s="18" t="s">
        <v>823</v>
      </c>
      <c r="B20" s="19" t="s">
        <v>824</v>
      </c>
      <c r="C20" s="15" t="s">
        <v>825</v>
      </c>
      <c r="D20" s="15" t="s">
        <v>298</v>
      </c>
      <c r="E20" s="20">
        <v>10339</v>
      </c>
      <c r="F20" s="21">
        <v>220.5309</v>
      </c>
      <c r="G20" s="22">
        <v>0.0049</v>
      </c>
      <c r="H20" s="40"/>
      <c r="I20" s="24"/>
      <c r="J20" s="5"/>
    </row>
    <row r="21" spans="1:10" ht="12.95" customHeight="1">
      <c r="A21" s="18" t="s">
        <v>1992</v>
      </c>
      <c r="B21" s="19" t="s">
        <v>1993</v>
      </c>
      <c r="C21" s="15" t="s">
        <v>1994</v>
      </c>
      <c r="D21" s="15" t="s">
        <v>731</v>
      </c>
      <c r="E21" s="20">
        <v>5500</v>
      </c>
      <c r="F21" s="21">
        <v>218.8313</v>
      </c>
      <c r="G21" s="22">
        <v>0.0049</v>
      </c>
      <c r="H21" s="40"/>
      <c r="I21" s="24"/>
      <c r="J21" s="5"/>
    </row>
    <row r="22" spans="1:10" ht="12.95" customHeight="1">
      <c r="A22" s="18" t="s">
        <v>826</v>
      </c>
      <c r="B22" s="19" t="s">
        <v>827</v>
      </c>
      <c r="C22" s="15" t="s">
        <v>828</v>
      </c>
      <c r="D22" s="15" t="s">
        <v>320</v>
      </c>
      <c r="E22" s="20">
        <v>13633</v>
      </c>
      <c r="F22" s="21">
        <v>218.2507</v>
      </c>
      <c r="G22" s="22">
        <v>0.0049</v>
      </c>
      <c r="H22" s="40"/>
      <c r="I22" s="24"/>
      <c r="J22" s="5"/>
    </row>
    <row r="23" spans="1:10" ht="12.95" customHeight="1">
      <c r="A23" s="18" t="s">
        <v>385</v>
      </c>
      <c r="B23" s="19" t="s">
        <v>386</v>
      </c>
      <c r="C23" s="15" t="s">
        <v>387</v>
      </c>
      <c r="D23" s="15" t="s">
        <v>388</v>
      </c>
      <c r="E23" s="20">
        <v>17000</v>
      </c>
      <c r="F23" s="21">
        <v>215.1775</v>
      </c>
      <c r="G23" s="22">
        <v>0.0048</v>
      </c>
      <c r="H23" s="40"/>
      <c r="I23" s="24"/>
      <c r="J23" s="5"/>
    </row>
    <row r="24" spans="1:10" ht="12.95" customHeight="1">
      <c r="A24" s="18" t="s">
        <v>361</v>
      </c>
      <c r="B24" s="19" t="s">
        <v>362</v>
      </c>
      <c r="C24" s="15" t="s">
        <v>363</v>
      </c>
      <c r="D24" s="15" t="s">
        <v>266</v>
      </c>
      <c r="E24" s="20">
        <v>841</v>
      </c>
      <c r="F24" s="21">
        <v>202.7516</v>
      </c>
      <c r="G24" s="22">
        <v>0.0045</v>
      </c>
      <c r="H24" s="40"/>
      <c r="I24" s="24"/>
      <c r="J24" s="5"/>
    </row>
    <row r="25" spans="1:10" ht="12.95" customHeight="1">
      <c r="A25" s="18" t="s">
        <v>838</v>
      </c>
      <c r="B25" s="19" t="s">
        <v>839</v>
      </c>
      <c r="C25" s="15" t="s">
        <v>840</v>
      </c>
      <c r="D25" s="15" t="s">
        <v>258</v>
      </c>
      <c r="E25" s="20">
        <v>16500</v>
      </c>
      <c r="F25" s="21">
        <v>186.7965</v>
      </c>
      <c r="G25" s="22">
        <v>0.0042</v>
      </c>
      <c r="H25" s="40"/>
      <c r="I25" s="24"/>
      <c r="J25" s="5"/>
    </row>
    <row r="26" spans="1:10" ht="12.95" customHeight="1">
      <c r="A26" s="18" t="s">
        <v>2569</v>
      </c>
      <c r="B26" s="19" t="s">
        <v>2570</v>
      </c>
      <c r="C26" s="15" t="s">
        <v>2571</v>
      </c>
      <c r="D26" s="15" t="s">
        <v>302</v>
      </c>
      <c r="E26" s="20">
        <v>3474</v>
      </c>
      <c r="F26" s="21">
        <v>186.3766</v>
      </c>
      <c r="G26" s="22">
        <v>0.0042</v>
      </c>
      <c r="H26" s="40"/>
      <c r="I26" s="24"/>
      <c r="J26" s="5"/>
    </row>
    <row r="27" spans="1:10" ht="12.95" customHeight="1">
      <c r="A27" s="18" t="s">
        <v>307</v>
      </c>
      <c r="B27" s="19" t="s">
        <v>308</v>
      </c>
      <c r="C27" s="15" t="s">
        <v>309</v>
      </c>
      <c r="D27" s="15" t="s">
        <v>310</v>
      </c>
      <c r="E27" s="20">
        <v>29850</v>
      </c>
      <c r="F27" s="21">
        <v>176.6225</v>
      </c>
      <c r="G27" s="22">
        <v>0.0039</v>
      </c>
      <c r="H27" s="40"/>
      <c r="I27" s="24"/>
      <c r="J27" s="5"/>
    </row>
    <row r="28" spans="1:10" ht="12.95" customHeight="1">
      <c r="A28" s="18" t="s">
        <v>275</v>
      </c>
      <c r="B28" s="19" t="s">
        <v>276</v>
      </c>
      <c r="C28" s="15" t="s">
        <v>277</v>
      </c>
      <c r="D28" s="15" t="s">
        <v>278</v>
      </c>
      <c r="E28" s="20">
        <v>27000</v>
      </c>
      <c r="F28" s="21">
        <v>173.961</v>
      </c>
      <c r="G28" s="22">
        <v>0.0039</v>
      </c>
      <c r="H28" s="40"/>
      <c r="I28" s="24"/>
      <c r="J28" s="5"/>
    </row>
    <row r="29" spans="1:10" ht="12.95" customHeight="1">
      <c r="A29" s="18" t="s">
        <v>850</v>
      </c>
      <c r="B29" s="19" t="s">
        <v>851</v>
      </c>
      <c r="C29" s="15" t="s">
        <v>852</v>
      </c>
      <c r="D29" s="15" t="s">
        <v>262</v>
      </c>
      <c r="E29" s="20">
        <v>278936</v>
      </c>
      <c r="F29" s="21">
        <v>163.317</v>
      </c>
      <c r="G29" s="22">
        <v>0.0036</v>
      </c>
      <c r="H29" s="40"/>
      <c r="I29" s="24"/>
      <c r="J29" s="5"/>
    </row>
    <row r="30" spans="1:10" ht="12.95" customHeight="1">
      <c r="A30" s="18" t="s">
        <v>741</v>
      </c>
      <c r="B30" s="19" t="s">
        <v>742</v>
      </c>
      <c r="C30" s="15" t="s">
        <v>743</v>
      </c>
      <c r="D30" s="15" t="s">
        <v>744</v>
      </c>
      <c r="E30" s="20">
        <v>717</v>
      </c>
      <c r="F30" s="21">
        <v>161.7072</v>
      </c>
      <c r="G30" s="22">
        <v>0.0036</v>
      </c>
      <c r="H30" s="40"/>
      <c r="I30" s="24"/>
      <c r="J30" s="5"/>
    </row>
    <row r="31" spans="1:10" ht="12.95" customHeight="1">
      <c r="A31" s="18" t="s">
        <v>708</v>
      </c>
      <c r="B31" s="19" t="s">
        <v>709</v>
      </c>
      <c r="C31" s="15" t="s">
        <v>710</v>
      </c>
      <c r="D31" s="15" t="s">
        <v>711</v>
      </c>
      <c r="E31" s="20">
        <v>5949</v>
      </c>
      <c r="F31" s="21">
        <v>159.5135</v>
      </c>
      <c r="G31" s="22">
        <v>0.0036</v>
      </c>
      <c r="H31" s="40"/>
      <c r="I31" s="24"/>
      <c r="J31" s="5"/>
    </row>
    <row r="32" spans="1:10" ht="12.95" customHeight="1">
      <c r="A32" s="18" t="s">
        <v>841</v>
      </c>
      <c r="B32" s="19" t="s">
        <v>842</v>
      </c>
      <c r="C32" s="15" t="s">
        <v>843</v>
      </c>
      <c r="D32" s="15" t="s">
        <v>262</v>
      </c>
      <c r="E32" s="20">
        <v>26578</v>
      </c>
      <c r="F32" s="21">
        <v>158.179</v>
      </c>
      <c r="G32" s="22">
        <v>0.0035</v>
      </c>
      <c r="H32" s="40"/>
      <c r="I32" s="24"/>
      <c r="J32" s="5"/>
    </row>
    <row r="33" spans="1:10" ht="12.95" customHeight="1">
      <c r="A33" s="18" t="s">
        <v>728</v>
      </c>
      <c r="B33" s="19" t="s">
        <v>729</v>
      </c>
      <c r="C33" s="15" t="s">
        <v>730</v>
      </c>
      <c r="D33" s="15" t="s">
        <v>731</v>
      </c>
      <c r="E33" s="20">
        <v>13000</v>
      </c>
      <c r="F33" s="21">
        <v>148.642</v>
      </c>
      <c r="G33" s="22">
        <v>0.0033</v>
      </c>
      <c r="H33" s="40"/>
      <c r="I33" s="24"/>
      <c r="J33" s="5"/>
    </row>
    <row r="34" spans="1:10" ht="12.95" customHeight="1">
      <c r="A34" s="18" t="s">
        <v>844</v>
      </c>
      <c r="B34" s="19" t="s">
        <v>845</v>
      </c>
      <c r="C34" s="15" t="s">
        <v>846</v>
      </c>
      <c r="D34" s="15" t="s">
        <v>320</v>
      </c>
      <c r="E34" s="20">
        <v>11013</v>
      </c>
      <c r="F34" s="21">
        <v>143.202</v>
      </c>
      <c r="G34" s="22">
        <v>0.0032</v>
      </c>
      <c r="H34" s="40"/>
      <c r="I34" s="24"/>
      <c r="J34" s="5"/>
    </row>
    <row r="35" spans="1:10" ht="12.95" customHeight="1">
      <c r="A35" s="18" t="s">
        <v>338</v>
      </c>
      <c r="B35" s="19" t="s">
        <v>339</v>
      </c>
      <c r="C35" s="15" t="s">
        <v>340</v>
      </c>
      <c r="D35" s="15" t="s">
        <v>341</v>
      </c>
      <c r="E35" s="20">
        <v>5500</v>
      </c>
      <c r="F35" s="21">
        <v>140.844</v>
      </c>
      <c r="G35" s="22">
        <v>0.0031</v>
      </c>
      <c r="H35" s="40"/>
      <c r="I35" s="24"/>
      <c r="J35" s="5"/>
    </row>
    <row r="36" spans="1:10" ht="12.95" customHeight="1">
      <c r="A36" s="18" t="s">
        <v>2075</v>
      </c>
      <c r="B36" s="19" t="s">
        <v>2076</v>
      </c>
      <c r="C36" s="15" t="s">
        <v>2077</v>
      </c>
      <c r="D36" s="15" t="s">
        <v>1568</v>
      </c>
      <c r="E36" s="20">
        <v>10000</v>
      </c>
      <c r="F36" s="21">
        <v>138.55</v>
      </c>
      <c r="G36" s="22">
        <v>0.0031</v>
      </c>
      <c r="H36" s="40"/>
      <c r="I36" s="24"/>
      <c r="J36" s="5"/>
    </row>
    <row r="37" spans="1:10" ht="12.95" customHeight="1">
      <c r="A37" s="18" t="s">
        <v>259</v>
      </c>
      <c r="B37" s="19" t="s">
        <v>260</v>
      </c>
      <c r="C37" s="15" t="s">
        <v>261</v>
      </c>
      <c r="D37" s="15" t="s">
        <v>262</v>
      </c>
      <c r="E37" s="20">
        <v>22000</v>
      </c>
      <c r="F37" s="21">
        <v>125.422</v>
      </c>
      <c r="G37" s="22">
        <v>0.0028</v>
      </c>
      <c r="H37" s="40"/>
      <c r="I37" s="24"/>
      <c r="J37" s="5"/>
    </row>
    <row r="38" spans="1:10" ht="12.95" customHeight="1">
      <c r="A38" s="18" t="s">
        <v>871</v>
      </c>
      <c r="B38" s="19" t="s">
        <v>872</v>
      </c>
      <c r="C38" s="15" t="s">
        <v>873</v>
      </c>
      <c r="D38" s="15" t="s">
        <v>258</v>
      </c>
      <c r="E38" s="20">
        <v>4466</v>
      </c>
      <c r="F38" s="21">
        <v>118.2463</v>
      </c>
      <c r="G38" s="22">
        <v>0.0026</v>
      </c>
      <c r="H38" s="40"/>
      <c r="I38" s="24"/>
      <c r="J38" s="5"/>
    </row>
    <row r="39" spans="1:10" ht="12.95" customHeight="1">
      <c r="A39" s="18" t="s">
        <v>311</v>
      </c>
      <c r="B39" s="19" t="s">
        <v>312</v>
      </c>
      <c r="C39" s="15" t="s">
        <v>313</v>
      </c>
      <c r="D39" s="15" t="s">
        <v>270</v>
      </c>
      <c r="E39" s="20">
        <v>2342</v>
      </c>
      <c r="F39" s="21">
        <v>114.5624</v>
      </c>
      <c r="G39" s="22">
        <v>0.0026</v>
      </c>
      <c r="H39" s="40"/>
      <c r="I39" s="24"/>
      <c r="J39" s="5"/>
    </row>
    <row r="40" spans="1:10" ht="12.95" customHeight="1">
      <c r="A40" s="18" t="s">
        <v>853</v>
      </c>
      <c r="B40" s="19" t="s">
        <v>854</v>
      </c>
      <c r="C40" s="15" t="s">
        <v>855</v>
      </c>
      <c r="D40" s="15" t="s">
        <v>822</v>
      </c>
      <c r="E40" s="20">
        <v>25057</v>
      </c>
      <c r="F40" s="21">
        <v>103.4353</v>
      </c>
      <c r="G40" s="22">
        <v>0.0023</v>
      </c>
      <c r="H40" s="40"/>
      <c r="I40" s="24"/>
      <c r="J40" s="5"/>
    </row>
    <row r="41" spans="1:10" ht="12.95" customHeight="1">
      <c r="A41" s="18" t="s">
        <v>865</v>
      </c>
      <c r="B41" s="19" t="s">
        <v>866</v>
      </c>
      <c r="C41" s="15" t="s">
        <v>867</v>
      </c>
      <c r="D41" s="15" t="s">
        <v>320</v>
      </c>
      <c r="E41" s="20">
        <v>16614</v>
      </c>
      <c r="F41" s="21">
        <v>82.1978</v>
      </c>
      <c r="G41" s="22">
        <v>0.0018</v>
      </c>
      <c r="H41" s="40"/>
      <c r="I41" s="24"/>
      <c r="J41" s="5"/>
    </row>
    <row r="42" spans="1:10" ht="12.95" customHeight="1">
      <c r="A42" s="18" t="s">
        <v>383</v>
      </c>
      <c r="B42" s="19" t="s">
        <v>4151</v>
      </c>
      <c r="C42" s="15" t="s">
        <v>384</v>
      </c>
      <c r="D42" s="15" t="s">
        <v>258</v>
      </c>
      <c r="E42" s="20">
        <v>22638</v>
      </c>
      <c r="F42" s="21">
        <v>59.2776</v>
      </c>
      <c r="G42" s="22">
        <v>0.0013</v>
      </c>
      <c r="H42" s="40"/>
      <c r="I42" s="24"/>
      <c r="J42" s="5"/>
    </row>
    <row r="43" spans="1:10" ht="12.95" customHeight="1">
      <c r="A43" s="18" t="s">
        <v>1605</v>
      </c>
      <c r="B43" s="19" t="s">
        <v>1606</v>
      </c>
      <c r="C43" s="15" t="s">
        <v>1607</v>
      </c>
      <c r="D43" s="15" t="s">
        <v>731</v>
      </c>
      <c r="E43" s="20">
        <v>2217</v>
      </c>
      <c r="F43" s="21">
        <v>38.6368</v>
      </c>
      <c r="G43" s="22">
        <v>0.0009</v>
      </c>
      <c r="H43" s="40"/>
      <c r="I43" s="24"/>
      <c r="J43" s="5"/>
    </row>
    <row r="44" spans="1:10" ht="12.95" customHeight="1">
      <c r="A44" s="5"/>
      <c r="B44" s="14" t="s">
        <v>158</v>
      </c>
      <c r="C44" s="15"/>
      <c r="D44" s="15"/>
      <c r="E44" s="15"/>
      <c r="F44" s="25">
        <v>10495.2303</v>
      </c>
      <c r="G44" s="26">
        <v>0.2344</v>
      </c>
      <c r="H44" s="27"/>
      <c r="I44" s="28"/>
      <c r="J44" s="5"/>
    </row>
    <row r="45" spans="1:10" ht="12.95" customHeight="1">
      <c r="A45" s="5"/>
      <c r="B45" s="29" t="s">
        <v>399</v>
      </c>
      <c r="C45" s="2"/>
      <c r="D45" s="2"/>
      <c r="E45" s="2"/>
      <c r="F45" s="27" t="s">
        <v>160</v>
      </c>
      <c r="G45" s="27" t="s">
        <v>160</v>
      </c>
      <c r="H45" s="27"/>
      <c r="I45" s="28"/>
      <c r="J45" s="5"/>
    </row>
    <row r="46" spans="1:10" ht="12.95" customHeight="1">
      <c r="A46" s="5"/>
      <c r="B46" s="29" t="s">
        <v>158</v>
      </c>
      <c r="C46" s="2"/>
      <c r="D46" s="2"/>
      <c r="E46" s="2"/>
      <c r="F46" s="27" t="s">
        <v>160</v>
      </c>
      <c r="G46" s="27" t="s">
        <v>160</v>
      </c>
      <c r="H46" s="27"/>
      <c r="I46" s="28"/>
      <c r="J46" s="5"/>
    </row>
    <row r="47" spans="1:10" ht="12.95" customHeight="1">
      <c r="A47" s="5"/>
      <c r="B47" s="29" t="s">
        <v>161</v>
      </c>
      <c r="C47" s="30"/>
      <c r="D47" s="2"/>
      <c r="E47" s="30"/>
      <c r="F47" s="25">
        <v>10495.2303</v>
      </c>
      <c r="G47" s="26">
        <v>0.2344</v>
      </c>
      <c r="H47" s="27"/>
      <c r="I47" s="28"/>
      <c r="J47" s="5"/>
    </row>
    <row r="48" spans="1:10" ht="12.95" customHeight="1">
      <c r="A48" s="5"/>
      <c r="B48" s="14" t="s">
        <v>400</v>
      </c>
      <c r="C48" s="15"/>
      <c r="D48" s="15"/>
      <c r="E48" s="15"/>
      <c r="F48" s="15"/>
      <c r="G48" s="15"/>
      <c r="H48" s="16"/>
      <c r="I48" s="17"/>
      <c r="J48" s="5"/>
    </row>
    <row r="49" spans="1:10" ht="12.95" customHeight="1">
      <c r="A49" s="5"/>
      <c r="B49" s="14" t="s">
        <v>933</v>
      </c>
      <c r="C49" s="15"/>
      <c r="D49" s="15"/>
      <c r="E49" s="15"/>
      <c r="F49" s="5"/>
      <c r="G49" s="16"/>
      <c r="H49" s="16"/>
      <c r="I49" s="17"/>
      <c r="J49" s="5"/>
    </row>
    <row r="50" spans="1:10" ht="12.95" customHeight="1">
      <c r="A50" s="18" t="s">
        <v>2572</v>
      </c>
      <c r="B50" s="19" t="s">
        <v>2573</v>
      </c>
      <c r="C50" s="15"/>
      <c r="D50" s="15"/>
      <c r="E50" s="20"/>
      <c r="F50" s="21">
        <v>-5.96</v>
      </c>
      <c r="G50" s="22">
        <v>-0.0001</v>
      </c>
      <c r="H50" s="40"/>
      <c r="I50" s="24"/>
      <c r="J50" s="5"/>
    </row>
    <row r="51" spans="1:10" ht="12.95" customHeight="1">
      <c r="A51" s="18" t="s">
        <v>2574</v>
      </c>
      <c r="B51" s="19" t="s">
        <v>2575</v>
      </c>
      <c r="C51" s="15"/>
      <c r="D51" s="15"/>
      <c r="E51" s="20"/>
      <c r="F51" s="21">
        <v>-6.822</v>
      </c>
      <c r="G51" s="22">
        <v>-0.0002</v>
      </c>
      <c r="H51" s="40"/>
      <c r="I51" s="24"/>
      <c r="J51" s="5"/>
    </row>
    <row r="52" spans="1:10" ht="12.95" customHeight="1">
      <c r="A52" s="18" t="s">
        <v>2576</v>
      </c>
      <c r="B52" s="19" t="s">
        <v>2577</v>
      </c>
      <c r="C52" s="15"/>
      <c r="D52" s="15"/>
      <c r="E52" s="20"/>
      <c r="F52" s="21">
        <v>-14.3535</v>
      </c>
      <c r="G52" s="22">
        <v>-0.0003</v>
      </c>
      <c r="H52" s="40"/>
      <c r="I52" s="24"/>
      <c r="J52" s="5"/>
    </row>
    <row r="53" spans="1:10" ht="12.95" customHeight="1">
      <c r="A53" s="5"/>
      <c r="B53" s="14" t="s">
        <v>158</v>
      </c>
      <c r="C53" s="15"/>
      <c r="D53" s="15"/>
      <c r="E53" s="15"/>
      <c r="F53" s="25">
        <v>-27.1355</v>
      </c>
      <c r="G53" s="26">
        <v>-0.0006</v>
      </c>
      <c r="H53" s="27"/>
      <c r="I53" s="28"/>
      <c r="J53" s="5"/>
    </row>
    <row r="54" spans="1:10" ht="12.95" customHeight="1">
      <c r="A54" s="5"/>
      <c r="B54" s="29" t="s">
        <v>161</v>
      </c>
      <c r="C54" s="30"/>
      <c r="D54" s="2"/>
      <c r="E54" s="30"/>
      <c r="F54" s="25">
        <v>-27.1355</v>
      </c>
      <c r="G54" s="26">
        <v>-0.0006</v>
      </c>
      <c r="H54" s="27"/>
      <c r="I54" s="28"/>
      <c r="J54" s="5"/>
    </row>
    <row r="55" spans="1:10" ht="12.95" customHeight="1">
      <c r="A55" s="5"/>
      <c r="B55" s="14" t="s">
        <v>149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5"/>
      <c r="B56" s="14" t="s">
        <v>150</v>
      </c>
      <c r="C56" s="15"/>
      <c r="D56" s="15"/>
      <c r="E56" s="15"/>
      <c r="F56" s="5"/>
      <c r="G56" s="16"/>
      <c r="H56" s="16"/>
      <c r="I56" s="17"/>
      <c r="J56" s="5"/>
    </row>
    <row r="57" spans="1:10" ht="12.95" customHeight="1">
      <c r="A57" s="18" t="s">
        <v>940</v>
      </c>
      <c r="B57" s="19" t="s">
        <v>941</v>
      </c>
      <c r="C57" s="15" t="s">
        <v>942</v>
      </c>
      <c r="D57" s="15" t="s">
        <v>154</v>
      </c>
      <c r="E57" s="20">
        <v>4500000</v>
      </c>
      <c r="F57" s="21">
        <v>4541.751</v>
      </c>
      <c r="G57" s="22">
        <v>0.1014</v>
      </c>
      <c r="H57" s="40"/>
      <c r="I57" s="24"/>
      <c r="J57" s="5"/>
    </row>
    <row r="58" spans="1:10" ht="12.95" customHeight="1">
      <c r="A58" s="18" t="s">
        <v>1659</v>
      </c>
      <c r="B58" s="19" t="s">
        <v>1660</v>
      </c>
      <c r="C58" s="15" t="s">
        <v>1661</v>
      </c>
      <c r="D58" s="15" t="s">
        <v>154</v>
      </c>
      <c r="E58" s="20">
        <v>4000000</v>
      </c>
      <c r="F58" s="21">
        <v>4023.824</v>
      </c>
      <c r="G58" s="22">
        <v>0.0899</v>
      </c>
      <c r="H58" s="23">
        <v>0.073009</v>
      </c>
      <c r="I58" s="24"/>
      <c r="J58" s="5"/>
    </row>
    <row r="59" spans="1:10" ht="12.95" customHeight="1">
      <c r="A59" s="18" t="s">
        <v>1689</v>
      </c>
      <c r="B59" s="19" t="s">
        <v>1690</v>
      </c>
      <c r="C59" s="15" t="s">
        <v>1691</v>
      </c>
      <c r="D59" s="15" t="s">
        <v>177</v>
      </c>
      <c r="E59" s="20">
        <v>2500</v>
      </c>
      <c r="F59" s="21">
        <v>2495.2675</v>
      </c>
      <c r="G59" s="22">
        <v>0.0557</v>
      </c>
      <c r="H59" s="23">
        <v>0.076925</v>
      </c>
      <c r="I59" s="24"/>
      <c r="J59" s="5"/>
    </row>
    <row r="60" spans="1:10" ht="12.95" customHeight="1">
      <c r="A60" s="18" t="s">
        <v>879</v>
      </c>
      <c r="B60" s="19" t="s">
        <v>880</v>
      </c>
      <c r="C60" s="15" t="s">
        <v>881</v>
      </c>
      <c r="D60" s="15" t="s">
        <v>154</v>
      </c>
      <c r="E60" s="20">
        <v>2200000</v>
      </c>
      <c r="F60" s="21">
        <v>2207.2952</v>
      </c>
      <c r="G60" s="22">
        <v>0.0493</v>
      </c>
      <c r="H60" s="23">
        <v>0.073384</v>
      </c>
      <c r="I60" s="24"/>
      <c r="J60" s="5"/>
    </row>
    <row r="61" spans="1:10" ht="12.95" customHeight="1">
      <c r="A61" s="18" t="s">
        <v>891</v>
      </c>
      <c r="B61" s="19" t="s">
        <v>892</v>
      </c>
      <c r="C61" s="15" t="s">
        <v>893</v>
      </c>
      <c r="D61" s="15" t="s">
        <v>177</v>
      </c>
      <c r="E61" s="20">
        <v>2000</v>
      </c>
      <c r="F61" s="21">
        <v>2015.994</v>
      </c>
      <c r="G61" s="22">
        <v>0.045</v>
      </c>
      <c r="H61" s="23">
        <v>0.0733835</v>
      </c>
      <c r="I61" s="24"/>
      <c r="J61" s="5"/>
    </row>
    <row r="62" spans="1:10" ht="12.95" customHeight="1">
      <c r="A62" s="18" t="s">
        <v>493</v>
      </c>
      <c r="B62" s="19" t="s">
        <v>494</v>
      </c>
      <c r="C62" s="15" t="s">
        <v>495</v>
      </c>
      <c r="D62" s="15" t="s">
        <v>177</v>
      </c>
      <c r="E62" s="20">
        <v>200</v>
      </c>
      <c r="F62" s="21">
        <v>1989.842</v>
      </c>
      <c r="G62" s="22">
        <v>0.0444</v>
      </c>
      <c r="H62" s="23">
        <v>0.076</v>
      </c>
      <c r="I62" s="24"/>
      <c r="J62" s="5"/>
    </row>
    <row r="63" spans="1:10" ht="12.95" customHeight="1">
      <c r="A63" s="18" t="s">
        <v>2428</v>
      </c>
      <c r="B63" s="19" t="s">
        <v>2429</v>
      </c>
      <c r="C63" s="15" t="s">
        <v>2430</v>
      </c>
      <c r="D63" s="15" t="s">
        <v>1655</v>
      </c>
      <c r="E63" s="20">
        <v>150</v>
      </c>
      <c r="F63" s="21">
        <v>1504.5975</v>
      </c>
      <c r="G63" s="22">
        <v>0.0336</v>
      </c>
      <c r="H63" s="23">
        <v>0.083799</v>
      </c>
      <c r="I63" s="24"/>
      <c r="J63" s="5"/>
    </row>
    <row r="64" spans="1:10" ht="12.95" customHeight="1">
      <c r="A64" s="18" t="s">
        <v>1046</v>
      </c>
      <c r="B64" s="19" t="s">
        <v>1047</v>
      </c>
      <c r="C64" s="15" t="s">
        <v>1048</v>
      </c>
      <c r="D64" s="15" t="s">
        <v>177</v>
      </c>
      <c r="E64" s="20">
        <v>1000</v>
      </c>
      <c r="F64" s="21">
        <v>1007.165</v>
      </c>
      <c r="G64" s="22">
        <v>0.0225</v>
      </c>
      <c r="H64" s="23">
        <v>0.075613</v>
      </c>
      <c r="I64" s="24"/>
      <c r="J64" s="5"/>
    </row>
    <row r="65" spans="1:10" ht="12.95" customHeight="1">
      <c r="A65" s="18" t="s">
        <v>2578</v>
      </c>
      <c r="B65" s="19" t="s">
        <v>2579</v>
      </c>
      <c r="C65" s="15" t="s">
        <v>2580</v>
      </c>
      <c r="D65" s="15" t="s">
        <v>1655</v>
      </c>
      <c r="E65" s="20">
        <v>1000</v>
      </c>
      <c r="F65" s="21">
        <v>1001.097</v>
      </c>
      <c r="G65" s="22">
        <v>0.0224</v>
      </c>
      <c r="H65" s="23">
        <v>0.0841</v>
      </c>
      <c r="I65" s="24"/>
      <c r="J65" s="5"/>
    </row>
    <row r="66" spans="1:10" ht="12.95" customHeight="1">
      <c r="A66" s="18" t="s">
        <v>2421</v>
      </c>
      <c r="B66" s="19" t="s">
        <v>2422</v>
      </c>
      <c r="C66" s="15" t="s">
        <v>2423</v>
      </c>
      <c r="D66" s="15" t="s">
        <v>952</v>
      </c>
      <c r="E66" s="20">
        <v>1000</v>
      </c>
      <c r="F66" s="21">
        <v>1001.058</v>
      </c>
      <c r="G66" s="22">
        <v>0.0224</v>
      </c>
      <c r="H66" s="23">
        <v>0.080649</v>
      </c>
      <c r="I66" s="24"/>
      <c r="J66" s="5"/>
    </row>
    <row r="67" spans="1:10" ht="12.95" customHeight="1">
      <c r="A67" s="18" t="s">
        <v>953</v>
      </c>
      <c r="B67" s="19" t="s">
        <v>954</v>
      </c>
      <c r="C67" s="15" t="s">
        <v>955</v>
      </c>
      <c r="D67" s="15" t="s">
        <v>154</v>
      </c>
      <c r="E67" s="20">
        <v>1000000</v>
      </c>
      <c r="F67" s="21">
        <v>995.75</v>
      </c>
      <c r="G67" s="22">
        <v>0.0222</v>
      </c>
      <c r="H67" s="23"/>
      <c r="I67" s="24"/>
      <c r="J67" s="5"/>
    </row>
    <row r="68" spans="1:10" ht="12.95" customHeight="1">
      <c r="A68" s="18" t="s">
        <v>2453</v>
      </c>
      <c r="B68" s="19" t="s">
        <v>2454</v>
      </c>
      <c r="C68" s="15" t="s">
        <v>2455</v>
      </c>
      <c r="D68" s="15" t="s">
        <v>177</v>
      </c>
      <c r="E68" s="20">
        <v>100</v>
      </c>
      <c r="F68" s="21">
        <v>971.39</v>
      </c>
      <c r="G68" s="22">
        <v>0.0217</v>
      </c>
      <c r="H68" s="23">
        <v>0.079885</v>
      </c>
      <c r="I68" s="24"/>
      <c r="J68" s="5"/>
    </row>
    <row r="69" spans="1:10" ht="12.95" customHeight="1">
      <c r="A69" s="18" t="s">
        <v>907</v>
      </c>
      <c r="B69" s="19" t="s">
        <v>908</v>
      </c>
      <c r="C69" s="15" t="s">
        <v>909</v>
      </c>
      <c r="D69" s="15" t="s">
        <v>154</v>
      </c>
      <c r="E69" s="20">
        <v>800000</v>
      </c>
      <c r="F69" s="21">
        <v>799.5992</v>
      </c>
      <c r="G69" s="22">
        <v>0.0179</v>
      </c>
      <c r="H69" s="23">
        <v>0.073104</v>
      </c>
      <c r="I69" s="24"/>
      <c r="J69" s="5"/>
    </row>
    <row r="70" spans="1:10" ht="12.95" customHeight="1">
      <c r="A70" s="18" t="s">
        <v>2581</v>
      </c>
      <c r="B70" s="19" t="s">
        <v>2582</v>
      </c>
      <c r="C70" s="15" t="s">
        <v>2583</v>
      </c>
      <c r="D70" s="15" t="s">
        <v>154</v>
      </c>
      <c r="E70" s="20">
        <v>1048500</v>
      </c>
      <c r="F70" s="21">
        <v>796.1009</v>
      </c>
      <c r="G70" s="22">
        <v>0.0178</v>
      </c>
      <c r="H70" s="23">
        <v>0.073711</v>
      </c>
      <c r="I70" s="24"/>
      <c r="J70" s="5"/>
    </row>
    <row r="71" spans="1:10" ht="12.95" customHeight="1">
      <c r="A71" s="18" t="s">
        <v>2584</v>
      </c>
      <c r="B71" s="19" t="s">
        <v>2585</v>
      </c>
      <c r="C71" s="15" t="s">
        <v>2586</v>
      </c>
      <c r="D71" s="15" t="s">
        <v>154</v>
      </c>
      <c r="E71" s="20">
        <v>1048500</v>
      </c>
      <c r="F71" s="21">
        <v>767.7673</v>
      </c>
      <c r="G71" s="22">
        <v>0.0171</v>
      </c>
      <c r="H71" s="23">
        <v>0.073878</v>
      </c>
      <c r="I71" s="24"/>
      <c r="J71" s="5"/>
    </row>
    <row r="72" spans="1:10" ht="12.95" customHeight="1">
      <c r="A72" s="18" t="s">
        <v>2424</v>
      </c>
      <c r="B72" s="19" t="s">
        <v>2425</v>
      </c>
      <c r="C72" s="15" t="s">
        <v>2426</v>
      </c>
      <c r="D72" s="15" t="s">
        <v>2427</v>
      </c>
      <c r="E72" s="20">
        <v>70</v>
      </c>
      <c r="F72" s="21">
        <v>699.6619</v>
      </c>
      <c r="G72" s="22">
        <v>0.0156</v>
      </c>
      <c r="H72" s="23">
        <v>0.09145</v>
      </c>
      <c r="I72" s="24"/>
      <c r="J72" s="5"/>
    </row>
    <row r="73" spans="1:10" ht="12.95" customHeight="1">
      <c r="A73" s="18" t="s">
        <v>2587</v>
      </c>
      <c r="B73" s="19" t="s">
        <v>2588</v>
      </c>
      <c r="C73" s="15" t="s">
        <v>2589</v>
      </c>
      <c r="D73" s="15" t="s">
        <v>1655</v>
      </c>
      <c r="E73" s="20">
        <v>50</v>
      </c>
      <c r="F73" s="21">
        <v>504.7585</v>
      </c>
      <c r="G73" s="22">
        <v>0.0113</v>
      </c>
      <c r="H73" s="23">
        <v>0.083564</v>
      </c>
      <c r="I73" s="41">
        <v>0.079657875</v>
      </c>
      <c r="J73" s="5"/>
    </row>
    <row r="74" spans="1:10" ht="12.95" customHeight="1">
      <c r="A74" s="18" t="s">
        <v>2590</v>
      </c>
      <c r="B74" s="19" t="s">
        <v>2591</v>
      </c>
      <c r="C74" s="15" t="s">
        <v>2592</v>
      </c>
      <c r="D74" s="15" t="s">
        <v>1655</v>
      </c>
      <c r="E74" s="20">
        <v>50</v>
      </c>
      <c r="F74" s="21">
        <v>504.54</v>
      </c>
      <c r="G74" s="22">
        <v>0.0113</v>
      </c>
      <c r="H74" s="23">
        <v>0.089017</v>
      </c>
      <c r="I74" s="41">
        <v>0.08206078</v>
      </c>
      <c r="J74" s="5"/>
    </row>
    <row r="75" spans="1:10" ht="12.95" customHeight="1">
      <c r="A75" s="18" t="s">
        <v>1692</v>
      </c>
      <c r="B75" s="19" t="s">
        <v>1693</v>
      </c>
      <c r="C75" s="15" t="s">
        <v>1694</v>
      </c>
      <c r="D75" s="15" t="s">
        <v>1695</v>
      </c>
      <c r="E75" s="20">
        <v>500</v>
      </c>
      <c r="F75" s="21">
        <v>501.6065</v>
      </c>
      <c r="G75" s="22">
        <v>0.0112</v>
      </c>
      <c r="H75" s="23">
        <v>0.083448</v>
      </c>
      <c r="I75" s="41"/>
      <c r="J75" s="5"/>
    </row>
    <row r="76" spans="1:10" ht="12.95" customHeight="1">
      <c r="A76" s="18" t="s">
        <v>1016</v>
      </c>
      <c r="B76" s="19" t="s">
        <v>1017</v>
      </c>
      <c r="C76" s="15" t="s">
        <v>1018</v>
      </c>
      <c r="D76" s="15" t="s">
        <v>426</v>
      </c>
      <c r="E76" s="20">
        <v>50</v>
      </c>
      <c r="F76" s="21">
        <v>501.602</v>
      </c>
      <c r="G76" s="22">
        <v>0.0112</v>
      </c>
      <c r="H76" s="23">
        <v>0.0757</v>
      </c>
      <c r="I76" s="41"/>
      <c r="J76" s="5"/>
    </row>
    <row r="77" spans="1:10" ht="12.95" customHeight="1">
      <c r="A77" s="18" t="s">
        <v>2456</v>
      </c>
      <c r="B77" s="19" t="s">
        <v>2457</v>
      </c>
      <c r="C77" s="15" t="s">
        <v>2458</v>
      </c>
      <c r="D77" s="15" t="s">
        <v>2459</v>
      </c>
      <c r="E77" s="20">
        <v>50000</v>
      </c>
      <c r="F77" s="21">
        <v>501.021</v>
      </c>
      <c r="G77" s="22">
        <v>0.0112</v>
      </c>
      <c r="H77" s="23">
        <v>0.096887</v>
      </c>
      <c r="I77" s="41"/>
      <c r="J77" s="5"/>
    </row>
    <row r="78" spans="1:10" ht="12.95" customHeight="1">
      <c r="A78" s="18" t="s">
        <v>2593</v>
      </c>
      <c r="B78" s="19" t="s">
        <v>2594</v>
      </c>
      <c r="C78" s="15" t="s">
        <v>2595</v>
      </c>
      <c r="D78" s="15" t="s">
        <v>177</v>
      </c>
      <c r="E78" s="20">
        <v>50</v>
      </c>
      <c r="F78" s="21">
        <v>497.2175</v>
      </c>
      <c r="G78" s="22">
        <v>0.0111</v>
      </c>
      <c r="H78" s="23">
        <v>0.0768</v>
      </c>
      <c r="I78" s="41"/>
      <c r="J78" s="5"/>
    </row>
    <row r="79" spans="1:10" ht="12.95" customHeight="1">
      <c r="A79" s="18" t="s">
        <v>1675</v>
      </c>
      <c r="B79" s="19" t="s">
        <v>1676</v>
      </c>
      <c r="C79" s="15" t="s">
        <v>1677</v>
      </c>
      <c r="D79" s="15" t="s">
        <v>1678</v>
      </c>
      <c r="E79" s="20">
        <v>50</v>
      </c>
      <c r="F79" s="21">
        <v>495.6075</v>
      </c>
      <c r="G79" s="22">
        <v>0.0111</v>
      </c>
      <c r="H79" s="23">
        <v>0.0814</v>
      </c>
      <c r="I79" s="41"/>
      <c r="J79" s="5"/>
    </row>
    <row r="80" spans="1:10" ht="12.95" customHeight="1">
      <c r="A80" s="18" t="s">
        <v>2596</v>
      </c>
      <c r="B80" s="19" t="s">
        <v>2597</v>
      </c>
      <c r="C80" s="15" t="s">
        <v>2598</v>
      </c>
      <c r="D80" s="15" t="s">
        <v>177</v>
      </c>
      <c r="E80" s="20">
        <v>50</v>
      </c>
      <c r="F80" s="21">
        <v>490.9345</v>
      </c>
      <c r="G80" s="22">
        <v>0.011</v>
      </c>
      <c r="H80" s="23">
        <v>0.0861</v>
      </c>
      <c r="I80" s="41"/>
      <c r="J80" s="5"/>
    </row>
    <row r="81" spans="1:10" ht="12.95" customHeight="1">
      <c r="A81" s="18" t="s">
        <v>876</v>
      </c>
      <c r="B81" s="19" t="s">
        <v>877</v>
      </c>
      <c r="C81" s="15" t="s">
        <v>878</v>
      </c>
      <c r="D81" s="15" t="s">
        <v>154</v>
      </c>
      <c r="E81" s="20">
        <v>450000</v>
      </c>
      <c r="F81" s="21">
        <v>453.2697</v>
      </c>
      <c r="G81" s="22">
        <v>0.0101</v>
      </c>
      <c r="H81" s="23">
        <v>0.072872</v>
      </c>
      <c r="I81" s="41"/>
      <c r="J81" s="5"/>
    </row>
    <row r="82" spans="1:10" ht="12.95" customHeight="1">
      <c r="A82" s="18" t="s">
        <v>2492</v>
      </c>
      <c r="B82" s="19" t="s">
        <v>2493</v>
      </c>
      <c r="C82" s="15" t="s">
        <v>2494</v>
      </c>
      <c r="D82" s="15" t="s">
        <v>1674</v>
      </c>
      <c r="E82" s="20">
        <v>70</v>
      </c>
      <c r="F82" s="21">
        <v>413.413</v>
      </c>
      <c r="G82" s="22">
        <v>0.0092</v>
      </c>
      <c r="H82" s="23">
        <v>0.1338915</v>
      </c>
      <c r="I82" s="41"/>
      <c r="J82" s="5"/>
    </row>
    <row r="83" spans="1:10" ht="12.95" customHeight="1">
      <c r="A83" s="18" t="s">
        <v>1685</v>
      </c>
      <c r="B83" s="19" t="s">
        <v>1686</v>
      </c>
      <c r="C83" s="15" t="s">
        <v>1687</v>
      </c>
      <c r="D83" s="15" t="s">
        <v>1688</v>
      </c>
      <c r="E83" s="20">
        <v>40</v>
      </c>
      <c r="F83" s="21">
        <v>402.2744</v>
      </c>
      <c r="G83" s="22">
        <v>0.009</v>
      </c>
      <c r="H83" s="23">
        <v>0.09435</v>
      </c>
      <c r="I83" s="41"/>
      <c r="J83" s="5"/>
    </row>
    <row r="84" spans="1:10" ht="12.95" customHeight="1">
      <c r="A84" s="18" t="s">
        <v>2480</v>
      </c>
      <c r="B84" s="19" t="s">
        <v>2481</v>
      </c>
      <c r="C84" s="15" t="s">
        <v>2482</v>
      </c>
      <c r="D84" s="15" t="s">
        <v>1678</v>
      </c>
      <c r="E84" s="20">
        <v>50</v>
      </c>
      <c r="F84" s="21">
        <v>257.7255</v>
      </c>
      <c r="G84" s="22">
        <v>0.0058</v>
      </c>
      <c r="H84" s="23">
        <v>0.078699</v>
      </c>
      <c r="I84" s="41"/>
      <c r="J84" s="5"/>
    </row>
    <row r="85" spans="1:10" ht="12.95" customHeight="1">
      <c r="A85" s="18" t="s">
        <v>897</v>
      </c>
      <c r="B85" s="19" t="s">
        <v>898</v>
      </c>
      <c r="C85" s="15" t="s">
        <v>899</v>
      </c>
      <c r="D85" s="15" t="s">
        <v>154</v>
      </c>
      <c r="E85" s="20">
        <v>20000</v>
      </c>
      <c r="F85" s="21">
        <v>18.4473</v>
      </c>
      <c r="G85" s="22">
        <v>0.0004</v>
      </c>
      <c r="H85" s="23">
        <v>0.073457</v>
      </c>
      <c r="I85" s="41"/>
      <c r="J85" s="5"/>
    </row>
    <row r="86" spans="1:10" ht="12.95" customHeight="1">
      <c r="A86" s="5"/>
      <c r="B86" s="14" t="s">
        <v>158</v>
      </c>
      <c r="C86" s="15"/>
      <c r="D86" s="15"/>
      <c r="E86" s="15"/>
      <c r="F86" s="25">
        <v>32360.5778</v>
      </c>
      <c r="G86" s="26">
        <v>0.7228</v>
      </c>
      <c r="H86" s="27"/>
      <c r="I86" s="28"/>
      <c r="J86" s="5"/>
    </row>
    <row r="87" spans="1:10" ht="12.95" customHeight="1">
      <c r="A87" s="5"/>
      <c r="B87" s="29" t="s">
        <v>159</v>
      </c>
      <c r="C87" s="2"/>
      <c r="D87" s="2"/>
      <c r="E87" s="2"/>
      <c r="F87" s="27" t="s">
        <v>160</v>
      </c>
      <c r="G87" s="27" t="s">
        <v>160</v>
      </c>
      <c r="H87" s="27"/>
      <c r="I87" s="28"/>
      <c r="J87" s="5"/>
    </row>
    <row r="88" spans="1:10" ht="12.95" customHeight="1">
      <c r="A88" s="5"/>
      <c r="B88" s="29" t="s">
        <v>158</v>
      </c>
      <c r="C88" s="2"/>
      <c r="D88" s="2"/>
      <c r="E88" s="2"/>
      <c r="F88" s="27" t="s">
        <v>160</v>
      </c>
      <c r="G88" s="27" t="s">
        <v>160</v>
      </c>
      <c r="H88" s="27"/>
      <c r="I88" s="28"/>
      <c r="J88" s="5"/>
    </row>
    <row r="89" spans="1:10" ht="12.95" customHeight="1">
      <c r="A89" s="5"/>
      <c r="B89" s="29" t="s">
        <v>161</v>
      </c>
      <c r="C89" s="30"/>
      <c r="D89" s="2"/>
      <c r="E89" s="30"/>
      <c r="F89" s="25">
        <v>32360.5778</v>
      </c>
      <c r="G89" s="26">
        <v>0.7228</v>
      </c>
      <c r="H89" s="27"/>
      <c r="I89" s="28"/>
      <c r="J89" s="5"/>
    </row>
    <row r="90" spans="1:10" ht="12.95" customHeight="1">
      <c r="A90" s="5"/>
      <c r="B90" s="14" t="s">
        <v>162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163</v>
      </c>
      <c r="B91" s="19" t="s">
        <v>164</v>
      </c>
      <c r="C91" s="15"/>
      <c r="D91" s="15"/>
      <c r="E91" s="20"/>
      <c r="F91" s="21">
        <v>902.74</v>
      </c>
      <c r="G91" s="22">
        <v>0.0202</v>
      </c>
      <c r="H91" s="23">
        <v>0.06398919764217555</v>
      </c>
      <c r="I91" s="41"/>
      <c r="J91" s="5"/>
    </row>
    <row r="92" spans="1:10" ht="12.95" customHeight="1">
      <c r="A92" s="5"/>
      <c r="B92" s="14" t="s">
        <v>158</v>
      </c>
      <c r="C92" s="15"/>
      <c r="D92" s="15"/>
      <c r="E92" s="15"/>
      <c r="F92" s="25">
        <v>902.74</v>
      </c>
      <c r="G92" s="26">
        <v>0.0202</v>
      </c>
      <c r="H92" s="27"/>
      <c r="I92" s="28"/>
      <c r="J92" s="5"/>
    </row>
    <row r="93" spans="1:10" ht="12.95" customHeight="1">
      <c r="A93" s="5"/>
      <c r="B93" s="29" t="s">
        <v>161</v>
      </c>
      <c r="C93" s="30"/>
      <c r="D93" s="2"/>
      <c r="E93" s="30"/>
      <c r="F93" s="25">
        <v>902.74</v>
      </c>
      <c r="G93" s="26">
        <v>0.0202</v>
      </c>
      <c r="H93" s="27"/>
      <c r="I93" s="28"/>
      <c r="J93" s="5"/>
    </row>
    <row r="94" spans="1:10" ht="12.95" customHeight="1">
      <c r="A94" s="5"/>
      <c r="B94" s="29" t="s">
        <v>165</v>
      </c>
      <c r="C94" s="15"/>
      <c r="D94" s="2"/>
      <c r="E94" s="15"/>
      <c r="F94" s="31">
        <v>1042.4174</v>
      </c>
      <c r="G94" s="26">
        <v>0.0232</v>
      </c>
      <c r="H94" s="27"/>
      <c r="I94" s="28"/>
      <c r="J94" s="5"/>
    </row>
    <row r="95" spans="1:10" ht="12.95" customHeight="1">
      <c r="A95" s="5"/>
      <c r="B95" s="32" t="s">
        <v>166</v>
      </c>
      <c r="C95" s="33"/>
      <c r="D95" s="33"/>
      <c r="E95" s="33"/>
      <c r="F95" s="34">
        <v>44773.83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2534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205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168</v>
      </c>
      <c r="C99" s="5"/>
      <c r="D99" s="5"/>
      <c r="E99" s="5"/>
      <c r="F99" s="5"/>
      <c r="G99" s="5"/>
      <c r="H99" s="5"/>
      <c r="I99" s="5"/>
      <c r="J99" s="5"/>
    </row>
    <row r="100" spans="1:10" ht="26.1" customHeight="1">
      <c r="A100" s="5"/>
      <c r="B100" s="63" t="s">
        <v>169</v>
      </c>
      <c r="C100" s="63"/>
      <c r="D100" s="63"/>
      <c r="E100" s="63"/>
      <c r="F100" s="63"/>
      <c r="G100" s="63"/>
      <c r="H100" s="63"/>
      <c r="I100" s="63"/>
      <c r="J100" s="5"/>
    </row>
    <row r="101" spans="1:10" ht="12.95" customHeight="1">
      <c r="A101" s="5"/>
      <c r="B101" s="63"/>
      <c r="C101" s="63"/>
      <c r="D101" s="63"/>
      <c r="E101" s="63"/>
      <c r="F101" s="63"/>
      <c r="G101" s="63"/>
      <c r="H101" s="63"/>
      <c r="I101" s="63"/>
      <c r="J101" s="5"/>
    </row>
    <row r="102" spans="1:10" ht="12.95" customHeight="1">
      <c r="A102" s="5"/>
      <c r="B102" s="63"/>
      <c r="C102" s="63"/>
      <c r="D102" s="63"/>
      <c r="E102" s="63"/>
      <c r="F102" s="63"/>
      <c r="G102" s="63"/>
      <c r="H102" s="63"/>
      <c r="I102" s="63"/>
      <c r="J102" s="5"/>
    </row>
    <row r="103" spans="1:10" ht="12.95" customHeight="1">
      <c r="A103" s="5"/>
      <c r="B103" s="5"/>
      <c r="C103" s="64" t="s">
        <v>2599</v>
      </c>
      <c r="D103" s="64"/>
      <c r="E103" s="64"/>
      <c r="F103" s="64"/>
      <c r="G103" s="5"/>
      <c r="H103" s="5"/>
      <c r="I103" s="5"/>
      <c r="J103" s="5"/>
    </row>
    <row r="104" spans="1:10" ht="12.95" customHeight="1">
      <c r="A104" s="5"/>
      <c r="B104" s="38" t="s">
        <v>171</v>
      </c>
      <c r="C104" s="64" t="s">
        <v>172</v>
      </c>
      <c r="D104" s="64"/>
      <c r="E104" s="64"/>
      <c r="F104" s="64"/>
      <c r="G104" s="5"/>
      <c r="H104" s="5"/>
      <c r="I104" s="5"/>
      <c r="J104" s="5"/>
    </row>
    <row r="105" spans="1:10" ht="120.95" customHeight="1">
      <c r="A105" s="5"/>
      <c r="B105" s="39"/>
      <c r="C105" s="62"/>
      <c r="D105" s="62"/>
      <c r="E105" s="5"/>
      <c r="F105" s="5"/>
      <c r="G105" s="5"/>
      <c r="H105" s="5"/>
      <c r="I105" s="5"/>
      <c r="J105" s="5"/>
    </row>
  </sheetData>
  <mergeCells count="6">
    <mergeCell ref="C105:D105"/>
    <mergeCell ref="B100:I100"/>
    <mergeCell ref="B101:I101"/>
    <mergeCell ref="B102:I102"/>
    <mergeCell ref="C103:F103"/>
    <mergeCell ref="C104:F104"/>
  </mergeCells>
  <hyperlinks>
    <hyperlink ref="A1" location="AxisRegularSaverFund" display="AXISISF"/>
    <hyperlink ref="B1" location="AxisRegularSaverFund" display="Axis Regular Saver Fund"/>
  </hyperlinks>
  <printOptions/>
  <pageMargins left="0" right="0" top="0" bottom="0" header="0" footer="0"/>
  <pageSetup horizontalDpi="600" verticalDpi="600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/>
  </sheetPr>
  <dimension ref="A1:J3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2600</v>
      </c>
      <c r="B7" s="19" t="s">
        <v>2601</v>
      </c>
      <c r="C7" s="15" t="s">
        <v>2602</v>
      </c>
      <c r="D7" s="15" t="s">
        <v>154</v>
      </c>
      <c r="E7" s="20">
        <v>14800000</v>
      </c>
      <c r="F7" s="21">
        <v>14800.0296</v>
      </c>
      <c r="G7" s="22">
        <v>0.8125</v>
      </c>
      <c r="H7" s="23">
        <v>0.074944</v>
      </c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14800.0296</v>
      </c>
      <c r="G8" s="26">
        <v>0.8125</v>
      </c>
      <c r="H8" s="27"/>
      <c r="I8" s="28"/>
      <c r="J8" s="5"/>
    </row>
    <row r="9" spans="1:10" ht="12.95" customHeight="1">
      <c r="A9" s="5"/>
      <c r="B9" s="29" t="s">
        <v>159</v>
      </c>
      <c r="C9" s="2"/>
      <c r="D9" s="2"/>
      <c r="E9" s="2"/>
      <c r="F9" s="27" t="s">
        <v>160</v>
      </c>
      <c r="G9" s="27" t="s">
        <v>160</v>
      </c>
      <c r="H9" s="27"/>
      <c r="I9" s="28"/>
      <c r="J9" s="5"/>
    </row>
    <row r="10" spans="1:10" ht="12.95" customHeight="1">
      <c r="A10" s="5"/>
      <c r="B10" s="29" t="s">
        <v>158</v>
      </c>
      <c r="C10" s="2"/>
      <c r="D10" s="2"/>
      <c r="E10" s="2"/>
      <c r="F10" s="27" t="s">
        <v>160</v>
      </c>
      <c r="G10" s="27" t="s">
        <v>160</v>
      </c>
      <c r="H10" s="27"/>
      <c r="I10" s="28"/>
      <c r="J10" s="5"/>
    </row>
    <row r="11" spans="1:10" ht="12.95" customHeight="1">
      <c r="A11" s="5"/>
      <c r="B11" s="29" t="s">
        <v>161</v>
      </c>
      <c r="C11" s="30"/>
      <c r="D11" s="2"/>
      <c r="E11" s="30"/>
      <c r="F11" s="25">
        <v>14800.0296</v>
      </c>
      <c r="G11" s="26">
        <v>0.8125</v>
      </c>
      <c r="H11" s="27"/>
      <c r="I11" s="28"/>
      <c r="J11" s="5"/>
    </row>
    <row r="12" spans="1:10" ht="12.95" customHeight="1">
      <c r="A12" s="5"/>
      <c r="B12" s="14" t="s">
        <v>411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412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2603</v>
      </c>
      <c r="B14" s="19" t="s">
        <v>2604</v>
      </c>
      <c r="C14" s="15" t="s">
        <v>2605</v>
      </c>
      <c r="D14" s="15" t="s">
        <v>154</v>
      </c>
      <c r="E14" s="20">
        <v>2500000</v>
      </c>
      <c r="F14" s="21">
        <v>2483.385</v>
      </c>
      <c r="G14" s="22">
        <v>0.1363</v>
      </c>
      <c r="H14" s="23">
        <v>0.066</v>
      </c>
      <c r="I14" s="24"/>
      <c r="J14" s="5"/>
    </row>
    <row r="15" spans="1:10" ht="12.95" customHeight="1">
      <c r="A15" s="5"/>
      <c r="B15" s="14" t="s">
        <v>158</v>
      </c>
      <c r="C15" s="15"/>
      <c r="D15" s="15"/>
      <c r="E15" s="15"/>
      <c r="F15" s="25">
        <v>2483.385</v>
      </c>
      <c r="G15" s="26">
        <v>0.1363</v>
      </c>
      <c r="H15" s="27"/>
      <c r="I15" s="28"/>
      <c r="J15" s="5"/>
    </row>
    <row r="16" spans="1:10" ht="12.95" customHeight="1">
      <c r="A16" s="5"/>
      <c r="B16" s="29" t="s">
        <v>161</v>
      </c>
      <c r="C16" s="30"/>
      <c r="D16" s="2"/>
      <c r="E16" s="30"/>
      <c r="F16" s="25">
        <v>2483.385</v>
      </c>
      <c r="G16" s="26">
        <v>0.1363</v>
      </c>
      <c r="H16" s="27"/>
      <c r="I16" s="28"/>
      <c r="J16" s="5"/>
    </row>
    <row r="17" spans="1:10" ht="12.95" customHeight="1">
      <c r="A17" s="5"/>
      <c r="B17" s="14" t="s">
        <v>162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163</v>
      </c>
      <c r="B18" s="19" t="s">
        <v>164</v>
      </c>
      <c r="C18" s="15"/>
      <c r="D18" s="15"/>
      <c r="E18" s="20"/>
      <c r="F18" s="21">
        <v>496.36</v>
      </c>
      <c r="G18" s="22">
        <v>0.0272</v>
      </c>
      <c r="H18" s="23">
        <v>0.06398916562450002</v>
      </c>
      <c r="I18" s="24"/>
      <c r="J18" s="5"/>
    </row>
    <row r="19" spans="1:10" ht="12.95" customHeight="1">
      <c r="A19" s="5"/>
      <c r="B19" s="14" t="s">
        <v>158</v>
      </c>
      <c r="C19" s="15"/>
      <c r="D19" s="15"/>
      <c r="E19" s="15"/>
      <c r="F19" s="25">
        <v>496.36</v>
      </c>
      <c r="G19" s="26">
        <v>0.0272</v>
      </c>
      <c r="H19" s="27"/>
      <c r="I19" s="28"/>
      <c r="J19" s="5"/>
    </row>
    <row r="20" spans="1:10" ht="12.95" customHeight="1">
      <c r="A20" s="5"/>
      <c r="B20" s="29" t="s">
        <v>161</v>
      </c>
      <c r="C20" s="30"/>
      <c r="D20" s="2"/>
      <c r="E20" s="30"/>
      <c r="F20" s="25">
        <v>496.36</v>
      </c>
      <c r="G20" s="26">
        <v>0.0272</v>
      </c>
      <c r="H20" s="27"/>
      <c r="I20" s="28"/>
      <c r="J20" s="5"/>
    </row>
    <row r="21" spans="1:10" ht="12.95" customHeight="1">
      <c r="A21" s="5"/>
      <c r="B21" s="29" t="s">
        <v>165</v>
      </c>
      <c r="C21" s="15"/>
      <c r="D21" s="2"/>
      <c r="E21" s="15"/>
      <c r="F21" s="31">
        <v>436.2054</v>
      </c>
      <c r="G21" s="26">
        <v>0.024</v>
      </c>
      <c r="H21" s="27"/>
      <c r="I21" s="28"/>
      <c r="J21" s="5"/>
    </row>
    <row r="22" spans="1:10" ht="12.95" customHeight="1">
      <c r="A22" s="5"/>
      <c r="B22" s="32" t="s">
        <v>166</v>
      </c>
      <c r="C22" s="33"/>
      <c r="D22" s="33"/>
      <c r="E22" s="33"/>
      <c r="F22" s="34">
        <v>18215.98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167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168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63" t="s">
        <v>169</v>
      </c>
      <c r="C26" s="63"/>
      <c r="D26" s="63"/>
      <c r="E26" s="63"/>
      <c r="F26" s="63"/>
      <c r="G26" s="63"/>
      <c r="H26" s="63"/>
      <c r="I26" s="63"/>
      <c r="J26" s="5"/>
    </row>
    <row r="27" spans="1:10" ht="12.95" customHeight="1">
      <c r="A27" s="5"/>
      <c r="B27" s="63"/>
      <c r="C27" s="63"/>
      <c r="D27" s="63"/>
      <c r="E27" s="63"/>
      <c r="F27" s="63"/>
      <c r="G27" s="63"/>
      <c r="H27" s="63"/>
      <c r="I27" s="63"/>
      <c r="J27" s="5"/>
    </row>
    <row r="28" spans="1:10" ht="12.95" customHeight="1">
      <c r="A28" s="5"/>
      <c r="B28" s="66" t="s">
        <v>2606</v>
      </c>
      <c r="C28" s="66"/>
      <c r="D28" s="66"/>
      <c r="E28" s="66"/>
      <c r="F28" s="5"/>
      <c r="G28" s="5"/>
      <c r="H28" s="5"/>
      <c r="I28" s="5"/>
      <c r="J28" s="5"/>
    </row>
    <row r="29" spans="1:10" ht="12.95" customHeight="1">
      <c r="A29" s="5"/>
      <c r="B29" s="63"/>
      <c r="C29" s="63"/>
      <c r="D29" s="63"/>
      <c r="E29" s="63"/>
      <c r="F29" s="63"/>
      <c r="G29" s="63"/>
      <c r="H29" s="63"/>
      <c r="I29" s="63"/>
      <c r="J29" s="5"/>
    </row>
    <row r="30" spans="1:10" ht="12.95" customHeight="1">
      <c r="A30" s="5"/>
      <c r="B30" s="5"/>
      <c r="C30" s="64" t="s">
        <v>2607</v>
      </c>
      <c r="D30" s="64"/>
      <c r="E30" s="64"/>
      <c r="F30" s="64"/>
      <c r="G30" s="5"/>
      <c r="H30" s="5"/>
      <c r="I30" s="5"/>
      <c r="J30" s="5"/>
    </row>
    <row r="31" spans="1:10" ht="12.95" customHeight="1">
      <c r="A31" s="5"/>
      <c r="B31" s="38" t="s">
        <v>171</v>
      </c>
      <c r="C31" s="64" t="s">
        <v>172</v>
      </c>
      <c r="D31" s="64"/>
      <c r="E31" s="64"/>
      <c r="F31" s="64"/>
      <c r="G31" s="5"/>
      <c r="H31" s="5"/>
      <c r="I31" s="5"/>
      <c r="J31" s="5"/>
    </row>
    <row r="32" spans="1:10" ht="120.95" customHeight="1">
      <c r="A32" s="5"/>
      <c r="B32" s="39"/>
      <c r="C32" s="62"/>
      <c r="D32" s="62"/>
      <c r="E32" s="5"/>
      <c r="F32" s="5"/>
      <c r="G32" s="5"/>
      <c r="H32" s="5"/>
      <c r="I32" s="5"/>
      <c r="J32" s="5"/>
    </row>
  </sheetData>
  <mergeCells count="7">
    <mergeCell ref="C31:F31"/>
    <mergeCell ref="C32:D32"/>
    <mergeCell ref="B26:I26"/>
    <mergeCell ref="B27:I27"/>
    <mergeCell ref="B28:E28"/>
    <mergeCell ref="B29:I29"/>
    <mergeCell ref="C30:F30"/>
  </mergeCells>
  <hyperlinks>
    <hyperlink ref="A1" location="AxisLongDurationFund" display="AXISLDF"/>
    <hyperlink ref="B1" location="AxisLongDurationFund" display="Axis Long Duration Fund"/>
  </hyperlinks>
  <printOptions/>
  <pageMargins left="0" right="0" top="0" bottom="0" header="0" footer="0"/>
  <pageSetup horizontalDpi="600" verticalDpi="60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/>
  </sheetPr>
  <dimension ref="A1:J12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2608</v>
      </c>
      <c r="B7" s="19" t="s">
        <v>2609</v>
      </c>
      <c r="C7" s="15" t="s">
        <v>2610</v>
      </c>
      <c r="D7" s="15" t="s">
        <v>177</v>
      </c>
      <c r="E7" s="20">
        <v>1250</v>
      </c>
      <c r="F7" s="21">
        <v>12466.025</v>
      </c>
      <c r="G7" s="22">
        <v>0.0046</v>
      </c>
      <c r="H7" s="23">
        <v>0.069201</v>
      </c>
      <c r="I7" s="24"/>
      <c r="J7" s="5"/>
    </row>
    <row r="8" spans="1:10" ht="12.95" customHeight="1">
      <c r="A8" s="18" t="s">
        <v>2611</v>
      </c>
      <c r="B8" s="19" t="s">
        <v>2612</v>
      </c>
      <c r="C8" s="15" t="s">
        <v>2613</v>
      </c>
      <c r="D8" s="15" t="s">
        <v>177</v>
      </c>
      <c r="E8" s="20">
        <v>800</v>
      </c>
      <c r="F8" s="21">
        <v>7985.152</v>
      </c>
      <c r="G8" s="22">
        <v>0.003</v>
      </c>
      <c r="H8" s="23">
        <v>0.071749</v>
      </c>
      <c r="I8" s="24"/>
      <c r="J8" s="5"/>
    </row>
    <row r="9" spans="1:10" ht="12.95" customHeight="1">
      <c r="A9" s="18" t="s">
        <v>2614</v>
      </c>
      <c r="B9" s="19" t="s">
        <v>2615</v>
      </c>
      <c r="C9" s="15" t="s">
        <v>2616</v>
      </c>
      <c r="D9" s="15" t="s">
        <v>177</v>
      </c>
      <c r="E9" s="20">
        <v>500</v>
      </c>
      <c r="F9" s="21">
        <v>4997.255</v>
      </c>
      <c r="G9" s="22">
        <v>0.0019</v>
      </c>
      <c r="H9" s="23">
        <v>0.070398</v>
      </c>
      <c r="I9" s="24"/>
      <c r="J9" s="5"/>
    </row>
    <row r="10" spans="1:10" ht="12.95" customHeight="1">
      <c r="A10" s="18" t="s">
        <v>2617</v>
      </c>
      <c r="B10" s="19" t="s">
        <v>2618</v>
      </c>
      <c r="C10" s="15" t="s">
        <v>2619</v>
      </c>
      <c r="D10" s="15" t="s">
        <v>177</v>
      </c>
      <c r="E10" s="20">
        <v>500</v>
      </c>
      <c r="F10" s="21">
        <v>4993.03</v>
      </c>
      <c r="G10" s="22">
        <v>0.0018</v>
      </c>
      <c r="H10" s="23">
        <v>0.0691</v>
      </c>
      <c r="I10" s="24"/>
      <c r="J10" s="5"/>
    </row>
    <row r="11" spans="1:10" ht="12.95" customHeight="1">
      <c r="A11" s="5"/>
      <c r="B11" s="14" t="s">
        <v>158</v>
      </c>
      <c r="C11" s="15"/>
      <c r="D11" s="15"/>
      <c r="E11" s="15"/>
      <c r="F11" s="25">
        <v>30441.462</v>
      </c>
      <c r="G11" s="26">
        <v>0.0113</v>
      </c>
      <c r="H11" s="27"/>
      <c r="I11" s="28"/>
      <c r="J11" s="5"/>
    </row>
    <row r="12" spans="1:10" ht="12.95" customHeight="1">
      <c r="A12" s="5"/>
      <c r="B12" s="29" t="s">
        <v>159</v>
      </c>
      <c r="C12" s="2"/>
      <c r="D12" s="2"/>
      <c r="E12" s="2"/>
      <c r="F12" s="27" t="s">
        <v>160</v>
      </c>
      <c r="G12" s="27" t="s">
        <v>160</v>
      </c>
      <c r="H12" s="27"/>
      <c r="I12" s="28"/>
      <c r="J12" s="5"/>
    </row>
    <row r="13" spans="1:10" ht="12.95" customHeight="1">
      <c r="A13" s="5"/>
      <c r="B13" s="29" t="s">
        <v>158</v>
      </c>
      <c r="C13" s="2"/>
      <c r="D13" s="2"/>
      <c r="E13" s="2"/>
      <c r="F13" s="27" t="s">
        <v>160</v>
      </c>
      <c r="G13" s="27" t="s">
        <v>160</v>
      </c>
      <c r="H13" s="27"/>
      <c r="I13" s="28"/>
      <c r="J13" s="5"/>
    </row>
    <row r="14" spans="1:10" ht="12.95" customHeight="1">
      <c r="A14" s="5"/>
      <c r="B14" s="29" t="s">
        <v>161</v>
      </c>
      <c r="C14" s="30"/>
      <c r="D14" s="2"/>
      <c r="E14" s="30"/>
      <c r="F14" s="25">
        <v>30441.462</v>
      </c>
      <c r="G14" s="26">
        <v>0.0113</v>
      </c>
      <c r="H14" s="27"/>
      <c r="I14" s="28"/>
      <c r="J14" s="5"/>
    </row>
    <row r="15" spans="1:10" ht="12.95" customHeight="1">
      <c r="A15" s="5"/>
      <c r="B15" s="14" t="s">
        <v>411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2025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2620</v>
      </c>
      <c r="B17" s="19" t="s">
        <v>2621</v>
      </c>
      <c r="C17" s="15" t="s">
        <v>2622</v>
      </c>
      <c r="D17" s="15" t="s">
        <v>1953</v>
      </c>
      <c r="E17" s="20">
        <v>10300</v>
      </c>
      <c r="F17" s="21">
        <v>51071.829</v>
      </c>
      <c r="G17" s="22">
        <v>0.0189</v>
      </c>
      <c r="H17" s="23">
        <v>0.068001</v>
      </c>
      <c r="I17" s="24"/>
      <c r="J17" s="5"/>
    </row>
    <row r="18" spans="1:10" ht="12.95" customHeight="1">
      <c r="A18" s="18" t="s">
        <v>2623</v>
      </c>
      <c r="B18" s="19" t="s">
        <v>2624</v>
      </c>
      <c r="C18" s="15" t="s">
        <v>2625</v>
      </c>
      <c r="D18" s="15" t="s">
        <v>1953</v>
      </c>
      <c r="E18" s="20">
        <v>10000</v>
      </c>
      <c r="F18" s="21">
        <v>49712.9</v>
      </c>
      <c r="G18" s="22">
        <v>0.0184</v>
      </c>
      <c r="H18" s="23">
        <v>0.0680005</v>
      </c>
      <c r="I18" s="24"/>
      <c r="J18" s="5"/>
    </row>
    <row r="19" spans="1:10" ht="12.95" customHeight="1">
      <c r="A19" s="18" t="s">
        <v>2626</v>
      </c>
      <c r="B19" s="19" t="s">
        <v>2627</v>
      </c>
      <c r="C19" s="15" t="s">
        <v>2628</v>
      </c>
      <c r="D19" s="15" t="s">
        <v>1953</v>
      </c>
      <c r="E19" s="20">
        <v>10000</v>
      </c>
      <c r="F19" s="21">
        <v>49255.85</v>
      </c>
      <c r="G19" s="22">
        <v>0.0182</v>
      </c>
      <c r="H19" s="23">
        <v>0.070699</v>
      </c>
      <c r="I19" s="24"/>
      <c r="J19" s="5"/>
    </row>
    <row r="20" spans="1:10" ht="12.95" customHeight="1">
      <c r="A20" s="18" t="s">
        <v>2629</v>
      </c>
      <c r="B20" s="19" t="s">
        <v>2630</v>
      </c>
      <c r="C20" s="15" t="s">
        <v>2631</v>
      </c>
      <c r="D20" s="15" t="s">
        <v>2632</v>
      </c>
      <c r="E20" s="20">
        <v>10000</v>
      </c>
      <c r="F20" s="21">
        <v>49250.85</v>
      </c>
      <c r="G20" s="22">
        <v>0.0182</v>
      </c>
      <c r="H20" s="23">
        <v>0.0694</v>
      </c>
      <c r="I20" s="24"/>
      <c r="J20" s="5"/>
    </row>
    <row r="21" spans="1:10" ht="12.95" customHeight="1">
      <c r="A21" s="18" t="s">
        <v>2633</v>
      </c>
      <c r="B21" s="19" t="s">
        <v>2634</v>
      </c>
      <c r="C21" s="15" t="s">
        <v>2635</v>
      </c>
      <c r="D21" s="15" t="s">
        <v>2632</v>
      </c>
      <c r="E21" s="20">
        <v>8000</v>
      </c>
      <c r="F21" s="21">
        <v>39851</v>
      </c>
      <c r="G21" s="22">
        <v>0.0148</v>
      </c>
      <c r="H21" s="23">
        <v>0.068245</v>
      </c>
      <c r="I21" s="24"/>
      <c r="J21" s="5"/>
    </row>
    <row r="22" spans="1:10" ht="12.95" customHeight="1">
      <c r="A22" s="18" t="s">
        <v>2636</v>
      </c>
      <c r="B22" s="19" t="s">
        <v>2637</v>
      </c>
      <c r="C22" s="15" t="s">
        <v>2638</v>
      </c>
      <c r="D22" s="15" t="s">
        <v>2639</v>
      </c>
      <c r="E22" s="20">
        <v>7000</v>
      </c>
      <c r="F22" s="21">
        <v>34895.21</v>
      </c>
      <c r="G22" s="22">
        <v>0.0129</v>
      </c>
      <c r="H22" s="23">
        <v>0.068506</v>
      </c>
      <c r="I22" s="24"/>
      <c r="J22" s="5"/>
    </row>
    <row r="23" spans="1:10" ht="12.95" customHeight="1">
      <c r="A23" s="18" t="s">
        <v>2640</v>
      </c>
      <c r="B23" s="19" t="s">
        <v>2641</v>
      </c>
      <c r="C23" s="15" t="s">
        <v>2642</v>
      </c>
      <c r="D23" s="15" t="s">
        <v>2029</v>
      </c>
      <c r="E23" s="20">
        <v>7000</v>
      </c>
      <c r="F23" s="21">
        <v>34726.895</v>
      </c>
      <c r="G23" s="22">
        <v>0.0129</v>
      </c>
      <c r="H23" s="23">
        <v>0.068349</v>
      </c>
      <c r="I23" s="24"/>
      <c r="J23" s="5"/>
    </row>
    <row r="24" spans="1:10" ht="12.95" customHeight="1">
      <c r="A24" s="18" t="s">
        <v>2643</v>
      </c>
      <c r="B24" s="19" t="s">
        <v>2644</v>
      </c>
      <c r="C24" s="15" t="s">
        <v>2645</v>
      </c>
      <c r="D24" s="15" t="s">
        <v>1953</v>
      </c>
      <c r="E24" s="20">
        <v>7000</v>
      </c>
      <c r="F24" s="21">
        <v>34721.855</v>
      </c>
      <c r="G24" s="22">
        <v>0.0129</v>
      </c>
      <c r="H24" s="23">
        <v>0.0680005</v>
      </c>
      <c r="I24" s="24"/>
      <c r="J24" s="5"/>
    </row>
    <row r="25" spans="1:10" ht="12.95" customHeight="1">
      <c r="A25" s="18" t="s">
        <v>2646</v>
      </c>
      <c r="B25" s="19" t="s">
        <v>2647</v>
      </c>
      <c r="C25" s="15" t="s">
        <v>2648</v>
      </c>
      <c r="D25" s="15" t="s">
        <v>2632</v>
      </c>
      <c r="E25" s="20">
        <v>7000</v>
      </c>
      <c r="F25" s="21">
        <v>34527.325</v>
      </c>
      <c r="G25" s="22">
        <v>0.0128</v>
      </c>
      <c r="H25" s="23">
        <v>0.0694</v>
      </c>
      <c r="I25" s="24"/>
      <c r="J25" s="5"/>
    </row>
    <row r="26" spans="1:10" ht="12.95" customHeight="1">
      <c r="A26" s="18" t="s">
        <v>2649</v>
      </c>
      <c r="B26" s="19" t="s">
        <v>2650</v>
      </c>
      <c r="C26" s="15" t="s">
        <v>2651</v>
      </c>
      <c r="D26" s="15" t="s">
        <v>2639</v>
      </c>
      <c r="E26" s="20">
        <v>6000</v>
      </c>
      <c r="F26" s="21">
        <v>29955.18</v>
      </c>
      <c r="G26" s="22">
        <v>0.0111</v>
      </c>
      <c r="H26" s="23">
        <v>0.068261</v>
      </c>
      <c r="I26" s="24"/>
      <c r="J26" s="5"/>
    </row>
    <row r="27" spans="1:10" ht="12.95" customHeight="1">
      <c r="A27" s="18" t="s">
        <v>2652</v>
      </c>
      <c r="B27" s="19" t="s">
        <v>2653</v>
      </c>
      <c r="C27" s="15" t="s">
        <v>2654</v>
      </c>
      <c r="D27" s="15" t="s">
        <v>2632</v>
      </c>
      <c r="E27" s="20">
        <v>6000</v>
      </c>
      <c r="F27" s="21">
        <v>29910.54</v>
      </c>
      <c r="G27" s="22">
        <v>0.0111</v>
      </c>
      <c r="H27" s="23">
        <v>0.068242</v>
      </c>
      <c r="I27" s="24"/>
      <c r="J27" s="5"/>
    </row>
    <row r="28" spans="1:10" ht="12.95" customHeight="1">
      <c r="A28" s="18" t="s">
        <v>2655</v>
      </c>
      <c r="B28" s="19" t="s">
        <v>2656</v>
      </c>
      <c r="C28" s="15" t="s">
        <v>2657</v>
      </c>
      <c r="D28" s="15" t="s">
        <v>1953</v>
      </c>
      <c r="E28" s="20">
        <v>5000</v>
      </c>
      <c r="F28" s="21">
        <v>24902.875</v>
      </c>
      <c r="G28" s="22">
        <v>0.0092</v>
      </c>
      <c r="H28" s="23">
        <v>0.067797</v>
      </c>
      <c r="I28" s="24"/>
      <c r="J28" s="5"/>
    </row>
    <row r="29" spans="1:10" ht="12.95" customHeight="1">
      <c r="A29" s="18" t="s">
        <v>2658</v>
      </c>
      <c r="B29" s="19" t="s">
        <v>2659</v>
      </c>
      <c r="C29" s="15" t="s">
        <v>2660</v>
      </c>
      <c r="D29" s="15" t="s">
        <v>2632</v>
      </c>
      <c r="E29" s="20">
        <v>5000</v>
      </c>
      <c r="F29" s="21">
        <v>24807.05</v>
      </c>
      <c r="G29" s="22">
        <v>0.0092</v>
      </c>
      <c r="H29" s="23">
        <v>0.067599</v>
      </c>
      <c r="I29" s="24"/>
      <c r="J29" s="5"/>
    </row>
    <row r="30" spans="1:10" ht="12.95" customHeight="1">
      <c r="A30" s="18" t="s">
        <v>2661</v>
      </c>
      <c r="B30" s="19" t="s">
        <v>2662</v>
      </c>
      <c r="C30" s="15" t="s">
        <v>2663</v>
      </c>
      <c r="D30" s="15" t="s">
        <v>1953</v>
      </c>
      <c r="E30" s="20">
        <v>5000</v>
      </c>
      <c r="F30" s="21">
        <v>24760.125</v>
      </c>
      <c r="G30" s="22">
        <v>0.0092</v>
      </c>
      <c r="H30" s="23">
        <v>0.0680005</v>
      </c>
      <c r="I30" s="24"/>
      <c r="J30" s="5"/>
    </row>
    <row r="31" spans="1:10" ht="12.95" customHeight="1">
      <c r="A31" s="18" t="s">
        <v>2664</v>
      </c>
      <c r="B31" s="19" t="s">
        <v>2665</v>
      </c>
      <c r="C31" s="15" t="s">
        <v>2666</v>
      </c>
      <c r="D31" s="15" t="s">
        <v>2632</v>
      </c>
      <c r="E31" s="20">
        <v>4000</v>
      </c>
      <c r="F31" s="21">
        <v>19845.86</v>
      </c>
      <c r="G31" s="22">
        <v>0.0073</v>
      </c>
      <c r="H31" s="23">
        <v>0.067497</v>
      </c>
      <c r="I31" s="24"/>
      <c r="J31" s="5"/>
    </row>
    <row r="32" spans="1:10" ht="12.95" customHeight="1">
      <c r="A32" s="18" t="s">
        <v>2667</v>
      </c>
      <c r="B32" s="19" t="s">
        <v>2668</v>
      </c>
      <c r="C32" s="15" t="s">
        <v>2669</v>
      </c>
      <c r="D32" s="15" t="s">
        <v>1953</v>
      </c>
      <c r="E32" s="20">
        <v>3500</v>
      </c>
      <c r="F32" s="21">
        <v>17409.2625</v>
      </c>
      <c r="G32" s="22">
        <v>0.0064</v>
      </c>
      <c r="H32" s="23">
        <v>0.067949</v>
      </c>
      <c r="I32" s="24"/>
      <c r="J32" s="5"/>
    </row>
    <row r="33" spans="1:10" ht="12.95" customHeight="1">
      <c r="A33" s="18" t="s">
        <v>2670</v>
      </c>
      <c r="B33" s="19" t="s">
        <v>2671</v>
      </c>
      <c r="C33" s="15" t="s">
        <v>2672</v>
      </c>
      <c r="D33" s="15" t="s">
        <v>1953</v>
      </c>
      <c r="E33" s="20">
        <v>3500</v>
      </c>
      <c r="F33" s="21">
        <v>17380.1075</v>
      </c>
      <c r="G33" s="22">
        <v>0.0064</v>
      </c>
      <c r="H33" s="23">
        <v>0.06805</v>
      </c>
      <c r="I33" s="24"/>
      <c r="J33" s="5"/>
    </row>
    <row r="34" spans="1:10" ht="12.95" customHeight="1">
      <c r="A34" s="18" t="s">
        <v>2673</v>
      </c>
      <c r="B34" s="19" t="s">
        <v>2674</v>
      </c>
      <c r="C34" s="15" t="s">
        <v>2675</v>
      </c>
      <c r="D34" s="15" t="s">
        <v>2632</v>
      </c>
      <c r="E34" s="20">
        <v>2700</v>
      </c>
      <c r="F34" s="21">
        <v>13395.3345</v>
      </c>
      <c r="G34" s="22">
        <v>0.005</v>
      </c>
      <c r="H34" s="23">
        <v>0.067903</v>
      </c>
      <c r="I34" s="24"/>
      <c r="J34" s="5"/>
    </row>
    <row r="35" spans="1:10" ht="12.95" customHeight="1">
      <c r="A35" s="18" t="s">
        <v>2676</v>
      </c>
      <c r="B35" s="19" t="s">
        <v>2677</v>
      </c>
      <c r="C35" s="15" t="s">
        <v>2678</v>
      </c>
      <c r="D35" s="15" t="s">
        <v>1953</v>
      </c>
      <c r="E35" s="20">
        <v>2500</v>
      </c>
      <c r="F35" s="21">
        <v>12476.7625</v>
      </c>
      <c r="G35" s="22">
        <v>0.0046</v>
      </c>
      <c r="H35" s="23">
        <v>0.067998</v>
      </c>
      <c r="I35" s="24"/>
      <c r="J35" s="5"/>
    </row>
    <row r="36" spans="1:10" ht="12.95" customHeight="1">
      <c r="A36" s="18" t="s">
        <v>2679</v>
      </c>
      <c r="B36" s="19" t="s">
        <v>2680</v>
      </c>
      <c r="C36" s="15" t="s">
        <v>2681</v>
      </c>
      <c r="D36" s="15" t="s">
        <v>2029</v>
      </c>
      <c r="E36" s="20">
        <v>2500</v>
      </c>
      <c r="F36" s="21">
        <v>12469.825</v>
      </c>
      <c r="G36" s="22">
        <v>0.0046</v>
      </c>
      <c r="H36" s="23">
        <v>0.067956</v>
      </c>
      <c r="I36" s="24"/>
      <c r="J36" s="5"/>
    </row>
    <row r="37" spans="1:10" ht="12.95" customHeight="1">
      <c r="A37" s="18" t="s">
        <v>2682</v>
      </c>
      <c r="B37" s="19" t="s">
        <v>2683</v>
      </c>
      <c r="C37" s="15" t="s">
        <v>2684</v>
      </c>
      <c r="D37" s="15" t="s">
        <v>1953</v>
      </c>
      <c r="E37" s="20">
        <v>2500</v>
      </c>
      <c r="F37" s="21">
        <v>12433.025</v>
      </c>
      <c r="G37" s="22">
        <v>0.0046</v>
      </c>
      <c r="H37" s="23">
        <v>0.0678</v>
      </c>
      <c r="I37" s="24"/>
      <c r="J37" s="5"/>
    </row>
    <row r="38" spans="1:10" ht="12.95" customHeight="1">
      <c r="A38" s="18" t="s">
        <v>2685</v>
      </c>
      <c r="B38" s="19" t="s">
        <v>2686</v>
      </c>
      <c r="C38" s="15" t="s">
        <v>2687</v>
      </c>
      <c r="D38" s="15" t="s">
        <v>2029</v>
      </c>
      <c r="E38" s="20">
        <v>2000</v>
      </c>
      <c r="F38" s="21">
        <v>9981.42</v>
      </c>
      <c r="G38" s="22">
        <v>0.0037</v>
      </c>
      <c r="H38" s="23">
        <v>0.067962</v>
      </c>
      <c r="I38" s="24"/>
      <c r="J38" s="5"/>
    </row>
    <row r="39" spans="1:10" ht="12.95" customHeight="1">
      <c r="A39" s="5"/>
      <c r="B39" s="14" t="s">
        <v>158</v>
      </c>
      <c r="C39" s="15"/>
      <c r="D39" s="15"/>
      <c r="E39" s="15"/>
      <c r="F39" s="25">
        <v>627741.081</v>
      </c>
      <c r="G39" s="26">
        <v>0.2325</v>
      </c>
      <c r="H39" s="27"/>
      <c r="I39" s="28"/>
      <c r="J39" s="5"/>
    </row>
    <row r="40" spans="1:10" ht="12.95" customHeight="1">
      <c r="A40" s="5"/>
      <c r="B40" s="14" t="s">
        <v>1949</v>
      </c>
      <c r="C40" s="15"/>
      <c r="D40" s="15"/>
      <c r="E40" s="15"/>
      <c r="F40" s="5"/>
      <c r="G40" s="16"/>
      <c r="H40" s="16"/>
      <c r="I40" s="17"/>
      <c r="J40" s="5"/>
    </row>
    <row r="41" spans="1:10" ht="12.95" customHeight="1">
      <c r="A41" s="18" t="s">
        <v>2688</v>
      </c>
      <c r="B41" s="19" t="s">
        <v>2689</v>
      </c>
      <c r="C41" s="15" t="s">
        <v>2690</v>
      </c>
      <c r="D41" s="15" t="s">
        <v>2029</v>
      </c>
      <c r="E41" s="20">
        <v>17000</v>
      </c>
      <c r="F41" s="21">
        <v>84793.45</v>
      </c>
      <c r="G41" s="22">
        <v>0.0314</v>
      </c>
      <c r="H41" s="23">
        <v>0.068407</v>
      </c>
      <c r="I41" s="24"/>
      <c r="J41" s="5"/>
    </row>
    <row r="42" spans="1:10" ht="12.95" customHeight="1">
      <c r="A42" s="18" t="s">
        <v>2691</v>
      </c>
      <c r="B42" s="19" t="s">
        <v>2692</v>
      </c>
      <c r="C42" s="15" t="s">
        <v>2693</v>
      </c>
      <c r="D42" s="15" t="s">
        <v>2639</v>
      </c>
      <c r="E42" s="20">
        <v>14000</v>
      </c>
      <c r="F42" s="21">
        <v>69543.18</v>
      </c>
      <c r="G42" s="22">
        <v>0.0258</v>
      </c>
      <c r="H42" s="23">
        <v>0.068504</v>
      </c>
      <c r="I42" s="24"/>
      <c r="J42" s="5"/>
    </row>
    <row r="43" spans="1:10" ht="12.95" customHeight="1">
      <c r="A43" s="18" t="s">
        <v>2694</v>
      </c>
      <c r="B43" s="19" t="s">
        <v>2695</v>
      </c>
      <c r="C43" s="15" t="s">
        <v>2696</v>
      </c>
      <c r="D43" s="15" t="s">
        <v>2029</v>
      </c>
      <c r="E43" s="20">
        <v>14000</v>
      </c>
      <c r="F43" s="21">
        <v>69323.52</v>
      </c>
      <c r="G43" s="22">
        <v>0.0257</v>
      </c>
      <c r="H43" s="23">
        <v>0.068499</v>
      </c>
      <c r="I43" s="24"/>
      <c r="J43" s="5"/>
    </row>
    <row r="44" spans="1:10" ht="12.95" customHeight="1">
      <c r="A44" s="18" t="s">
        <v>2697</v>
      </c>
      <c r="B44" s="19" t="s">
        <v>2698</v>
      </c>
      <c r="C44" s="15" t="s">
        <v>2699</v>
      </c>
      <c r="D44" s="15" t="s">
        <v>1953</v>
      </c>
      <c r="E44" s="20">
        <v>14000</v>
      </c>
      <c r="F44" s="21">
        <v>69317.08</v>
      </c>
      <c r="G44" s="22">
        <v>0.0257</v>
      </c>
      <c r="H44" s="23">
        <v>0.069154</v>
      </c>
      <c r="I44" s="24"/>
      <c r="J44" s="5"/>
    </row>
    <row r="45" spans="1:10" ht="12.95" customHeight="1">
      <c r="A45" s="18" t="s">
        <v>2700</v>
      </c>
      <c r="B45" s="19" t="s">
        <v>2701</v>
      </c>
      <c r="C45" s="15" t="s">
        <v>2702</v>
      </c>
      <c r="D45" s="15" t="s">
        <v>1953</v>
      </c>
      <c r="E45" s="20">
        <v>10000</v>
      </c>
      <c r="F45" s="21">
        <v>49990.6</v>
      </c>
      <c r="G45" s="22">
        <v>0.0185</v>
      </c>
      <c r="H45" s="23">
        <v>0.0685</v>
      </c>
      <c r="I45" s="24"/>
      <c r="J45" s="5"/>
    </row>
    <row r="46" spans="1:10" ht="12.95" customHeight="1">
      <c r="A46" s="18" t="s">
        <v>2703</v>
      </c>
      <c r="B46" s="19" t="s">
        <v>2704</v>
      </c>
      <c r="C46" s="15" t="s">
        <v>2705</v>
      </c>
      <c r="D46" s="15" t="s">
        <v>1953</v>
      </c>
      <c r="E46" s="20">
        <v>10000</v>
      </c>
      <c r="F46" s="21">
        <v>49774</v>
      </c>
      <c r="G46" s="22">
        <v>0.0184</v>
      </c>
      <c r="H46" s="23">
        <v>0.069054</v>
      </c>
      <c r="I46" s="24"/>
      <c r="J46" s="5"/>
    </row>
    <row r="47" spans="1:10" ht="12.95" customHeight="1">
      <c r="A47" s="18" t="s">
        <v>2706</v>
      </c>
      <c r="B47" s="19" t="s">
        <v>2707</v>
      </c>
      <c r="C47" s="15" t="s">
        <v>2708</v>
      </c>
      <c r="D47" s="15" t="s">
        <v>1953</v>
      </c>
      <c r="E47" s="20">
        <v>10000</v>
      </c>
      <c r="F47" s="21">
        <v>49657.65</v>
      </c>
      <c r="G47" s="22">
        <v>0.0184</v>
      </c>
      <c r="H47" s="23">
        <v>0.0699</v>
      </c>
      <c r="I47" s="24"/>
      <c r="J47" s="5"/>
    </row>
    <row r="48" spans="1:10" ht="12.95" customHeight="1">
      <c r="A48" s="18" t="s">
        <v>2709</v>
      </c>
      <c r="B48" s="19" t="s">
        <v>2710</v>
      </c>
      <c r="C48" s="15" t="s">
        <v>2711</v>
      </c>
      <c r="D48" s="15" t="s">
        <v>2639</v>
      </c>
      <c r="E48" s="20">
        <v>10000</v>
      </c>
      <c r="F48" s="21">
        <v>49608.95</v>
      </c>
      <c r="G48" s="22">
        <v>0.0184</v>
      </c>
      <c r="H48" s="23">
        <v>0.068504</v>
      </c>
      <c r="I48" s="24"/>
      <c r="J48" s="5"/>
    </row>
    <row r="49" spans="1:10" ht="12.95" customHeight="1">
      <c r="A49" s="18" t="s">
        <v>2712</v>
      </c>
      <c r="B49" s="19" t="s">
        <v>2713</v>
      </c>
      <c r="C49" s="15" t="s">
        <v>2714</v>
      </c>
      <c r="D49" s="15" t="s">
        <v>2639</v>
      </c>
      <c r="E49" s="20">
        <v>10000</v>
      </c>
      <c r="F49" s="21">
        <v>49578.05</v>
      </c>
      <c r="G49" s="22">
        <v>0.0184</v>
      </c>
      <c r="H49" s="23">
        <v>0.070605</v>
      </c>
      <c r="I49" s="24"/>
      <c r="J49" s="5"/>
    </row>
    <row r="50" spans="1:10" ht="12.95" customHeight="1">
      <c r="A50" s="18" t="s">
        <v>2715</v>
      </c>
      <c r="B50" s="19" t="s">
        <v>2716</v>
      </c>
      <c r="C50" s="15" t="s">
        <v>2717</v>
      </c>
      <c r="D50" s="15" t="s">
        <v>1953</v>
      </c>
      <c r="E50" s="20">
        <v>10000</v>
      </c>
      <c r="F50" s="21">
        <v>49567.7</v>
      </c>
      <c r="G50" s="22">
        <v>0.0184</v>
      </c>
      <c r="H50" s="23">
        <v>0.070744</v>
      </c>
      <c r="I50" s="24"/>
      <c r="J50" s="5"/>
    </row>
    <row r="51" spans="1:10" ht="12.95" customHeight="1">
      <c r="A51" s="18" t="s">
        <v>2718</v>
      </c>
      <c r="B51" s="19" t="s">
        <v>2719</v>
      </c>
      <c r="C51" s="15" t="s">
        <v>2720</v>
      </c>
      <c r="D51" s="15" t="s">
        <v>1953</v>
      </c>
      <c r="E51" s="20">
        <v>10000</v>
      </c>
      <c r="F51" s="21">
        <v>49501.1</v>
      </c>
      <c r="G51" s="22">
        <v>0.0183</v>
      </c>
      <c r="H51" s="23">
        <v>0.070747</v>
      </c>
      <c r="I51" s="24"/>
      <c r="J51" s="5"/>
    </row>
    <row r="52" spans="1:10" ht="12.95" customHeight="1">
      <c r="A52" s="18" t="s">
        <v>2721</v>
      </c>
      <c r="B52" s="19" t="s">
        <v>2722</v>
      </c>
      <c r="C52" s="15" t="s">
        <v>2723</v>
      </c>
      <c r="D52" s="15" t="s">
        <v>2029</v>
      </c>
      <c r="E52" s="20">
        <v>9500</v>
      </c>
      <c r="F52" s="21">
        <v>47190.0625</v>
      </c>
      <c r="G52" s="22">
        <v>0.0175</v>
      </c>
      <c r="H52" s="23">
        <v>0.068499</v>
      </c>
      <c r="I52" s="24"/>
      <c r="J52" s="5"/>
    </row>
    <row r="53" spans="1:10" ht="12.95" customHeight="1">
      <c r="A53" s="18" t="s">
        <v>2724</v>
      </c>
      <c r="B53" s="19" t="s">
        <v>2725</v>
      </c>
      <c r="C53" s="15" t="s">
        <v>2726</v>
      </c>
      <c r="D53" s="15" t="s">
        <v>1953</v>
      </c>
      <c r="E53" s="20">
        <v>8000</v>
      </c>
      <c r="F53" s="21">
        <v>39597.76</v>
      </c>
      <c r="G53" s="22">
        <v>0.0147</v>
      </c>
      <c r="H53" s="23">
        <v>0.0727</v>
      </c>
      <c r="I53" s="24"/>
      <c r="J53" s="5"/>
    </row>
    <row r="54" spans="1:10" ht="12.95" customHeight="1">
      <c r="A54" s="18" t="s">
        <v>2727</v>
      </c>
      <c r="B54" s="19" t="s">
        <v>2728</v>
      </c>
      <c r="C54" s="15" t="s">
        <v>2729</v>
      </c>
      <c r="D54" s="15" t="s">
        <v>1953</v>
      </c>
      <c r="E54" s="20">
        <v>7000</v>
      </c>
      <c r="F54" s="21">
        <v>34723.08</v>
      </c>
      <c r="G54" s="22">
        <v>0.0129</v>
      </c>
      <c r="H54" s="23">
        <v>0.071</v>
      </c>
      <c r="I54" s="24"/>
      <c r="J54" s="5"/>
    </row>
    <row r="55" spans="1:10" ht="12.95" customHeight="1">
      <c r="A55" s="18" t="s">
        <v>2730</v>
      </c>
      <c r="B55" s="19" t="s">
        <v>2731</v>
      </c>
      <c r="C55" s="15" t="s">
        <v>2732</v>
      </c>
      <c r="D55" s="15" t="s">
        <v>1953</v>
      </c>
      <c r="E55" s="20">
        <v>7000</v>
      </c>
      <c r="F55" s="21">
        <v>34708.8</v>
      </c>
      <c r="G55" s="22">
        <v>0.0129</v>
      </c>
      <c r="H55" s="23">
        <v>0.068051</v>
      </c>
      <c r="I55" s="24"/>
      <c r="J55" s="5"/>
    </row>
    <row r="56" spans="1:10" ht="12.95" customHeight="1">
      <c r="A56" s="18" t="s">
        <v>2733</v>
      </c>
      <c r="B56" s="19" t="s">
        <v>2734</v>
      </c>
      <c r="C56" s="15" t="s">
        <v>2735</v>
      </c>
      <c r="D56" s="15" t="s">
        <v>1953</v>
      </c>
      <c r="E56" s="20">
        <v>6000</v>
      </c>
      <c r="F56" s="21">
        <v>29960.34</v>
      </c>
      <c r="G56" s="22">
        <v>0.0111</v>
      </c>
      <c r="H56" s="23">
        <v>0.0690065</v>
      </c>
      <c r="I56" s="24"/>
      <c r="J56" s="5"/>
    </row>
    <row r="57" spans="1:10" ht="12.95" customHeight="1">
      <c r="A57" s="18" t="s">
        <v>2736</v>
      </c>
      <c r="B57" s="19" t="s">
        <v>2737</v>
      </c>
      <c r="C57" s="15" t="s">
        <v>2738</v>
      </c>
      <c r="D57" s="15" t="s">
        <v>1953</v>
      </c>
      <c r="E57" s="20">
        <v>6000</v>
      </c>
      <c r="F57" s="21">
        <v>29926.44</v>
      </c>
      <c r="G57" s="22">
        <v>0.0111</v>
      </c>
      <c r="H57" s="23">
        <v>0.069011</v>
      </c>
      <c r="I57" s="24"/>
      <c r="J57" s="5"/>
    </row>
    <row r="58" spans="1:10" ht="12.95" customHeight="1">
      <c r="A58" s="18" t="s">
        <v>2739</v>
      </c>
      <c r="B58" s="19" t="s">
        <v>2740</v>
      </c>
      <c r="C58" s="15" t="s">
        <v>2741</v>
      </c>
      <c r="D58" s="15" t="s">
        <v>1953</v>
      </c>
      <c r="E58" s="20">
        <v>5000</v>
      </c>
      <c r="F58" s="21">
        <v>24903.2</v>
      </c>
      <c r="G58" s="22">
        <v>0.0092</v>
      </c>
      <c r="H58" s="23">
        <v>0.070948</v>
      </c>
      <c r="I58" s="24"/>
      <c r="J58" s="5"/>
    </row>
    <row r="59" spans="1:10" ht="12.95" customHeight="1">
      <c r="A59" s="18" t="s">
        <v>2742</v>
      </c>
      <c r="B59" s="19" t="s">
        <v>2743</v>
      </c>
      <c r="C59" s="15" t="s">
        <v>2744</v>
      </c>
      <c r="D59" s="15" t="s">
        <v>1953</v>
      </c>
      <c r="E59" s="20">
        <v>5000</v>
      </c>
      <c r="F59" s="21">
        <v>24895.35</v>
      </c>
      <c r="G59" s="22">
        <v>0.0092</v>
      </c>
      <c r="H59" s="23">
        <v>0.06975</v>
      </c>
      <c r="I59" s="24"/>
      <c r="J59" s="5"/>
    </row>
    <row r="60" spans="1:10" ht="12.95" customHeight="1">
      <c r="A60" s="18" t="s">
        <v>2745</v>
      </c>
      <c r="B60" s="19" t="s">
        <v>2746</v>
      </c>
      <c r="C60" s="15" t="s">
        <v>2747</v>
      </c>
      <c r="D60" s="15" t="s">
        <v>1953</v>
      </c>
      <c r="E60" s="20">
        <v>5000</v>
      </c>
      <c r="F60" s="21">
        <v>24865.15</v>
      </c>
      <c r="G60" s="22">
        <v>0.0092</v>
      </c>
      <c r="H60" s="23">
        <v>0.0707005</v>
      </c>
      <c r="I60" s="24"/>
      <c r="J60" s="5"/>
    </row>
    <row r="61" spans="1:10" ht="12.95" customHeight="1">
      <c r="A61" s="18" t="s">
        <v>2748</v>
      </c>
      <c r="B61" s="19" t="s">
        <v>2749</v>
      </c>
      <c r="C61" s="15" t="s">
        <v>2750</v>
      </c>
      <c r="D61" s="15" t="s">
        <v>1953</v>
      </c>
      <c r="E61" s="20">
        <v>5000</v>
      </c>
      <c r="F61" s="21">
        <v>24827.975</v>
      </c>
      <c r="G61" s="22">
        <v>0.0092</v>
      </c>
      <c r="H61" s="23">
        <v>0.06835</v>
      </c>
      <c r="I61" s="24"/>
      <c r="J61" s="5"/>
    </row>
    <row r="62" spans="1:10" ht="12.95" customHeight="1">
      <c r="A62" s="18" t="s">
        <v>2751</v>
      </c>
      <c r="B62" s="19" t="s">
        <v>2752</v>
      </c>
      <c r="C62" s="15" t="s">
        <v>2753</v>
      </c>
      <c r="D62" s="15" t="s">
        <v>2639</v>
      </c>
      <c r="E62" s="20">
        <v>5000</v>
      </c>
      <c r="F62" s="21">
        <v>24818.875</v>
      </c>
      <c r="G62" s="22">
        <v>0.0092</v>
      </c>
      <c r="H62" s="23">
        <v>0.070098</v>
      </c>
      <c r="I62" s="24"/>
      <c r="J62" s="5"/>
    </row>
    <row r="63" spans="1:10" ht="12.95" customHeight="1">
      <c r="A63" s="18" t="s">
        <v>2754</v>
      </c>
      <c r="B63" s="19" t="s">
        <v>2755</v>
      </c>
      <c r="C63" s="15" t="s">
        <v>2756</v>
      </c>
      <c r="D63" s="15" t="s">
        <v>1953</v>
      </c>
      <c r="E63" s="20">
        <v>5000</v>
      </c>
      <c r="F63" s="21">
        <v>24804.075</v>
      </c>
      <c r="G63" s="22">
        <v>0.0092</v>
      </c>
      <c r="H63" s="23">
        <v>0.06865</v>
      </c>
      <c r="I63" s="24"/>
      <c r="J63" s="5"/>
    </row>
    <row r="64" spans="1:10" ht="12.95" customHeight="1">
      <c r="A64" s="18" t="s">
        <v>2757</v>
      </c>
      <c r="B64" s="19" t="s">
        <v>2758</v>
      </c>
      <c r="C64" s="15" t="s">
        <v>2759</v>
      </c>
      <c r="D64" s="15" t="s">
        <v>1953</v>
      </c>
      <c r="E64" s="20">
        <v>5000</v>
      </c>
      <c r="F64" s="21">
        <v>24744.05</v>
      </c>
      <c r="G64" s="22">
        <v>0.0092</v>
      </c>
      <c r="H64" s="23">
        <v>0.068649</v>
      </c>
      <c r="I64" s="24"/>
      <c r="J64" s="5"/>
    </row>
    <row r="65" spans="1:10" ht="12.95" customHeight="1">
      <c r="A65" s="18" t="s">
        <v>2760</v>
      </c>
      <c r="B65" s="19" t="s">
        <v>2761</v>
      </c>
      <c r="C65" s="15" t="s">
        <v>2762</v>
      </c>
      <c r="D65" s="15" t="s">
        <v>2639</v>
      </c>
      <c r="E65" s="20">
        <v>5000</v>
      </c>
      <c r="F65" s="21">
        <v>24738.7</v>
      </c>
      <c r="G65" s="22">
        <v>0.0092</v>
      </c>
      <c r="H65" s="23">
        <v>0.070099</v>
      </c>
      <c r="I65" s="24"/>
      <c r="J65" s="5"/>
    </row>
    <row r="66" spans="1:10" ht="12.95" customHeight="1">
      <c r="A66" s="18" t="s">
        <v>2763</v>
      </c>
      <c r="B66" s="19" t="s">
        <v>2764</v>
      </c>
      <c r="C66" s="15" t="s">
        <v>2765</v>
      </c>
      <c r="D66" s="15" t="s">
        <v>2639</v>
      </c>
      <c r="E66" s="20">
        <v>5000</v>
      </c>
      <c r="F66" s="21">
        <v>24630.75</v>
      </c>
      <c r="G66" s="22">
        <v>0.0091</v>
      </c>
      <c r="H66" s="23">
        <v>0.072</v>
      </c>
      <c r="I66" s="24"/>
      <c r="J66" s="5"/>
    </row>
    <row r="67" spans="1:10" ht="12.95" customHeight="1">
      <c r="A67" s="18" t="s">
        <v>2766</v>
      </c>
      <c r="B67" s="19" t="s">
        <v>2767</v>
      </c>
      <c r="C67" s="15" t="s">
        <v>2768</v>
      </c>
      <c r="D67" s="15" t="s">
        <v>1953</v>
      </c>
      <c r="E67" s="20">
        <v>5000</v>
      </c>
      <c r="F67" s="21">
        <v>24613.525</v>
      </c>
      <c r="G67" s="22">
        <v>0.0091</v>
      </c>
      <c r="H67" s="23">
        <v>0.072548</v>
      </c>
      <c r="I67" s="24"/>
      <c r="J67" s="5"/>
    </row>
    <row r="68" spans="1:10" ht="12.95" customHeight="1">
      <c r="A68" s="18" t="s">
        <v>2769</v>
      </c>
      <c r="B68" s="19" t="s">
        <v>2770</v>
      </c>
      <c r="C68" s="15" t="s">
        <v>2771</v>
      </c>
      <c r="D68" s="15" t="s">
        <v>1953</v>
      </c>
      <c r="E68" s="20">
        <v>5000</v>
      </c>
      <c r="F68" s="21">
        <v>24598.925</v>
      </c>
      <c r="G68" s="22">
        <v>0.0091</v>
      </c>
      <c r="H68" s="23">
        <v>0.0717</v>
      </c>
      <c r="I68" s="24"/>
      <c r="J68" s="5"/>
    </row>
    <row r="69" spans="1:10" ht="12.95" customHeight="1">
      <c r="A69" s="18" t="s">
        <v>2772</v>
      </c>
      <c r="B69" s="19" t="s">
        <v>2773</v>
      </c>
      <c r="C69" s="15" t="s">
        <v>2774</v>
      </c>
      <c r="D69" s="15" t="s">
        <v>1953</v>
      </c>
      <c r="E69" s="20">
        <v>5000</v>
      </c>
      <c r="F69" s="21">
        <v>24589.45</v>
      </c>
      <c r="G69" s="22">
        <v>0.0091</v>
      </c>
      <c r="H69" s="23">
        <v>0.070049</v>
      </c>
      <c r="I69" s="24"/>
      <c r="J69" s="5"/>
    </row>
    <row r="70" spans="1:10" ht="12.95" customHeight="1">
      <c r="A70" s="18" t="s">
        <v>2775</v>
      </c>
      <c r="B70" s="19" t="s">
        <v>2776</v>
      </c>
      <c r="C70" s="15" t="s">
        <v>2777</v>
      </c>
      <c r="D70" s="15" t="s">
        <v>1953</v>
      </c>
      <c r="E70" s="20">
        <v>4000</v>
      </c>
      <c r="F70" s="21">
        <v>19964.74</v>
      </c>
      <c r="G70" s="22">
        <v>0.0074</v>
      </c>
      <c r="H70" s="23">
        <v>0.071646</v>
      </c>
      <c r="I70" s="24"/>
      <c r="J70" s="5"/>
    </row>
    <row r="71" spans="1:10" ht="12.95" customHeight="1">
      <c r="A71" s="18" t="s">
        <v>2778</v>
      </c>
      <c r="B71" s="19" t="s">
        <v>2779</v>
      </c>
      <c r="C71" s="15" t="s">
        <v>2780</v>
      </c>
      <c r="D71" s="15" t="s">
        <v>1953</v>
      </c>
      <c r="E71" s="20">
        <v>4000</v>
      </c>
      <c r="F71" s="21">
        <v>19935.44</v>
      </c>
      <c r="G71" s="22">
        <v>0.0074</v>
      </c>
      <c r="H71" s="23">
        <v>0.069542</v>
      </c>
      <c r="I71" s="24"/>
      <c r="J71" s="5"/>
    </row>
    <row r="72" spans="1:10" ht="12.95" customHeight="1">
      <c r="A72" s="18" t="s">
        <v>2781</v>
      </c>
      <c r="B72" s="19" t="s">
        <v>2782</v>
      </c>
      <c r="C72" s="15" t="s">
        <v>2783</v>
      </c>
      <c r="D72" s="15" t="s">
        <v>1953</v>
      </c>
      <c r="E72" s="20">
        <v>4000</v>
      </c>
      <c r="F72" s="21">
        <v>19917.9</v>
      </c>
      <c r="G72" s="22">
        <v>0.0074</v>
      </c>
      <c r="H72" s="23">
        <v>0.071652</v>
      </c>
      <c r="I72" s="24"/>
      <c r="J72" s="5"/>
    </row>
    <row r="73" spans="1:10" ht="12.95" customHeight="1">
      <c r="A73" s="18" t="s">
        <v>2784</v>
      </c>
      <c r="B73" s="19" t="s">
        <v>2785</v>
      </c>
      <c r="C73" s="15" t="s">
        <v>2786</v>
      </c>
      <c r="D73" s="15" t="s">
        <v>1953</v>
      </c>
      <c r="E73" s="20">
        <v>4000</v>
      </c>
      <c r="F73" s="21">
        <v>19849.96</v>
      </c>
      <c r="G73" s="22">
        <v>0.0074</v>
      </c>
      <c r="H73" s="23">
        <v>0.072603</v>
      </c>
      <c r="I73" s="24"/>
      <c r="J73" s="5"/>
    </row>
    <row r="74" spans="1:10" ht="12.95" customHeight="1">
      <c r="A74" s="18" t="s">
        <v>2787</v>
      </c>
      <c r="B74" s="19" t="s">
        <v>2788</v>
      </c>
      <c r="C74" s="15" t="s">
        <v>2789</v>
      </c>
      <c r="D74" s="15" t="s">
        <v>2029</v>
      </c>
      <c r="E74" s="20">
        <v>4000</v>
      </c>
      <c r="F74" s="21">
        <v>19814.08</v>
      </c>
      <c r="G74" s="22">
        <v>0.0073</v>
      </c>
      <c r="H74" s="23">
        <v>0.068496</v>
      </c>
      <c r="I74" s="24"/>
      <c r="J74" s="5"/>
    </row>
    <row r="75" spans="1:10" ht="12.95" customHeight="1">
      <c r="A75" s="18" t="s">
        <v>2790</v>
      </c>
      <c r="B75" s="19" t="s">
        <v>2791</v>
      </c>
      <c r="C75" s="15" t="s">
        <v>2792</v>
      </c>
      <c r="D75" s="15" t="s">
        <v>1953</v>
      </c>
      <c r="E75" s="20">
        <v>4000</v>
      </c>
      <c r="F75" s="21">
        <v>19803.28</v>
      </c>
      <c r="G75" s="22">
        <v>0.0073</v>
      </c>
      <c r="H75" s="23">
        <v>0.071098</v>
      </c>
      <c r="I75" s="24"/>
      <c r="J75" s="5"/>
    </row>
    <row r="76" spans="1:10" ht="12.95" customHeight="1">
      <c r="A76" s="18" t="s">
        <v>2793</v>
      </c>
      <c r="B76" s="19" t="s">
        <v>2794</v>
      </c>
      <c r="C76" s="15" t="s">
        <v>2795</v>
      </c>
      <c r="D76" s="15" t="s">
        <v>1953</v>
      </c>
      <c r="E76" s="20">
        <v>3500</v>
      </c>
      <c r="F76" s="21">
        <v>17442.3725</v>
      </c>
      <c r="G76" s="22">
        <v>0.0065</v>
      </c>
      <c r="H76" s="23">
        <v>0.070947</v>
      </c>
      <c r="I76" s="24"/>
      <c r="J76" s="5"/>
    </row>
    <row r="77" spans="1:10" ht="12.95" customHeight="1">
      <c r="A77" s="18" t="s">
        <v>2796</v>
      </c>
      <c r="B77" s="19" t="s">
        <v>2797</v>
      </c>
      <c r="C77" s="15" t="s">
        <v>2798</v>
      </c>
      <c r="D77" s="15" t="s">
        <v>1953</v>
      </c>
      <c r="E77" s="20">
        <v>3000</v>
      </c>
      <c r="F77" s="21">
        <v>14978.895</v>
      </c>
      <c r="G77" s="22">
        <v>0.0055</v>
      </c>
      <c r="H77" s="23">
        <v>0.073495</v>
      </c>
      <c r="I77" s="24"/>
      <c r="J77" s="5"/>
    </row>
    <row r="78" spans="1:10" ht="12.95" customHeight="1">
      <c r="A78" s="18" t="s">
        <v>2799</v>
      </c>
      <c r="B78" s="19" t="s">
        <v>2800</v>
      </c>
      <c r="C78" s="15" t="s">
        <v>2801</v>
      </c>
      <c r="D78" s="15" t="s">
        <v>1953</v>
      </c>
      <c r="E78" s="20">
        <v>3000</v>
      </c>
      <c r="F78" s="21">
        <v>14971.695</v>
      </c>
      <c r="G78" s="22">
        <v>0.0055</v>
      </c>
      <c r="H78" s="23">
        <v>0.0689975</v>
      </c>
      <c r="I78" s="24"/>
      <c r="J78" s="5"/>
    </row>
    <row r="79" spans="1:10" ht="12.95" customHeight="1">
      <c r="A79" s="18" t="s">
        <v>2802</v>
      </c>
      <c r="B79" s="19" t="s">
        <v>2803</v>
      </c>
      <c r="C79" s="15" t="s">
        <v>2804</v>
      </c>
      <c r="D79" s="15" t="s">
        <v>1953</v>
      </c>
      <c r="E79" s="20">
        <v>3000</v>
      </c>
      <c r="F79" s="21">
        <v>14739.315</v>
      </c>
      <c r="G79" s="22">
        <v>0.0055</v>
      </c>
      <c r="H79" s="23">
        <v>0.0742</v>
      </c>
      <c r="I79" s="24"/>
      <c r="J79" s="5"/>
    </row>
    <row r="80" spans="1:10" ht="12.95" customHeight="1">
      <c r="A80" s="18" t="s">
        <v>2805</v>
      </c>
      <c r="B80" s="19" t="s">
        <v>2806</v>
      </c>
      <c r="C80" s="15" t="s">
        <v>2807</v>
      </c>
      <c r="D80" s="15" t="s">
        <v>1953</v>
      </c>
      <c r="E80" s="20">
        <v>2500</v>
      </c>
      <c r="F80" s="21">
        <v>12430.175</v>
      </c>
      <c r="G80" s="22">
        <v>0.0046</v>
      </c>
      <c r="H80" s="23">
        <v>0.070701</v>
      </c>
      <c r="I80" s="24"/>
      <c r="J80" s="5"/>
    </row>
    <row r="81" spans="1:10" ht="12.95" customHeight="1">
      <c r="A81" s="18" t="s">
        <v>2808</v>
      </c>
      <c r="B81" s="19" t="s">
        <v>2809</v>
      </c>
      <c r="C81" s="15" t="s">
        <v>2810</v>
      </c>
      <c r="D81" s="15" t="s">
        <v>1953</v>
      </c>
      <c r="E81" s="20">
        <v>2000</v>
      </c>
      <c r="F81" s="21">
        <v>9998.04</v>
      </c>
      <c r="G81" s="22">
        <v>0.0037</v>
      </c>
      <c r="H81" s="23">
        <v>0.071554</v>
      </c>
      <c r="I81" s="24"/>
      <c r="J81" s="5"/>
    </row>
    <row r="82" spans="1:10" ht="12.95" customHeight="1">
      <c r="A82" s="18" t="s">
        <v>2811</v>
      </c>
      <c r="B82" s="19" t="s">
        <v>2812</v>
      </c>
      <c r="C82" s="15" t="s">
        <v>2813</v>
      </c>
      <c r="D82" s="15" t="s">
        <v>1953</v>
      </c>
      <c r="E82" s="20">
        <v>2000</v>
      </c>
      <c r="F82" s="21">
        <v>9980.3</v>
      </c>
      <c r="G82" s="22">
        <v>0.0037</v>
      </c>
      <c r="H82" s="23">
        <v>0.072047</v>
      </c>
      <c r="I82" s="24"/>
      <c r="J82" s="5"/>
    </row>
    <row r="83" spans="1:10" ht="12.95" customHeight="1">
      <c r="A83" s="18" t="s">
        <v>2814</v>
      </c>
      <c r="B83" s="19" t="s">
        <v>2815</v>
      </c>
      <c r="C83" s="15" t="s">
        <v>2816</v>
      </c>
      <c r="D83" s="15" t="s">
        <v>2632</v>
      </c>
      <c r="E83" s="20">
        <v>2000</v>
      </c>
      <c r="F83" s="21">
        <v>9979.48</v>
      </c>
      <c r="G83" s="22">
        <v>0.0037</v>
      </c>
      <c r="H83" s="23">
        <v>0.075052</v>
      </c>
      <c r="I83" s="24"/>
      <c r="J83" s="5"/>
    </row>
    <row r="84" spans="1:10" ht="12.95" customHeight="1">
      <c r="A84" s="18" t="s">
        <v>2817</v>
      </c>
      <c r="B84" s="19" t="s">
        <v>2818</v>
      </c>
      <c r="C84" s="15" t="s">
        <v>2819</v>
      </c>
      <c r="D84" s="15" t="s">
        <v>1953</v>
      </c>
      <c r="E84" s="20">
        <v>2000</v>
      </c>
      <c r="F84" s="21">
        <v>9974.07</v>
      </c>
      <c r="G84" s="22">
        <v>0.0037</v>
      </c>
      <c r="H84" s="23">
        <v>0.073</v>
      </c>
      <c r="I84" s="24"/>
      <c r="J84" s="5"/>
    </row>
    <row r="85" spans="1:10" ht="12.95" customHeight="1">
      <c r="A85" s="18" t="s">
        <v>2820</v>
      </c>
      <c r="B85" s="19" t="s">
        <v>2821</v>
      </c>
      <c r="C85" s="15" t="s">
        <v>2822</v>
      </c>
      <c r="D85" s="15" t="s">
        <v>2639</v>
      </c>
      <c r="E85" s="20">
        <v>2000</v>
      </c>
      <c r="F85" s="21">
        <v>9961.46</v>
      </c>
      <c r="G85" s="22">
        <v>0.0037</v>
      </c>
      <c r="H85" s="23">
        <v>0.070608</v>
      </c>
      <c r="I85" s="24"/>
      <c r="J85" s="5"/>
    </row>
    <row r="86" spans="1:10" ht="12.95" customHeight="1">
      <c r="A86" s="18" t="s">
        <v>2823</v>
      </c>
      <c r="B86" s="19" t="s">
        <v>2824</v>
      </c>
      <c r="C86" s="15" t="s">
        <v>2825</v>
      </c>
      <c r="D86" s="15" t="s">
        <v>2639</v>
      </c>
      <c r="E86" s="20">
        <v>2000</v>
      </c>
      <c r="F86" s="21">
        <v>9926.42</v>
      </c>
      <c r="G86" s="22">
        <v>0.0037</v>
      </c>
      <c r="H86" s="23">
        <v>0.077302</v>
      </c>
      <c r="I86" s="24"/>
      <c r="J86" s="5"/>
    </row>
    <row r="87" spans="1:10" ht="12.95" customHeight="1">
      <c r="A87" s="18" t="s">
        <v>2826</v>
      </c>
      <c r="B87" s="19" t="s">
        <v>2827</v>
      </c>
      <c r="C87" s="15" t="s">
        <v>2828</v>
      </c>
      <c r="D87" s="15" t="s">
        <v>1953</v>
      </c>
      <c r="E87" s="20">
        <v>2000</v>
      </c>
      <c r="F87" s="21">
        <v>9907.82</v>
      </c>
      <c r="G87" s="22">
        <v>0.0037</v>
      </c>
      <c r="H87" s="23">
        <v>0.070747</v>
      </c>
      <c r="I87" s="24"/>
      <c r="J87" s="5"/>
    </row>
    <row r="88" spans="1:10" ht="12.95" customHeight="1">
      <c r="A88" s="18" t="s">
        <v>2829</v>
      </c>
      <c r="B88" s="19" t="s">
        <v>2830</v>
      </c>
      <c r="C88" s="15" t="s">
        <v>2831</v>
      </c>
      <c r="D88" s="15" t="s">
        <v>1953</v>
      </c>
      <c r="E88" s="20">
        <v>2000</v>
      </c>
      <c r="F88" s="21">
        <v>9890.37</v>
      </c>
      <c r="G88" s="22">
        <v>0.0037</v>
      </c>
      <c r="H88" s="23">
        <v>0.072251</v>
      </c>
      <c r="I88" s="24"/>
      <c r="J88" s="5"/>
    </row>
    <row r="89" spans="1:10" ht="12.95" customHeight="1">
      <c r="A89" s="18" t="s">
        <v>2832</v>
      </c>
      <c r="B89" s="19" t="s">
        <v>2833</v>
      </c>
      <c r="C89" s="15" t="s">
        <v>2834</v>
      </c>
      <c r="D89" s="15" t="s">
        <v>1953</v>
      </c>
      <c r="E89" s="20">
        <v>2000</v>
      </c>
      <c r="F89" s="21">
        <v>9890.25</v>
      </c>
      <c r="G89" s="22">
        <v>0.0037</v>
      </c>
      <c r="H89" s="23">
        <v>0.06865</v>
      </c>
      <c r="I89" s="24"/>
      <c r="J89" s="5"/>
    </row>
    <row r="90" spans="1:10" ht="12.95" customHeight="1">
      <c r="A90" s="18" t="s">
        <v>2835</v>
      </c>
      <c r="B90" s="19" t="s">
        <v>2836</v>
      </c>
      <c r="C90" s="15" t="s">
        <v>2837</v>
      </c>
      <c r="D90" s="15" t="s">
        <v>2632</v>
      </c>
      <c r="E90" s="20">
        <v>2000</v>
      </c>
      <c r="F90" s="21">
        <v>9857.27</v>
      </c>
      <c r="G90" s="22">
        <v>0.0037</v>
      </c>
      <c r="H90" s="23">
        <v>0.0755</v>
      </c>
      <c r="I90" s="24"/>
      <c r="J90" s="5"/>
    </row>
    <row r="91" spans="1:10" ht="12.95" customHeight="1">
      <c r="A91" s="18" t="s">
        <v>2838</v>
      </c>
      <c r="B91" s="19" t="s">
        <v>2839</v>
      </c>
      <c r="C91" s="15" t="s">
        <v>2840</v>
      </c>
      <c r="D91" s="15" t="s">
        <v>2632</v>
      </c>
      <c r="E91" s="20">
        <v>2000</v>
      </c>
      <c r="F91" s="21">
        <v>9843.22</v>
      </c>
      <c r="G91" s="22">
        <v>0.0036</v>
      </c>
      <c r="H91" s="23">
        <v>0.0755</v>
      </c>
      <c r="I91" s="24"/>
      <c r="J91" s="5"/>
    </row>
    <row r="92" spans="1:10" ht="12.95" customHeight="1">
      <c r="A92" s="18" t="s">
        <v>2841</v>
      </c>
      <c r="B92" s="19" t="s">
        <v>2842</v>
      </c>
      <c r="C92" s="15" t="s">
        <v>2843</v>
      </c>
      <c r="D92" s="15" t="s">
        <v>1953</v>
      </c>
      <c r="E92" s="20">
        <v>1500</v>
      </c>
      <c r="F92" s="21">
        <v>7480.5525</v>
      </c>
      <c r="G92" s="22">
        <v>0.0028</v>
      </c>
      <c r="H92" s="23">
        <v>0.072993</v>
      </c>
      <c r="I92" s="24"/>
      <c r="J92" s="5"/>
    </row>
    <row r="93" spans="1:10" ht="12.95" customHeight="1">
      <c r="A93" s="18" t="s">
        <v>2844</v>
      </c>
      <c r="B93" s="19" t="s">
        <v>2845</v>
      </c>
      <c r="C93" s="15" t="s">
        <v>2846</v>
      </c>
      <c r="D93" s="15" t="s">
        <v>2029</v>
      </c>
      <c r="E93" s="20">
        <v>1500</v>
      </c>
      <c r="F93" s="21">
        <v>7467.6</v>
      </c>
      <c r="G93" s="22">
        <v>0.0028</v>
      </c>
      <c r="H93" s="23">
        <v>0.068854</v>
      </c>
      <c r="I93" s="24"/>
      <c r="J93" s="5"/>
    </row>
    <row r="94" spans="1:10" ht="12.95" customHeight="1">
      <c r="A94" s="18" t="s">
        <v>2847</v>
      </c>
      <c r="B94" s="19" t="s">
        <v>2848</v>
      </c>
      <c r="C94" s="15" t="s">
        <v>2849</v>
      </c>
      <c r="D94" s="15" t="s">
        <v>1953</v>
      </c>
      <c r="E94" s="20">
        <v>1000</v>
      </c>
      <c r="F94" s="21">
        <v>4999.02</v>
      </c>
      <c r="G94" s="22">
        <v>0.0019</v>
      </c>
      <c r="H94" s="23">
        <v>0.071554</v>
      </c>
      <c r="I94" s="24"/>
      <c r="J94" s="5"/>
    </row>
    <row r="95" spans="1:10" ht="12.95" customHeight="1">
      <c r="A95" s="18" t="s">
        <v>2850</v>
      </c>
      <c r="B95" s="19" t="s">
        <v>2851</v>
      </c>
      <c r="C95" s="15" t="s">
        <v>2852</v>
      </c>
      <c r="D95" s="15" t="s">
        <v>1953</v>
      </c>
      <c r="E95" s="20">
        <v>1000</v>
      </c>
      <c r="F95" s="21">
        <v>4979.14</v>
      </c>
      <c r="G95" s="22">
        <v>0.0018</v>
      </c>
      <c r="H95" s="23">
        <v>0.072826</v>
      </c>
      <c r="I95" s="24"/>
      <c r="J95" s="5"/>
    </row>
    <row r="96" spans="1:10" ht="12.95" customHeight="1">
      <c r="A96" s="18" t="s">
        <v>2853</v>
      </c>
      <c r="B96" s="19" t="s">
        <v>2854</v>
      </c>
      <c r="C96" s="15" t="s">
        <v>2855</v>
      </c>
      <c r="D96" s="15" t="s">
        <v>1953</v>
      </c>
      <c r="E96" s="20">
        <v>1000</v>
      </c>
      <c r="F96" s="21">
        <v>4971.7</v>
      </c>
      <c r="G96" s="22">
        <v>0.0018</v>
      </c>
      <c r="H96" s="23">
        <v>0.07165</v>
      </c>
      <c r="I96" s="24"/>
      <c r="J96" s="5"/>
    </row>
    <row r="97" spans="1:10" ht="12.95" customHeight="1">
      <c r="A97" s="18" t="s">
        <v>2856</v>
      </c>
      <c r="B97" s="19" t="s">
        <v>2857</v>
      </c>
      <c r="C97" s="15" t="s">
        <v>2858</v>
      </c>
      <c r="D97" s="15" t="s">
        <v>1953</v>
      </c>
      <c r="E97" s="20">
        <v>1000</v>
      </c>
      <c r="F97" s="21">
        <v>4970.805</v>
      </c>
      <c r="G97" s="22">
        <v>0.0018</v>
      </c>
      <c r="H97" s="23">
        <v>0.069159</v>
      </c>
      <c r="I97" s="24"/>
      <c r="J97" s="5"/>
    </row>
    <row r="98" spans="1:10" ht="12.95" customHeight="1">
      <c r="A98" s="18" t="s">
        <v>2859</v>
      </c>
      <c r="B98" s="19" t="s">
        <v>2860</v>
      </c>
      <c r="C98" s="15" t="s">
        <v>2861</v>
      </c>
      <c r="D98" s="15" t="s">
        <v>1953</v>
      </c>
      <c r="E98" s="20">
        <v>1000</v>
      </c>
      <c r="F98" s="21">
        <v>4943.64</v>
      </c>
      <c r="G98" s="22">
        <v>0.0018</v>
      </c>
      <c r="H98" s="23">
        <v>0.073</v>
      </c>
      <c r="I98" s="24"/>
      <c r="J98" s="5"/>
    </row>
    <row r="99" spans="1:10" ht="12.95" customHeight="1">
      <c r="A99" s="18" t="s">
        <v>2862</v>
      </c>
      <c r="B99" s="19" t="s">
        <v>2863</v>
      </c>
      <c r="C99" s="15" t="s">
        <v>2864</v>
      </c>
      <c r="D99" s="15" t="s">
        <v>1953</v>
      </c>
      <c r="E99" s="20">
        <v>1000</v>
      </c>
      <c r="F99" s="21">
        <v>4924.805</v>
      </c>
      <c r="G99" s="22">
        <v>0.0018</v>
      </c>
      <c r="H99" s="23">
        <v>0.071452</v>
      </c>
      <c r="I99" s="24"/>
      <c r="J99" s="5"/>
    </row>
    <row r="100" spans="1:10" ht="12.95" customHeight="1">
      <c r="A100" s="18" t="s">
        <v>2865</v>
      </c>
      <c r="B100" s="19" t="s">
        <v>2866</v>
      </c>
      <c r="C100" s="15" t="s">
        <v>2867</v>
      </c>
      <c r="D100" s="15" t="s">
        <v>1953</v>
      </c>
      <c r="E100" s="20">
        <v>500</v>
      </c>
      <c r="F100" s="21">
        <v>2489.7375</v>
      </c>
      <c r="G100" s="22">
        <v>0.0009</v>
      </c>
      <c r="H100" s="23">
        <v>0.071643</v>
      </c>
      <c r="I100" s="24"/>
      <c r="J100" s="5"/>
    </row>
    <row r="101" spans="1:10" ht="12.95" customHeight="1">
      <c r="A101" s="5"/>
      <c r="B101" s="14" t="s">
        <v>158</v>
      </c>
      <c r="C101" s="15"/>
      <c r="D101" s="15"/>
      <c r="E101" s="15"/>
      <c r="F101" s="25">
        <v>1504075.34</v>
      </c>
      <c r="G101" s="26">
        <v>0.557</v>
      </c>
      <c r="H101" s="27"/>
      <c r="I101" s="28"/>
      <c r="J101" s="5"/>
    </row>
    <row r="102" spans="1:10" ht="12.95" customHeight="1">
      <c r="A102" s="5"/>
      <c r="B102" s="14" t="s">
        <v>412</v>
      </c>
      <c r="C102" s="15"/>
      <c r="D102" s="15"/>
      <c r="E102" s="15"/>
      <c r="F102" s="5"/>
      <c r="G102" s="16"/>
      <c r="H102" s="16"/>
      <c r="I102" s="17"/>
      <c r="J102" s="5"/>
    </row>
    <row r="103" spans="1:10" ht="12.95" customHeight="1">
      <c r="A103" s="18" t="s">
        <v>2868</v>
      </c>
      <c r="B103" s="19" t="s">
        <v>2869</v>
      </c>
      <c r="C103" s="15" t="s">
        <v>2870</v>
      </c>
      <c r="D103" s="15" t="s">
        <v>154</v>
      </c>
      <c r="E103" s="20">
        <v>130000000</v>
      </c>
      <c r="F103" s="21">
        <v>129136.02</v>
      </c>
      <c r="G103" s="22">
        <v>0.0478</v>
      </c>
      <c r="H103" s="23">
        <v>0.066</v>
      </c>
      <c r="I103" s="24"/>
      <c r="J103" s="5"/>
    </row>
    <row r="104" spans="1:10" ht="12.95" customHeight="1">
      <c r="A104" s="18" t="s">
        <v>2871</v>
      </c>
      <c r="B104" s="19" t="s">
        <v>2872</v>
      </c>
      <c r="C104" s="15" t="s">
        <v>2873</v>
      </c>
      <c r="D104" s="15" t="s">
        <v>154</v>
      </c>
      <c r="E104" s="20">
        <v>100000000</v>
      </c>
      <c r="F104" s="21">
        <v>99589.7</v>
      </c>
      <c r="G104" s="22">
        <v>0.0369</v>
      </c>
      <c r="H104" s="23">
        <v>0.065375</v>
      </c>
      <c r="I104" s="24"/>
      <c r="J104" s="5"/>
    </row>
    <row r="105" spans="1:10" ht="12.95" customHeight="1">
      <c r="A105" s="18" t="s">
        <v>2874</v>
      </c>
      <c r="B105" s="19" t="s">
        <v>2875</v>
      </c>
      <c r="C105" s="15" t="s">
        <v>2876</v>
      </c>
      <c r="D105" s="15" t="s">
        <v>154</v>
      </c>
      <c r="E105" s="20">
        <v>100000000</v>
      </c>
      <c r="F105" s="21">
        <v>99209.3</v>
      </c>
      <c r="G105" s="22">
        <v>0.0367</v>
      </c>
      <c r="H105" s="23">
        <v>0.066119</v>
      </c>
      <c r="I105" s="24"/>
      <c r="J105" s="5"/>
    </row>
    <row r="106" spans="1:10" ht="12.95" customHeight="1">
      <c r="A106" s="18" t="s">
        <v>2877</v>
      </c>
      <c r="B106" s="19" t="s">
        <v>2878</v>
      </c>
      <c r="C106" s="15" t="s">
        <v>2879</v>
      </c>
      <c r="D106" s="15" t="s">
        <v>154</v>
      </c>
      <c r="E106" s="20">
        <v>75000000</v>
      </c>
      <c r="F106" s="21">
        <v>73832.7</v>
      </c>
      <c r="G106" s="22">
        <v>0.0273</v>
      </c>
      <c r="H106" s="23">
        <v>0.0671</v>
      </c>
      <c r="I106" s="24"/>
      <c r="J106" s="5"/>
    </row>
    <row r="107" spans="1:10" ht="12.95" customHeight="1">
      <c r="A107" s="18" t="s">
        <v>2223</v>
      </c>
      <c r="B107" s="19" t="s">
        <v>2224</v>
      </c>
      <c r="C107" s="15" t="s">
        <v>2225</v>
      </c>
      <c r="D107" s="15" t="s">
        <v>154</v>
      </c>
      <c r="E107" s="20">
        <v>64500000</v>
      </c>
      <c r="F107" s="21">
        <v>64315.401</v>
      </c>
      <c r="G107" s="22">
        <v>0.0238</v>
      </c>
      <c r="H107" s="23">
        <v>0.065476</v>
      </c>
      <c r="I107" s="24"/>
      <c r="J107" s="5"/>
    </row>
    <row r="108" spans="1:10" ht="12.95" customHeight="1">
      <c r="A108" s="18" t="s">
        <v>2880</v>
      </c>
      <c r="B108" s="19" t="s">
        <v>2881</v>
      </c>
      <c r="C108" s="15" t="s">
        <v>2882</v>
      </c>
      <c r="D108" s="15" t="s">
        <v>154</v>
      </c>
      <c r="E108" s="20">
        <v>50000000</v>
      </c>
      <c r="F108" s="21">
        <v>49346.55</v>
      </c>
      <c r="G108" s="22">
        <v>0.0183</v>
      </c>
      <c r="H108" s="23">
        <v>0.067132</v>
      </c>
      <c r="I108" s="24"/>
      <c r="J108" s="5"/>
    </row>
    <row r="109" spans="1:10" ht="12.95" customHeight="1">
      <c r="A109" s="18" t="s">
        <v>2883</v>
      </c>
      <c r="B109" s="19" t="s">
        <v>2884</v>
      </c>
      <c r="C109" s="15" t="s">
        <v>2885</v>
      </c>
      <c r="D109" s="15" t="s">
        <v>154</v>
      </c>
      <c r="E109" s="20">
        <v>35000000</v>
      </c>
      <c r="F109" s="21">
        <v>34811.175</v>
      </c>
      <c r="G109" s="22">
        <v>0.0129</v>
      </c>
      <c r="H109" s="23">
        <v>0.066</v>
      </c>
      <c r="I109" s="24"/>
      <c r="J109" s="5"/>
    </row>
    <row r="110" spans="1:10" ht="12.95" customHeight="1">
      <c r="A110" s="18" t="s">
        <v>2886</v>
      </c>
      <c r="B110" s="19" t="s">
        <v>2887</v>
      </c>
      <c r="C110" s="15" t="s">
        <v>2888</v>
      </c>
      <c r="D110" s="15" t="s">
        <v>154</v>
      </c>
      <c r="E110" s="20">
        <v>25000000</v>
      </c>
      <c r="F110" s="21">
        <v>24704.8</v>
      </c>
      <c r="G110" s="22">
        <v>0.0091</v>
      </c>
      <c r="H110" s="23">
        <v>0.0671</v>
      </c>
      <c r="I110" s="24"/>
      <c r="J110" s="5"/>
    </row>
    <row r="111" spans="1:10" ht="12.95" customHeight="1">
      <c r="A111" s="18" t="s">
        <v>2044</v>
      </c>
      <c r="B111" s="19" t="s">
        <v>2045</v>
      </c>
      <c r="C111" s="15" t="s">
        <v>2046</v>
      </c>
      <c r="D111" s="15" t="s">
        <v>154</v>
      </c>
      <c r="E111" s="20">
        <v>20000000</v>
      </c>
      <c r="F111" s="21">
        <v>19992.78</v>
      </c>
      <c r="G111" s="22">
        <v>0.0074</v>
      </c>
      <c r="H111" s="23">
        <v>0.065989</v>
      </c>
      <c r="I111" s="24"/>
      <c r="J111" s="5"/>
    </row>
    <row r="112" spans="1:10" ht="12.95" customHeight="1">
      <c r="A112" s="18" t="s">
        <v>413</v>
      </c>
      <c r="B112" s="19" t="s">
        <v>414</v>
      </c>
      <c r="C112" s="15" t="s">
        <v>415</v>
      </c>
      <c r="D112" s="15" t="s">
        <v>154</v>
      </c>
      <c r="E112" s="20">
        <v>10000000</v>
      </c>
      <c r="F112" s="21">
        <v>9920.83</v>
      </c>
      <c r="G112" s="22">
        <v>0.0037</v>
      </c>
      <c r="H112" s="23">
        <v>0.0662</v>
      </c>
      <c r="I112" s="24"/>
      <c r="J112" s="5"/>
    </row>
    <row r="113" spans="1:10" ht="12.95" customHeight="1">
      <c r="A113" s="18" t="s">
        <v>2889</v>
      </c>
      <c r="B113" s="19" t="s">
        <v>2890</v>
      </c>
      <c r="C113" s="15" t="s">
        <v>2891</v>
      </c>
      <c r="D113" s="15" t="s">
        <v>154</v>
      </c>
      <c r="E113" s="20">
        <v>8000000</v>
      </c>
      <c r="F113" s="21">
        <v>7987.048</v>
      </c>
      <c r="G113" s="22">
        <v>0.003</v>
      </c>
      <c r="H113" s="23">
        <v>0.065783</v>
      </c>
      <c r="I113" s="24"/>
      <c r="J113" s="5"/>
    </row>
    <row r="114" spans="1:10" ht="12.95" customHeight="1">
      <c r="A114" s="18" t="s">
        <v>1711</v>
      </c>
      <c r="B114" s="19" t="s">
        <v>1712</v>
      </c>
      <c r="C114" s="15" t="s">
        <v>1713</v>
      </c>
      <c r="D114" s="15" t="s">
        <v>154</v>
      </c>
      <c r="E114" s="20">
        <v>7500000</v>
      </c>
      <c r="F114" s="21">
        <v>7469.2275</v>
      </c>
      <c r="G114" s="22">
        <v>0.0028</v>
      </c>
      <c r="H114" s="23">
        <v>0.065375</v>
      </c>
      <c r="I114" s="24"/>
      <c r="J114" s="5"/>
    </row>
    <row r="115" spans="1:10" ht="12.95" customHeight="1">
      <c r="A115" s="18" t="s">
        <v>2041</v>
      </c>
      <c r="B115" s="19" t="s">
        <v>2042</v>
      </c>
      <c r="C115" s="15" t="s">
        <v>2043</v>
      </c>
      <c r="D115" s="15" t="s">
        <v>154</v>
      </c>
      <c r="E115" s="20">
        <v>2500000</v>
      </c>
      <c r="F115" s="21">
        <v>2495.945</v>
      </c>
      <c r="G115" s="22">
        <v>0.0009</v>
      </c>
      <c r="H115" s="23">
        <v>0.065888</v>
      </c>
      <c r="I115" s="24"/>
      <c r="J115" s="5"/>
    </row>
    <row r="116" spans="1:10" ht="12.95" customHeight="1">
      <c r="A116" s="5"/>
      <c r="B116" s="14" t="s">
        <v>158</v>
      </c>
      <c r="C116" s="15"/>
      <c r="D116" s="15"/>
      <c r="E116" s="15"/>
      <c r="F116" s="25">
        <v>622811.4765</v>
      </c>
      <c r="G116" s="26">
        <v>0.2307</v>
      </c>
      <c r="H116" s="27"/>
      <c r="I116" s="28"/>
      <c r="J116" s="5"/>
    </row>
    <row r="117" spans="1:10" ht="12.95" customHeight="1">
      <c r="A117" s="5"/>
      <c r="B117" s="29" t="s">
        <v>161</v>
      </c>
      <c r="C117" s="30"/>
      <c r="D117" s="2"/>
      <c r="E117" s="30"/>
      <c r="F117" s="25">
        <v>2754627.8975</v>
      </c>
      <c r="G117" s="26">
        <v>1.0202</v>
      </c>
      <c r="H117" s="27"/>
      <c r="I117" s="28"/>
      <c r="J117" s="5"/>
    </row>
    <row r="118" spans="1:10" ht="12.95" customHeight="1">
      <c r="A118" s="5"/>
      <c r="B118" s="29" t="s">
        <v>165</v>
      </c>
      <c r="C118" s="15"/>
      <c r="D118" s="2"/>
      <c r="E118" s="15"/>
      <c r="F118" s="31">
        <v>-84889.7895</v>
      </c>
      <c r="G118" s="26">
        <v>-0.0315</v>
      </c>
      <c r="H118" s="27"/>
      <c r="I118" s="28"/>
      <c r="J118" s="5"/>
    </row>
    <row r="119" spans="1:10" ht="12.95" customHeight="1">
      <c r="A119" s="5"/>
      <c r="B119" s="32" t="s">
        <v>166</v>
      </c>
      <c r="C119" s="33"/>
      <c r="D119" s="33"/>
      <c r="E119" s="33"/>
      <c r="F119" s="34">
        <v>2700179.57</v>
      </c>
      <c r="G119" s="35">
        <v>1</v>
      </c>
      <c r="H119" s="36"/>
      <c r="I119" s="37"/>
      <c r="J119" s="5"/>
    </row>
    <row r="120" spans="1:10" ht="12.9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167</v>
      </c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205</v>
      </c>
      <c r="C122" s="5"/>
      <c r="D122" s="5"/>
      <c r="E122" s="5"/>
      <c r="F122" s="5"/>
      <c r="G122" s="5"/>
      <c r="H122" s="5"/>
      <c r="I122" s="5"/>
      <c r="J122" s="5"/>
    </row>
    <row r="123" spans="1:10" ht="12.95" customHeight="1">
      <c r="A123" s="5"/>
      <c r="B123" s="4" t="s">
        <v>168</v>
      </c>
      <c r="C123" s="5"/>
      <c r="D123" s="5"/>
      <c r="E123" s="5"/>
      <c r="F123" s="5"/>
      <c r="G123" s="5"/>
      <c r="H123" s="5"/>
      <c r="I123" s="5"/>
      <c r="J123" s="5"/>
    </row>
    <row r="124" spans="1:10" ht="26.1" customHeight="1">
      <c r="A124" s="5"/>
      <c r="B124" s="63" t="s">
        <v>169</v>
      </c>
      <c r="C124" s="63"/>
      <c r="D124" s="63"/>
      <c r="E124" s="63"/>
      <c r="F124" s="63"/>
      <c r="G124" s="63"/>
      <c r="H124" s="63"/>
      <c r="I124" s="63"/>
      <c r="J124" s="5"/>
    </row>
    <row r="125" spans="1:10" ht="12.95" customHeight="1">
      <c r="A125" s="5"/>
      <c r="B125" s="63"/>
      <c r="C125" s="63"/>
      <c r="D125" s="63"/>
      <c r="E125" s="63"/>
      <c r="F125" s="63"/>
      <c r="G125" s="63"/>
      <c r="H125" s="63"/>
      <c r="I125" s="63"/>
      <c r="J125" s="5"/>
    </row>
    <row r="126" spans="1:10" ht="12.95" customHeight="1">
      <c r="A126" s="5"/>
      <c r="B126" s="63"/>
      <c r="C126" s="63"/>
      <c r="D126" s="63"/>
      <c r="E126" s="63"/>
      <c r="F126" s="63"/>
      <c r="G126" s="63"/>
      <c r="H126" s="63"/>
      <c r="I126" s="63"/>
      <c r="J126" s="5"/>
    </row>
    <row r="127" spans="1:10" ht="12.95" customHeight="1">
      <c r="A127" s="5"/>
      <c r="B127" s="5"/>
      <c r="C127" s="64" t="s">
        <v>2892</v>
      </c>
      <c r="D127" s="64"/>
      <c r="E127" s="64"/>
      <c r="F127" s="64"/>
      <c r="G127" s="5"/>
      <c r="H127" s="5"/>
      <c r="I127" s="5"/>
      <c r="J127" s="5"/>
    </row>
    <row r="128" spans="1:10" ht="12.95" customHeight="1">
      <c r="A128" s="5"/>
      <c r="B128" s="38" t="s">
        <v>171</v>
      </c>
      <c r="C128" s="64" t="s">
        <v>172</v>
      </c>
      <c r="D128" s="64"/>
      <c r="E128" s="64"/>
      <c r="F128" s="64"/>
      <c r="G128" s="5"/>
      <c r="H128" s="5"/>
      <c r="I128" s="5"/>
      <c r="J128" s="5"/>
    </row>
    <row r="129" spans="1:10" ht="120.95" customHeight="1">
      <c r="A129" s="5"/>
      <c r="B129" s="39"/>
      <c r="C129" s="62"/>
      <c r="D129" s="62"/>
      <c r="E129" s="5"/>
      <c r="F129" s="5"/>
      <c r="G129" s="5"/>
      <c r="H129" s="5"/>
      <c r="I129" s="5"/>
      <c r="J129" s="5"/>
    </row>
  </sheetData>
  <mergeCells count="6">
    <mergeCell ref="C129:D129"/>
    <mergeCell ref="B124:I124"/>
    <mergeCell ref="B125:I125"/>
    <mergeCell ref="B126:I126"/>
    <mergeCell ref="C127:F127"/>
    <mergeCell ref="C128:F128"/>
  </mergeCells>
  <hyperlinks>
    <hyperlink ref="A1" location="AxisLiquidFund" display="AXISLFA"/>
    <hyperlink ref="B1" location="AxisLiquidFund" display="Axis Liquid Fund"/>
  </hyperlinks>
  <printOptions/>
  <pageMargins left="0" right="0" top="0" bottom="0" header="0" footer="0"/>
  <pageSetup horizontalDpi="600" verticalDpi="60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/>
  </sheetPr>
  <dimension ref="A1:J3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2893</v>
      </c>
      <c r="B7" s="19" t="s">
        <v>2894</v>
      </c>
      <c r="C7" s="15"/>
      <c r="D7" s="15"/>
      <c r="E7" s="42"/>
      <c r="F7" s="21">
        <v>-0.19</v>
      </c>
      <c r="G7" s="40" t="s">
        <v>669</v>
      </c>
      <c r="H7" s="40"/>
      <c r="I7" s="24"/>
      <c r="J7" s="5"/>
    </row>
    <row r="8" spans="1:10" ht="12.95" customHeight="1">
      <c r="A8" s="18" t="s">
        <v>2895</v>
      </c>
      <c r="B8" s="19" t="s">
        <v>2896</v>
      </c>
      <c r="C8" s="15"/>
      <c r="D8" s="15"/>
      <c r="E8" s="42"/>
      <c r="F8" s="21">
        <v>-7.744</v>
      </c>
      <c r="G8" s="22">
        <v>-0.0004</v>
      </c>
      <c r="H8" s="40"/>
      <c r="I8" s="24"/>
      <c r="J8" s="5"/>
    </row>
    <row r="9" spans="1:10" ht="12.95" customHeight="1">
      <c r="A9" s="18" t="s">
        <v>2897</v>
      </c>
      <c r="B9" s="19" t="s">
        <v>2898</v>
      </c>
      <c r="C9" s="15"/>
      <c r="D9" s="15"/>
      <c r="E9" s="42"/>
      <c r="F9" s="21">
        <v>-8.94</v>
      </c>
      <c r="G9" s="22">
        <v>-0.0004</v>
      </c>
      <c r="H9" s="40"/>
      <c r="I9" s="24"/>
      <c r="J9" s="5"/>
    </row>
    <row r="10" spans="1:10" ht="12.95" customHeight="1">
      <c r="A10" s="5"/>
      <c r="B10" s="14" t="s">
        <v>158</v>
      </c>
      <c r="C10" s="15"/>
      <c r="D10" s="15"/>
      <c r="E10" s="15"/>
      <c r="F10" s="25">
        <v>-16.874</v>
      </c>
      <c r="G10" s="26">
        <v>-0.0008</v>
      </c>
      <c r="H10" s="27"/>
      <c r="I10" s="28"/>
      <c r="J10" s="5"/>
    </row>
    <row r="11" spans="1:10" ht="12.95" customHeight="1">
      <c r="A11" s="5"/>
      <c r="B11" s="29" t="s">
        <v>161</v>
      </c>
      <c r="C11" s="30"/>
      <c r="D11" s="2"/>
      <c r="E11" s="30"/>
      <c r="F11" s="25">
        <v>-16.874</v>
      </c>
      <c r="G11" s="26">
        <v>-0.0008</v>
      </c>
      <c r="H11" s="27"/>
      <c r="I11" s="28"/>
      <c r="J11" s="5"/>
    </row>
    <row r="12" spans="1:10" ht="12.95" customHeight="1">
      <c r="A12" s="5"/>
      <c r="B12" s="14" t="s">
        <v>149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150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876</v>
      </c>
      <c r="B14" s="19" t="s">
        <v>877</v>
      </c>
      <c r="C14" s="15" t="s">
        <v>878</v>
      </c>
      <c r="D14" s="15" t="s">
        <v>154</v>
      </c>
      <c r="E14" s="20">
        <v>9000000</v>
      </c>
      <c r="F14" s="21">
        <v>9065.394</v>
      </c>
      <c r="G14" s="22">
        <v>0.4184</v>
      </c>
      <c r="H14" s="23">
        <v>0.072872</v>
      </c>
      <c r="I14" s="24"/>
      <c r="J14" s="5"/>
    </row>
    <row r="15" spans="1:10" ht="12.95" customHeight="1">
      <c r="A15" s="18" t="s">
        <v>1659</v>
      </c>
      <c r="B15" s="19" t="s">
        <v>1660</v>
      </c>
      <c r="C15" s="15" t="s">
        <v>1661</v>
      </c>
      <c r="D15" s="15" t="s">
        <v>154</v>
      </c>
      <c r="E15" s="20">
        <v>3500000</v>
      </c>
      <c r="F15" s="21">
        <v>3520.846</v>
      </c>
      <c r="G15" s="22">
        <v>0.1625</v>
      </c>
      <c r="H15" s="23">
        <v>0.073009</v>
      </c>
      <c r="I15" s="24"/>
      <c r="J15" s="5"/>
    </row>
    <row r="16" spans="1:10" ht="12.95" customHeight="1">
      <c r="A16" s="18" t="s">
        <v>879</v>
      </c>
      <c r="B16" s="19" t="s">
        <v>880</v>
      </c>
      <c r="C16" s="15" t="s">
        <v>881</v>
      </c>
      <c r="D16" s="15" t="s">
        <v>154</v>
      </c>
      <c r="E16" s="20">
        <v>3500000</v>
      </c>
      <c r="F16" s="21">
        <v>3511.606</v>
      </c>
      <c r="G16" s="22">
        <v>0.1621</v>
      </c>
      <c r="H16" s="23">
        <v>0.073384</v>
      </c>
      <c r="I16" s="24"/>
      <c r="J16" s="5"/>
    </row>
    <row r="17" spans="1:10" ht="12.95" customHeight="1">
      <c r="A17" s="18" t="s">
        <v>940</v>
      </c>
      <c r="B17" s="19" t="s">
        <v>941</v>
      </c>
      <c r="C17" s="15" t="s">
        <v>942</v>
      </c>
      <c r="D17" s="15" t="s">
        <v>154</v>
      </c>
      <c r="E17" s="20">
        <v>2000000</v>
      </c>
      <c r="F17" s="21">
        <v>2018.556</v>
      </c>
      <c r="G17" s="22">
        <v>0.0932</v>
      </c>
      <c r="H17" s="23"/>
      <c r="I17" s="24"/>
      <c r="J17" s="5"/>
    </row>
    <row r="18" spans="1:10" ht="12.95" customHeight="1">
      <c r="A18" s="18" t="s">
        <v>2558</v>
      </c>
      <c r="B18" s="19" t="s">
        <v>2559</v>
      </c>
      <c r="C18" s="15" t="s">
        <v>2560</v>
      </c>
      <c r="D18" s="15" t="s">
        <v>154</v>
      </c>
      <c r="E18" s="20">
        <v>907500</v>
      </c>
      <c r="F18" s="21">
        <v>688.7671</v>
      </c>
      <c r="G18" s="22">
        <v>0.0318</v>
      </c>
      <c r="H18" s="23">
        <v>0.073712</v>
      </c>
      <c r="I18" s="24"/>
      <c r="J18" s="5"/>
    </row>
    <row r="19" spans="1:10" ht="12.95" customHeight="1">
      <c r="A19" s="18" t="s">
        <v>953</v>
      </c>
      <c r="B19" s="19" t="s">
        <v>954</v>
      </c>
      <c r="C19" s="15" t="s">
        <v>955</v>
      </c>
      <c r="D19" s="15" t="s">
        <v>154</v>
      </c>
      <c r="E19" s="20">
        <v>500000</v>
      </c>
      <c r="F19" s="21">
        <v>497.875</v>
      </c>
      <c r="G19" s="22">
        <v>0.023</v>
      </c>
      <c r="H19" s="23"/>
      <c r="I19" s="24"/>
      <c r="J19" s="5"/>
    </row>
    <row r="20" spans="1:10" ht="12.95" customHeight="1">
      <c r="A20" s="5"/>
      <c r="B20" s="14" t="s">
        <v>158</v>
      </c>
      <c r="C20" s="15"/>
      <c r="D20" s="15"/>
      <c r="E20" s="15"/>
      <c r="F20" s="25">
        <v>19303.0441</v>
      </c>
      <c r="G20" s="26">
        <v>0.8909</v>
      </c>
      <c r="H20" s="27"/>
      <c r="I20" s="28"/>
      <c r="J20" s="5"/>
    </row>
    <row r="21" spans="1:10" ht="12.95" customHeight="1">
      <c r="A21" s="5"/>
      <c r="B21" s="29" t="s">
        <v>159</v>
      </c>
      <c r="C21" s="2"/>
      <c r="D21" s="2"/>
      <c r="E21" s="2"/>
      <c r="F21" s="27" t="s">
        <v>160</v>
      </c>
      <c r="G21" s="27" t="s">
        <v>160</v>
      </c>
      <c r="H21" s="27"/>
      <c r="I21" s="28"/>
      <c r="J21" s="5"/>
    </row>
    <row r="22" spans="1:10" ht="12.95" customHeight="1">
      <c r="A22" s="5"/>
      <c r="B22" s="29" t="s">
        <v>158</v>
      </c>
      <c r="C22" s="2"/>
      <c r="D22" s="2"/>
      <c r="E22" s="2"/>
      <c r="F22" s="27" t="s">
        <v>160</v>
      </c>
      <c r="G22" s="27" t="s">
        <v>160</v>
      </c>
      <c r="H22" s="27"/>
      <c r="I22" s="28"/>
      <c r="J22" s="5"/>
    </row>
    <row r="23" spans="1:10" ht="12.95" customHeight="1">
      <c r="A23" s="5"/>
      <c r="B23" s="29" t="s">
        <v>161</v>
      </c>
      <c r="C23" s="30"/>
      <c r="D23" s="2"/>
      <c r="E23" s="30"/>
      <c r="F23" s="25">
        <v>19303.0441</v>
      </c>
      <c r="G23" s="26">
        <v>0.8909</v>
      </c>
      <c r="H23" s="27"/>
      <c r="I23" s="28"/>
      <c r="J23" s="5"/>
    </row>
    <row r="24" spans="1:10" ht="12.95" customHeight="1">
      <c r="A24" s="5"/>
      <c r="B24" s="14" t="s">
        <v>162</v>
      </c>
      <c r="C24" s="15"/>
      <c r="D24" s="15"/>
      <c r="E24" s="15"/>
      <c r="F24" s="15"/>
      <c r="G24" s="15"/>
      <c r="H24" s="16"/>
      <c r="I24" s="17"/>
      <c r="J24" s="5"/>
    </row>
    <row r="25" spans="1:10" ht="12.95" customHeight="1">
      <c r="A25" s="18" t="s">
        <v>163</v>
      </c>
      <c r="B25" s="19" t="s">
        <v>164</v>
      </c>
      <c r="C25" s="15"/>
      <c r="D25" s="15"/>
      <c r="E25" s="20"/>
      <c r="F25" s="21">
        <v>2003.62</v>
      </c>
      <c r="G25" s="22">
        <v>0.0925</v>
      </c>
      <c r="H25" s="23">
        <v>0.06398917879458517</v>
      </c>
      <c r="I25" s="24"/>
      <c r="J25" s="5"/>
    </row>
    <row r="26" spans="1:10" ht="12.95" customHeight="1">
      <c r="A26" s="5"/>
      <c r="B26" s="14" t="s">
        <v>158</v>
      </c>
      <c r="C26" s="15"/>
      <c r="D26" s="15"/>
      <c r="E26" s="15"/>
      <c r="F26" s="25">
        <v>2003.62</v>
      </c>
      <c r="G26" s="26">
        <v>0.0925</v>
      </c>
      <c r="H26" s="27"/>
      <c r="I26" s="28"/>
      <c r="J26" s="5"/>
    </row>
    <row r="27" spans="1:10" ht="12.95" customHeight="1">
      <c r="A27" s="5"/>
      <c r="B27" s="29" t="s">
        <v>161</v>
      </c>
      <c r="C27" s="30"/>
      <c r="D27" s="2"/>
      <c r="E27" s="30"/>
      <c r="F27" s="25">
        <v>2003.62</v>
      </c>
      <c r="G27" s="26">
        <v>0.0925</v>
      </c>
      <c r="H27" s="27"/>
      <c r="I27" s="28"/>
      <c r="J27" s="5"/>
    </row>
    <row r="28" spans="1:10" ht="12.95" customHeight="1">
      <c r="A28" s="5"/>
      <c r="B28" s="29" t="s">
        <v>165</v>
      </c>
      <c r="C28" s="15"/>
      <c r="D28" s="2"/>
      <c r="E28" s="15"/>
      <c r="F28" s="31">
        <v>377.3499</v>
      </c>
      <c r="G28" s="26">
        <v>0.0174</v>
      </c>
      <c r="H28" s="27"/>
      <c r="I28" s="28"/>
      <c r="J28" s="5"/>
    </row>
    <row r="29" spans="1:10" ht="12.95" customHeight="1">
      <c r="A29" s="5"/>
      <c r="B29" s="32" t="s">
        <v>166</v>
      </c>
      <c r="C29" s="33"/>
      <c r="D29" s="33"/>
      <c r="E29" s="33"/>
      <c r="F29" s="34">
        <v>21667.14</v>
      </c>
      <c r="G29" s="35">
        <v>1</v>
      </c>
      <c r="H29" s="36"/>
      <c r="I29" s="37"/>
      <c r="J29" s="5"/>
    </row>
    <row r="30" spans="1:10" ht="12.95" customHeight="1">
      <c r="A30" s="5"/>
      <c r="B30" s="7"/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167</v>
      </c>
      <c r="C31" s="5"/>
      <c r="D31" s="5"/>
      <c r="E31" s="5"/>
      <c r="F31" s="5"/>
      <c r="G31" s="5"/>
      <c r="H31" s="5"/>
      <c r="I31" s="5"/>
      <c r="J31" s="5"/>
    </row>
    <row r="32" spans="1:10" ht="12.95" customHeight="1">
      <c r="A32" s="5"/>
      <c r="B32" s="4" t="s">
        <v>674</v>
      </c>
      <c r="C32" s="5"/>
      <c r="D32" s="5"/>
      <c r="E32" s="5"/>
      <c r="F32" s="5"/>
      <c r="G32" s="5"/>
      <c r="H32" s="5"/>
      <c r="I32" s="5"/>
      <c r="J32" s="5"/>
    </row>
    <row r="33" spans="1:10" ht="12.95" customHeight="1">
      <c r="A33" s="5"/>
      <c r="B33" s="4" t="s">
        <v>168</v>
      </c>
      <c r="C33" s="5"/>
      <c r="D33" s="5"/>
      <c r="E33" s="5"/>
      <c r="F33" s="5"/>
      <c r="G33" s="5"/>
      <c r="H33" s="5"/>
      <c r="I33" s="5"/>
      <c r="J33" s="5"/>
    </row>
    <row r="34" spans="1:10" ht="26.1" customHeight="1">
      <c r="A34" s="5"/>
      <c r="B34" s="63" t="s">
        <v>169</v>
      </c>
      <c r="C34" s="63"/>
      <c r="D34" s="63"/>
      <c r="E34" s="63"/>
      <c r="F34" s="63"/>
      <c r="G34" s="63"/>
      <c r="H34" s="63"/>
      <c r="I34" s="63"/>
      <c r="J34" s="5"/>
    </row>
    <row r="35" spans="1:10" ht="12.95" customHeight="1">
      <c r="A35" s="5"/>
      <c r="B35" s="63"/>
      <c r="C35" s="63"/>
      <c r="D35" s="63"/>
      <c r="E35" s="63"/>
      <c r="F35" s="63"/>
      <c r="G35" s="63"/>
      <c r="H35" s="63"/>
      <c r="I35" s="63"/>
      <c r="J35" s="5"/>
    </row>
    <row r="36" spans="1:10" ht="12.95" customHeight="1">
      <c r="A36" s="5"/>
      <c r="B36" s="63"/>
      <c r="C36" s="63"/>
      <c r="D36" s="63"/>
      <c r="E36" s="63"/>
      <c r="F36" s="63"/>
      <c r="G36" s="63"/>
      <c r="H36" s="63"/>
      <c r="I36" s="63"/>
      <c r="J36" s="5"/>
    </row>
    <row r="37" spans="1:10" ht="12.95" customHeight="1">
      <c r="A37" s="5"/>
      <c r="B37" s="5"/>
      <c r="C37" s="64" t="s">
        <v>2899</v>
      </c>
      <c r="D37" s="64"/>
      <c r="E37" s="64"/>
      <c r="F37" s="64"/>
      <c r="G37" s="5"/>
      <c r="H37" s="5"/>
      <c r="I37" s="5"/>
      <c r="J37" s="5"/>
    </row>
    <row r="38" spans="1:10" ht="12.95" customHeight="1">
      <c r="A38" s="5"/>
      <c r="B38" s="38" t="s">
        <v>171</v>
      </c>
      <c r="C38" s="64" t="s">
        <v>172</v>
      </c>
      <c r="D38" s="64"/>
      <c r="E38" s="64"/>
      <c r="F38" s="64"/>
      <c r="G38" s="5"/>
      <c r="H38" s="5"/>
      <c r="I38" s="5"/>
      <c r="J38" s="5"/>
    </row>
    <row r="39" spans="1:10" ht="120.95" customHeight="1">
      <c r="A39" s="5"/>
      <c r="B39" s="39"/>
      <c r="C39" s="62"/>
      <c r="D39" s="62"/>
      <c r="E39" s="5"/>
      <c r="F39" s="5"/>
      <c r="G39" s="5"/>
      <c r="H39" s="5"/>
      <c r="I39" s="5"/>
      <c r="J39" s="5"/>
    </row>
  </sheetData>
  <mergeCells count="6">
    <mergeCell ref="C39:D39"/>
    <mergeCell ref="B34:I34"/>
    <mergeCell ref="B35:I35"/>
    <mergeCell ref="B36:I36"/>
    <mergeCell ref="C37:F37"/>
    <mergeCell ref="C38:F38"/>
  </mergeCells>
  <hyperlinks>
    <hyperlink ref="A1" location="AxisGiltFund" display="AXISM10"/>
    <hyperlink ref="B1" location="AxisGiltFund" display="Axis Gilt Fund"/>
  </hyperlinks>
  <printOptions/>
  <pageMargins left="0" right="0" top="0" bottom="0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3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</v>
      </c>
      <c r="B1" s="4" t="s">
        <v>8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208</v>
      </c>
      <c r="B7" s="19" t="s">
        <v>209</v>
      </c>
      <c r="C7" s="15" t="s">
        <v>210</v>
      </c>
      <c r="D7" s="15"/>
      <c r="E7" s="20">
        <v>695000</v>
      </c>
      <c r="F7" s="21">
        <v>1510.374</v>
      </c>
      <c r="G7" s="22">
        <v>0.0894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1510.374</v>
      </c>
      <c r="G8" s="26">
        <v>0.0894</v>
      </c>
      <c r="H8" s="27"/>
      <c r="I8" s="28"/>
      <c r="J8" s="5"/>
    </row>
    <row r="9" spans="1:10" ht="12.95" customHeight="1">
      <c r="A9" s="5"/>
      <c r="B9" s="14" t="s">
        <v>211</v>
      </c>
      <c r="C9" s="15"/>
      <c r="D9" s="15"/>
      <c r="E9" s="15"/>
      <c r="F9" s="5"/>
      <c r="G9" s="16"/>
      <c r="H9" s="16"/>
      <c r="I9" s="17"/>
      <c r="J9" s="5"/>
    </row>
    <row r="10" spans="1:10" ht="12.95" customHeight="1">
      <c r="A10" s="18" t="s">
        <v>212</v>
      </c>
      <c r="B10" s="19" t="s">
        <v>213</v>
      </c>
      <c r="C10" s="15" t="s">
        <v>214</v>
      </c>
      <c r="D10" s="15"/>
      <c r="E10" s="20">
        <v>3968067.658</v>
      </c>
      <c r="F10" s="21">
        <v>2068.4902</v>
      </c>
      <c r="G10" s="22">
        <v>0.1224</v>
      </c>
      <c r="H10" s="40"/>
      <c r="I10" s="24"/>
      <c r="J10" s="5"/>
    </row>
    <row r="11" spans="1:10" ht="12.95" customHeight="1">
      <c r="A11" s="18" t="s">
        <v>215</v>
      </c>
      <c r="B11" s="19" t="s">
        <v>216</v>
      </c>
      <c r="C11" s="15" t="s">
        <v>217</v>
      </c>
      <c r="D11" s="15"/>
      <c r="E11" s="20">
        <v>7578456.274</v>
      </c>
      <c r="F11" s="21">
        <v>1970.3304</v>
      </c>
      <c r="G11" s="22">
        <v>0.1166</v>
      </c>
      <c r="H11" s="40"/>
      <c r="I11" s="24"/>
      <c r="J11" s="5"/>
    </row>
    <row r="12" spans="1:10" ht="12.95" customHeight="1">
      <c r="A12" s="18" t="s">
        <v>218</v>
      </c>
      <c r="B12" s="19" t="s">
        <v>219</v>
      </c>
      <c r="C12" s="15" t="s">
        <v>220</v>
      </c>
      <c r="D12" s="15"/>
      <c r="E12" s="20">
        <v>3771515.485</v>
      </c>
      <c r="F12" s="21">
        <v>1849.7963</v>
      </c>
      <c r="G12" s="22">
        <v>0.1095</v>
      </c>
      <c r="H12" s="40"/>
      <c r="I12" s="24"/>
      <c r="J12" s="5"/>
    </row>
    <row r="13" spans="1:10" ht="12.95" customHeight="1">
      <c r="A13" s="18" t="s">
        <v>221</v>
      </c>
      <c r="B13" s="19" t="s">
        <v>222</v>
      </c>
      <c r="C13" s="15" t="s">
        <v>223</v>
      </c>
      <c r="D13" s="15"/>
      <c r="E13" s="20">
        <v>4169343.195</v>
      </c>
      <c r="F13" s="21">
        <v>1742.7187</v>
      </c>
      <c r="G13" s="22">
        <v>0.1031</v>
      </c>
      <c r="H13" s="40"/>
      <c r="I13" s="24"/>
      <c r="J13" s="5"/>
    </row>
    <row r="14" spans="1:10" ht="12.95" customHeight="1">
      <c r="A14" s="18" t="s">
        <v>224</v>
      </c>
      <c r="B14" s="19" t="s">
        <v>225</v>
      </c>
      <c r="C14" s="15" t="s">
        <v>226</v>
      </c>
      <c r="D14" s="15"/>
      <c r="E14" s="20">
        <v>2230727.018</v>
      </c>
      <c r="F14" s="21">
        <v>1250.8199</v>
      </c>
      <c r="G14" s="22">
        <v>0.074</v>
      </c>
      <c r="H14" s="40"/>
      <c r="I14" s="24"/>
      <c r="J14" s="5"/>
    </row>
    <row r="15" spans="1:10" ht="12.95" customHeight="1">
      <c r="A15" s="18" t="s">
        <v>227</v>
      </c>
      <c r="B15" s="19" t="s">
        <v>228</v>
      </c>
      <c r="C15" s="15" t="s">
        <v>229</v>
      </c>
      <c r="D15" s="15"/>
      <c r="E15" s="20">
        <v>6139059.216</v>
      </c>
      <c r="F15" s="21">
        <v>1248.8934</v>
      </c>
      <c r="G15" s="22">
        <v>0.0739</v>
      </c>
      <c r="H15" s="40"/>
      <c r="I15" s="24"/>
      <c r="J15" s="5"/>
    </row>
    <row r="16" spans="1:10" ht="12.95" customHeight="1">
      <c r="A16" s="18" t="s">
        <v>230</v>
      </c>
      <c r="B16" s="19" t="s">
        <v>231</v>
      </c>
      <c r="C16" s="15" t="s">
        <v>232</v>
      </c>
      <c r="D16" s="15"/>
      <c r="E16" s="20">
        <v>5356781.413</v>
      </c>
      <c r="F16" s="21">
        <v>1133.3396</v>
      </c>
      <c r="G16" s="22">
        <v>0.0671</v>
      </c>
      <c r="H16" s="40"/>
      <c r="I16" s="24"/>
      <c r="J16" s="5"/>
    </row>
    <row r="17" spans="1:10" ht="12.95" customHeight="1">
      <c r="A17" s="18" t="s">
        <v>233</v>
      </c>
      <c r="B17" s="19" t="s">
        <v>4153</v>
      </c>
      <c r="C17" s="15" t="s">
        <v>234</v>
      </c>
      <c r="D17" s="15"/>
      <c r="E17" s="20">
        <v>5121238.104</v>
      </c>
      <c r="F17" s="21">
        <v>1091.935</v>
      </c>
      <c r="G17" s="22">
        <v>0.0646</v>
      </c>
      <c r="H17" s="40"/>
      <c r="I17" s="24"/>
      <c r="J17" s="5"/>
    </row>
    <row r="18" spans="1:10" ht="12.95" customHeight="1">
      <c r="A18" s="18" t="s">
        <v>235</v>
      </c>
      <c r="B18" s="19" t="s">
        <v>236</v>
      </c>
      <c r="C18" s="15" t="s">
        <v>237</v>
      </c>
      <c r="D18" s="15"/>
      <c r="E18" s="20">
        <v>3318565.817</v>
      </c>
      <c r="F18" s="21">
        <v>954.7215</v>
      </c>
      <c r="G18" s="22">
        <v>0.0565</v>
      </c>
      <c r="H18" s="40"/>
      <c r="I18" s="24"/>
      <c r="J18" s="5"/>
    </row>
    <row r="19" spans="1:10" ht="12.95" customHeight="1">
      <c r="A19" s="18" t="s">
        <v>238</v>
      </c>
      <c r="B19" s="19" t="s">
        <v>239</v>
      </c>
      <c r="C19" s="15" t="s">
        <v>240</v>
      </c>
      <c r="D19" s="15"/>
      <c r="E19" s="20">
        <v>7674690.672</v>
      </c>
      <c r="F19" s="21">
        <v>857.9306</v>
      </c>
      <c r="G19" s="22">
        <v>0.0508</v>
      </c>
      <c r="H19" s="40"/>
      <c r="I19" s="24"/>
      <c r="J19" s="5"/>
    </row>
    <row r="20" spans="1:10" ht="12.95" customHeight="1">
      <c r="A20" s="18" t="s">
        <v>241</v>
      </c>
      <c r="B20" s="19" t="s">
        <v>242</v>
      </c>
      <c r="C20" s="15" t="s">
        <v>243</v>
      </c>
      <c r="D20" s="15"/>
      <c r="E20" s="20">
        <v>1438083.805</v>
      </c>
      <c r="F20" s="21">
        <v>804.5245</v>
      </c>
      <c r="G20" s="22">
        <v>0.0476</v>
      </c>
      <c r="H20" s="40"/>
      <c r="I20" s="24"/>
      <c r="J20" s="5"/>
    </row>
    <row r="21" spans="1:10" ht="12.95" customHeight="1">
      <c r="A21" s="18" t="s">
        <v>244</v>
      </c>
      <c r="B21" s="19" t="s">
        <v>245</v>
      </c>
      <c r="C21" s="15" t="s">
        <v>246</v>
      </c>
      <c r="D21" s="15"/>
      <c r="E21" s="20">
        <v>1131557.966</v>
      </c>
      <c r="F21" s="21">
        <v>153.0715</v>
      </c>
      <c r="G21" s="22">
        <v>0.0091</v>
      </c>
      <c r="H21" s="40"/>
      <c r="I21" s="24"/>
      <c r="J21" s="5"/>
    </row>
    <row r="22" spans="1:10" ht="12.95" customHeight="1">
      <c r="A22" s="5"/>
      <c r="B22" s="14" t="s">
        <v>158</v>
      </c>
      <c r="C22" s="15"/>
      <c r="D22" s="15"/>
      <c r="E22" s="15"/>
      <c r="F22" s="25">
        <v>15126.5718</v>
      </c>
      <c r="G22" s="26">
        <v>0.895</v>
      </c>
      <c r="H22" s="27"/>
      <c r="I22" s="28"/>
      <c r="J22" s="5"/>
    </row>
    <row r="23" spans="1:10" ht="12.95" customHeight="1">
      <c r="A23" s="5"/>
      <c r="B23" s="29" t="s">
        <v>161</v>
      </c>
      <c r="C23" s="30"/>
      <c r="D23" s="2"/>
      <c r="E23" s="30"/>
      <c r="F23" s="25">
        <v>16636.9458</v>
      </c>
      <c r="G23" s="26">
        <v>0.9844</v>
      </c>
      <c r="H23" s="27"/>
      <c r="I23" s="28"/>
      <c r="J23" s="5"/>
    </row>
    <row r="24" spans="1:10" ht="12.95" customHeight="1">
      <c r="A24" s="5"/>
      <c r="B24" s="14" t="s">
        <v>162</v>
      </c>
      <c r="C24" s="15"/>
      <c r="D24" s="15"/>
      <c r="E24" s="15"/>
      <c r="F24" s="15"/>
      <c r="G24" s="15"/>
      <c r="H24" s="16"/>
      <c r="I24" s="17"/>
      <c r="J24" s="5"/>
    </row>
    <row r="25" spans="1:10" ht="12.95" customHeight="1">
      <c r="A25" s="18" t="s">
        <v>163</v>
      </c>
      <c r="B25" s="19" t="s">
        <v>164</v>
      </c>
      <c r="C25" s="15"/>
      <c r="D25" s="15"/>
      <c r="E25" s="20"/>
      <c r="F25" s="21">
        <v>270.18</v>
      </c>
      <c r="G25" s="22">
        <v>0.016</v>
      </c>
      <c r="H25" s="23">
        <v>0.06398915863268109</v>
      </c>
      <c r="I25" s="24"/>
      <c r="J25" s="5"/>
    </row>
    <row r="26" spans="1:10" ht="12.95" customHeight="1">
      <c r="A26" s="5"/>
      <c r="B26" s="14" t="s">
        <v>158</v>
      </c>
      <c r="C26" s="15"/>
      <c r="D26" s="15"/>
      <c r="E26" s="15"/>
      <c r="F26" s="25">
        <v>270.18</v>
      </c>
      <c r="G26" s="26">
        <v>0.016</v>
      </c>
      <c r="H26" s="27"/>
      <c r="I26" s="28"/>
      <c r="J26" s="5"/>
    </row>
    <row r="27" spans="1:10" ht="12.95" customHeight="1">
      <c r="A27" s="5"/>
      <c r="B27" s="29" t="s">
        <v>161</v>
      </c>
      <c r="C27" s="30"/>
      <c r="D27" s="2"/>
      <c r="E27" s="30"/>
      <c r="F27" s="25">
        <v>270.18</v>
      </c>
      <c r="G27" s="26">
        <v>0.016</v>
      </c>
      <c r="H27" s="27"/>
      <c r="I27" s="28"/>
      <c r="J27" s="5"/>
    </row>
    <row r="28" spans="1:10" ht="12.95" customHeight="1">
      <c r="A28" s="5"/>
      <c r="B28" s="29" t="s">
        <v>165</v>
      </c>
      <c r="C28" s="15"/>
      <c r="D28" s="2"/>
      <c r="E28" s="15"/>
      <c r="F28" s="31">
        <v>-6.3158</v>
      </c>
      <c r="G28" s="26">
        <v>-0.0004</v>
      </c>
      <c r="H28" s="27"/>
      <c r="I28" s="28"/>
      <c r="J28" s="5"/>
    </row>
    <row r="29" spans="1:10" ht="12.95" customHeight="1">
      <c r="A29" s="5"/>
      <c r="B29" s="32" t="s">
        <v>166</v>
      </c>
      <c r="C29" s="33"/>
      <c r="D29" s="33"/>
      <c r="E29" s="33"/>
      <c r="F29" s="34">
        <v>16900.81</v>
      </c>
      <c r="G29" s="35">
        <v>1</v>
      </c>
      <c r="H29" s="36"/>
      <c r="I29" s="37"/>
      <c r="J29" s="5"/>
    </row>
    <row r="30" spans="1:10" ht="12.95" customHeight="1">
      <c r="A30" s="5"/>
      <c r="B30" s="7"/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167</v>
      </c>
      <c r="C31" s="5"/>
      <c r="D31" s="5"/>
      <c r="E31" s="5"/>
      <c r="F31" s="5"/>
      <c r="G31" s="5"/>
      <c r="H31" s="5"/>
      <c r="I31" s="5"/>
      <c r="J31" s="5"/>
    </row>
    <row r="32" spans="1:10" ht="12.95" customHeight="1">
      <c r="A32" s="5"/>
      <c r="B32" s="4" t="s">
        <v>168</v>
      </c>
      <c r="C32" s="5"/>
      <c r="D32" s="5"/>
      <c r="E32" s="5"/>
      <c r="F32" s="5"/>
      <c r="G32" s="5"/>
      <c r="H32" s="5"/>
      <c r="I32" s="5"/>
      <c r="J32" s="5"/>
    </row>
    <row r="33" spans="1:10" ht="26.1" customHeight="1">
      <c r="A33" s="5"/>
      <c r="B33" s="63" t="s">
        <v>169</v>
      </c>
      <c r="C33" s="63"/>
      <c r="D33" s="63"/>
      <c r="E33" s="63"/>
      <c r="F33" s="63"/>
      <c r="G33" s="63"/>
      <c r="H33" s="63"/>
      <c r="I33" s="63"/>
      <c r="J33" s="5"/>
    </row>
    <row r="34" spans="1:10" ht="33" customHeight="1">
      <c r="A34" s="60"/>
      <c r="B34" s="65" t="s">
        <v>4156</v>
      </c>
      <c r="C34" s="65"/>
      <c r="D34" s="65"/>
      <c r="E34" s="65"/>
      <c r="F34" s="65"/>
      <c r="G34" s="65"/>
      <c r="H34" s="65"/>
      <c r="I34" s="60"/>
      <c r="J34" s="60"/>
    </row>
    <row r="35" spans="1:10" ht="12.95" customHeight="1">
      <c r="A35" s="5"/>
      <c r="B35" s="63"/>
      <c r="C35" s="63"/>
      <c r="D35" s="63"/>
      <c r="E35" s="63"/>
      <c r="F35" s="63"/>
      <c r="G35" s="63"/>
      <c r="H35" s="63"/>
      <c r="I35" s="63"/>
      <c r="J35" s="5"/>
    </row>
    <row r="36" spans="1:10" ht="12.95" customHeight="1">
      <c r="A36" s="5"/>
      <c r="B36" s="63"/>
      <c r="C36" s="63"/>
      <c r="D36" s="63"/>
      <c r="E36" s="63"/>
      <c r="F36" s="63"/>
      <c r="G36" s="63"/>
      <c r="H36" s="63"/>
      <c r="I36" s="63"/>
      <c r="J36" s="5"/>
    </row>
    <row r="37" spans="1:10" ht="12.95" customHeight="1">
      <c r="A37" s="5"/>
      <c r="B37" s="5"/>
      <c r="C37" s="64" t="s">
        <v>247</v>
      </c>
      <c r="D37" s="64"/>
      <c r="E37" s="64"/>
      <c r="F37" s="64"/>
      <c r="G37" s="5"/>
      <c r="H37" s="5"/>
      <c r="I37" s="5"/>
      <c r="J37" s="5"/>
    </row>
    <row r="38" spans="1:10" ht="12.95" customHeight="1">
      <c r="A38" s="5"/>
      <c r="B38" s="38" t="s">
        <v>171</v>
      </c>
      <c r="C38" s="64" t="s">
        <v>172</v>
      </c>
      <c r="D38" s="64"/>
      <c r="E38" s="64"/>
      <c r="F38" s="64"/>
      <c r="G38" s="5"/>
      <c r="H38" s="5"/>
      <c r="I38" s="5"/>
      <c r="J38" s="5"/>
    </row>
    <row r="39" spans="1:10" ht="120.95" customHeight="1">
      <c r="A39" s="5"/>
      <c r="B39" s="39"/>
      <c r="C39" s="62"/>
      <c r="D39" s="62"/>
      <c r="E39" s="5"/>
      <c r="F39" s="5"/>
      <c r="G39" s="5"/>
      <c r="H39" s="5"/>
      <c r="I39" s="5"/>
      <c r="J39" s="5"/>
    </row>
  </sheetData>
  <mergeCells count="7">
    <mergeCell ref="C39:D39"/>
    <mergeCell ref="B33:I33"/>
    <mergeCell ref="B35:I35"/>
    <mergeCell ref="B36:I36"/>
    <mergeCell ref="C37:F37"/>
    <mergeCell ref="C38:F38"/>
    <mergeCell ref="B34:H34"/>
  </mergeCells>
  <hyperlinks>
    <hyperlink ref="A1" location="AxisAllSeasonsDebtFundofFunds" display="AXISASD"/>
    <hyperlink ref="B1" location="AxisAllSeasonsDebtFundofFunds" display="Axis All Seasons Debt Fund of Funds"/>
  </hyperlinks>
  <printOptions/>
  <pageMargins left="0" right="0" top="0" bottom="0" header="0" footer="0"/>
  <pageSetup horizontalDpi="600" verticalDpi="600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/>
  </sheetPr>
  <dimension ref="A1:J9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838</v>
      </c>
      <c r="B7" s="19" t="s">
        <v>839</v>
      </c>
      <c r="C7" s="15" t="s">
        <v>840</v>
      </c>
      <c r="D7" s="15" t="s">
        <v>258</v>
      </c>
      <c r="E7" s="20">
        <v>9094643</v>
      </c>
      <c r="F7" s="21">
        <v>102960.4534</v>
      </c>
      <c r="G7" s="22">
        <v>0.0464</v>
      </c>
      <c r="H7" s="40"/>
      <c r="I7" s="24"/>
      <c r="J7" s="5"/>
    </row>
    <row r="8" spans="1:10" ht="12.95" customHeight="1">
      <c r="A8" s="18" t="s">
        <v>2277</v>
      </c>
      <c r="B8" s="19" t="s">
        <v>2278</v>
      </c>
      <c r="C8" s="15" t="s">
        <v>2279</v>
      </c>
      <c r="D8" s="15" t="s">
        <v>302</v>
      </c>
      <c r="E8" s="20">
        <v>2293034</v>
      </c>
      <c r="F8" s="21">
        <v>81402.707</v>
      </c>
      <c r="G8" s="22">
        <v>0.0367</v>
      </c>
      <c r="H8" s="40"/>
      <c r="I8" s="24"/>
      <c r="J8" s="5"/>
    </row>
    <row r="9" spans="1:10" ht="12.95" customHeight="1">
      <c r="A9" s="18" t="s">
        <v>1802</v>
      </c>
      <c r="B9" s="19" t="s">
        <v>1803</v>
      </c>
      <c r="C9" s="15" t="s">
        <v>1804</v>
      </c>
      <c r="D9" s="15" t="s">
        <v>816</v>
      </c>
      <c r="E9" s="20">
        <v>20177924</v>
      </c>
      <c r="F9" s="21">
        <v>79722.9777</v>
      </c>
      <c r="G9" s="22">
        <v>0.0359</v>
      </c>
      <c r="H9" s="40"/>
      <c r="I9" s="24"/>
      <c r="J9" s="5"/>
    </row>
    <row r="10" spans="1:10" ht="12.95" customHeight="1">
      <c r="A10" s="18" t="s">
        <v>271</v>
      </c>
      <c r="B10" s="19" t="s">
        <v>272</v>
      </c>
      <c r="C10" s="15" t="s">
        <v>273</v>
      </c>
      <c r="D10" s="15" t="s">
        <v>274</v>
      </c>
      <c r="E10" s="20">
        <v>7407750</v>
      </c>
      <c r="F10" s="21">
        <v>73951.5683</v>
      </c>
      <c r="G10" s="22">
        <v>0.0333</v>
      </c>
      <c r="H10" s="40"/>
      <c r="I10" s="24"/>
      <c r="J10" s="5"/>
    </row>
    <row r="11" spans="1:10" ht="12.95" customHeight="1">
      <c r="A11" s="18" t="s">
        <v>2265</v>
      </c>
      <c r="B11" s="19" t="s">
        <v>2266</v>
      </c>
      <c r="C11" s="15" t="s">
        <v>2267</v>
      </c>
      <c r="D11" s="15" t="s">
        <v>302</v>
      </c>
      <c r="E11" s="20">
        <v>3589762</v>
      </c>
      <c r="F11" s="21">
        <v>70694.9779</v>
      </c>
      <c r="G11" s="22">
        <v>0.0319</v>
      </c>
      <c r="H11" s="40"/>
      <c r="I11" s="24"/>
      <c r="J11" s="5"/>
    </row>
    <row r="12" spans="1:10" ht="12.95" customHeight="1">
      <c r="A12" s="18" t="s">
        <v>2051</v>
      </c>
      <c r="B12" s="19" t="s">
        <v>2052</v>
      </c>
      <c r="C12" s="15" t="s">
        <v>2053</v>
      </c>
      <c r="D12" s="15" t="s">
        <v>302</v>
      </c>
      <c r="E12" s="20">
        <v>3590852</v>
      </c>
      <c r="F12" s="21">
        <v>70673.3536</v>
      </c>
      <c r="G12" s="22">
        <v>0.0319</v>
      </c>
      <c r="H12" s="40"/>
      <c r="I12" s="24"/>
      <c r="J12" s="5"/>
    </row>
    <row r="13" spans="1:10" ht="12.95" customHeight="1">
      <c r="A13" s="18" t="s">
        <v>716</v>
      </c>
      <c r="B13" s="19" t="s">
        <v>717</v>
      </c>
      <c r="C13" s="15" t="s">
        <v>718</v>
      </c>
      <c r="D13" s="15" t="s">
        <v>258</v>
      </c>
      <c r="E13" s="20">
        <v>939573</v>
      </c>
      <c r="F13" s="21">
        <v>68591.6477</v>
      </c>
      <c r="G13" s="22">
        <v>0.0309</v>
      </c>
      <c r="H13" s="40"/>
      <c r="I13" s="24"/>
      <c r="J13" s="5"/>
    </row>
    <row r="14" spans="1:10" ht="12.95" customHeight="1">
      <c r="A14" s="18" t="s">
        <v>778</v>
      </c>
      <c r="B14" s="19" t="s">
        <v>779</v>
      </c>
      <c r="C14" s="15" t="s">
        <v>780</v>
      </c>
      <c r="D14" s="15" t="s">
        <v>388</v>
      </c>
      <c r="E14" s="20">
        <v>3771809</v>
      </c>
      <c r="F14" s="21">
        <v>66274.4559</v>
      </c>
      <c r="G14" s="22">
        <v>0.0299</v>
      </c>
      <c r="H14" s="40"/>
      <c r="I14" s="24"/>
      <c r="J14" s="5"/>
    </row>
    <row r="15" spans="1:10" ht="12.95" customHeight="1">
      <c r="A15" s="18" t="s">
        <v>1562</v>
      </c>
      <c r="B15" s="19" t="s">
        <v>1563</v>
      </c>
      <c r="C15" s="15" t="s">
        <v>1564</v>
      </c>
      <c r="D15" s="15" t="s">
        <v>270</v>
      </c>
      <c r="E15" s="20">
        <v>1235687</v>
      </c>
      <c r="F15" s="21">
        <v>58621.6091</v>
      </c>
      <c r="G15" s="22">
        <v>0.0264</v>
      </c>
      <c r="H15" s="40"/>
      <c r="I15" s="24"/>
      <c r="J15" s="5"/>
    </row>
    <row r="16" spans="1:10" ht="12.95" customHeight="1">
      <c r="A16" s="18" t="s">
        <v>259</v>
      </c>
      <c r="B16" s="19" t="s">
        <v>260</v>
      </c>
      <c r="C16" s="15" t="s">
        <v>261</v>
      </c>
      <c r="D16" s="15" t="s">
        <v>262</v>
      </c>
      <c r="E16" s="20">
        <v>10106515</v>
      </c>
      <c r="F16" s="21">
        <v>57617.242</v>
      </c>
      <c r="G16" s="22">
        <v>0.026</v>
      </c>
      <c r="H16" s="40"/>
      <c r="I16" s="24"/>
      <c r="J16" s="5"/>
    </row>
    <row r="17" spans="1:10" ht="12.95" customHeight="1">
      <c r="A17" s="18" t="s">
        <v>1569</v>
      </c>
      <c r="B17" s="19" t="s">
        <v>1570</v>
      </c>
      <c r="C17" s="15" t="s">
        <v>1571</v>
      </c>
      <c r="D17" s="15" t="s">
        <v>278</v>
      </c>
      <c r="E17" s="20">
        <v>4089507</v>
      </c>
      <c r="F17" s="21">
        <v>56300.2429</v>
      </c>
      <c r="G17" s="22">
        <v>0.0254</v>
      </c>
      <c r="H17" s="40"/>
      <c r="I17" s="24"/>
      <c r="J17" s="5"/>
    </row>
    <row r="18" spans="1:10" ht="12.95" customHeight="1">
      <c r="A18" s="18" t="s">
        <v>328</v>
      </c>
      <c r="B18" s="19" t="s">
        <v>329</v>
      </c>
      <c r="C18" s="15" t="s">
        <v>330</v>
      </c>
      <c r="D18" s="15" t="s">
        <v>262</v>
      </c>
      <c r="E18" s="20">
        <v>1753069</v>
      </c>
      <c r="F18" s="21">
        <v>54709.7774</v>
      </c>
      <c r="G18" s="22">
        <v>0.0247</v>
      </c>
      <c r="H18" s="40"/>
      <c r="I18" s="24"/>
      <c r="J18" s="5"/>
    </row>
    <row r="19" spans="1:10" ht="12.95" customHeight="1">
      <c r="A19" s="18" t="s">
        <v>819</v>
      </c>
      <c r="B19" s="19" t="s">
        <v>820</v>
      </c>
      <c r="C19" s="15" t="s">
        <v>821</v>
      </c>
      <c r="D19" s="15" t="s">
        <v>822</v>
      </c>
      <c r="E19" s="20">
        <v>1494513</v>
      </c>
      <c r="F19" s="21">
        <v>54037.1065</v>
      </c>
      <c r="G19" s="22">
        <v>0.0244</v>
      </c>
      <c r="H19" s="40"/>
      <c r="I19" s="24"/>
      <c r="J19" s="5"/>
    </row>
    <row r="20" spans="1:10" ht="12.95" customHeight="1">
      <c r="A20" s="18" t="s">
        <v>841</v>
      </c>
      <c r="B20" s="19" t="s">
        <v>842</v>
      </c>
      <c r="C20" s="15" t="s">
        <v>843</v>
      </c>
      <c r="D20" s="15" t="s">
        <v>262</v>
      </c>
      <c r="E20" s="20">
        <v>8567489</v>
      </c>
      <c r="F20" s="21">
        <v>50989.4108</v>
      </c>
      <c r="G20" s="22">
        <v>0.023</v>
      </c>
      <c r="H20" s="40"/>
      <c r="I20" s="24"/>
      <c r="J20" s="5"/>
    </row>
    <row r="21" spans="1:10" ht="12.95" customHeight="1">
      <c r="A21" s="18" t="s">
        <v>1805</v>
      </c>
      <c r="B21" s="19" t="s">
        <v>1806</v>
      </c>
      <c r="C21" s="15" t="s">
        <v>1807</v>
      </c>
      <c r="D21" s="15" t="s">
        <v>822</v>
      </c>
      <c r="E21" s="20">
        <v>4652378</v>
      </c>
      <c r="F21" s="21">
        <v>47893.9053</v>
      </c>
      <c r="G21" s="22">
        <v>0.0216</v>
      </c>
      <c r="H21" s="40"/>
      <c r="I21" s="24"/>
      <c r="J21" s="5"/>
    </row>
    <row r="22" spans="1:10" ht="12.95" customHeight="1">
      <c r="A22" s="18" t="s">
        <v>2268</v>
      </c>
      <c r="B22" s="19" t="s">
        <v>2269</v>
      </c>
      <c r="C22" s="15" t="s">
        <v>2270</v>
      </c>
      <c r="D22" s="15" t="s">
        <v>1611</v>
      </c>
      <c r="E22" s="20">
        <v>11461580</v>
      </c>
      <c r="F22" s="21">
        <v>46081.2824</v>
      </c>
      <c r="G22" s="22">
        <v>0.0208</v>
      </c>
      <c r="H22" s="40"/>
      <c r="I22" s="24"/>
      <c r="J22" s="5"/>
    </row>
    <row r="23" spans="1:10" ht="12.95" customHeight="1">
      <c r="A23" s="18" t="s">
        <v>2035</v>
      </c>
      <c r="B23" s="19" t="s">
        <v>2036</v>
      </c>
      <c r="C23" s="15" t="s">
        <v>2037</v>
      </c>
      <c r="D23" s="15" t="s">
        <v>1611</v>
      </c>
      <c r="E23" s="20">
        <v>1011519</v>
      </c>
      <c r="F23" s="21">
        <v>46052.437</v>
      </c>
      <c r="G23" s="22">
        <v>0.0208</v>
      </c>
      <c r="H23" s="40"/>
      <c r="I23" s="24"/>
      <c r="J23" s="5"/>
    </row>
    <row r="24" spans="1:10" ht="12.95" customHeight="1">
      <c r="A24" s="18" t="s">
        <v>835</v>
      </c>
      <c r="B24" s="19" t="s">
        <v>836</v>
      </c>
      <c r="C24" s="15" t="s">
        <v>837</v>
      </c>
      <c r="D24" s="15" t="s">
        <v>764</v>
      </c>
      <c r="E24" s="20">
        <v>12632371</v>
      </c>
      <c r="F24" s="21">
        <v>43689.0551</v>
      </c>
      <c r="G24" s="22">
        <v>0.0197</v>
      </c>
      <c r="H24" s="40"/>
      <c r="I24" s="24"/>
      <c r="J24" s="5"/>
    </row>
    <row r="25" spans="1:10" ht="12.95" customHeight="1">
      <c r="A25" s="18" t="s">
        <v>2307</v>
      </c>
      <c r="B25" s="19" t="s">
        <v>2308</v>
      </c>
      <c r="C25" s="15" t="s">
        <v>2309</v>
      </c>
      <c r="D25" s="15" t="s">
        <v>320</v>
      </c>
      <c r="E25" s="20">
        <v>1012840</v>
      </c>
      <c r="F25" s="21">
        <v>43195.0939</v>
      </c>
      <c r="G25" s="22">
        <v>0.0195</v>
      </c>
      <c r="H25" s="40"/>
      <c r="I25" s="24"/>
      <c r="J25" s="5"/>
    </row>
    <row r="26" spans="1:10" ht="12.95" customHeight="1">
      <c r="A26" s="18" t="s">
        <v>370</v>
      </c>
      <c r="B26" s="19" t="s">
        <v>371</v>
      </c>
      <c r="C26" s="15" t="s">
        <v>372</v>
      </c>
      <c r="D26" s="15" t="s">
        <v>258</v>
      </c>
      <c r="E26" s="20">
        <v>13643615</v>
      </c>
      <c r="F26" s="21">
        <v>40582.9328</v>
      </c>
      <c r="G26" s="22">
        <v>0.0183</v>
      </c>
      <c r="H26" s="40"/>
      <c r="I26" s="24"/>
      <c r="J26" s="5"/>
    </row>
    <row r="27" spans="1:10" ht="12.95" customHeight="1">
      <c r="A27" s="18" t="s">
        <v>1572</v>
      </c>
      <c r="B27" s="19" t="s">
        <v>1573</v>
      </c>
      <c r="C27" s="15" t="s">
        <v>1574</v>
      </c>
      <c r="D27" s="15" t="s">
        <v>270</v>
      </c>
      <c r="E27" s="20">
        <v>848144</v>
      </c>
      <c r="F27" s="21">
        <v>39894.1493</v>
      </c>
      <c r="G27" s="22">
        <v>0.018</v>
      </c>
      <c r="H27" s="40"/>
      <c r="I27" s="24"/>
      <c r="J27" s="5"/>
    </row>
    <row r="28" spans="1:10" ht="12.95" customHeight="1">
      <c r="A28" s="18" t="s">
        <v>1799</v>
      </c>
      <c r="B28" s="19" t="s">
        <v>1800</v>
      </c>
      <c r="C28" s="15" t="s">
        <v>1801</v>
      </c>
      <c r="D28" s="15" t="s">
        <v>731</v>
      </c>
      <c r="E28" s="20">
        <v>159750</v>
      </c>
      <c r="F28" s="21">
        <v>38449.5885</v>
      </c>
      <c r="G28" s="22">
        <v>0.0173</v>
      </c>
      <c r="H28" s="40"/>
      <c r="I28" s="24"/>
      <c r="J28" s="5"/>
    </row>
    <row r="29" spans="1:10" ht="12.95" customHeight="1">
      <c r="A29" s="18" t="s">
        <v>285</v>
      </c>
      <c r="B29" s="19" t="s">
        <v>286</v>
      </c>
      <c r="C29" s="15" t="s">
        <v>287</v>
      </c>
      <c r="D29" s="15" t="s">
        <v>274</v>
      </c>
      <c r="E29" s="20">
        <v>2317000</v>
      </c>
      <c r="F29" s="21">
        <v>38258.304</v>
      </c>
      <c r="G29" s="22">
        <v>0.0173</v>
      </c>
      <c r="H29" s="40"/>
      <c r="I29" s="24"/>
      <c r="J29" s="5"/>
    </row>
    <row r="30" spans="1:10" ht="12.95" customHeight="1">
      <c r="A30" s="18" t="s">
        <v>2301</v>
      </c>
      <c r="B30" s="19" t="s">
        <v>2302</v>
      </c>
      <c r="C30" s="15" t="s">
        <v>2303</v>
      </c>
      <c r="D30" s="15" t="s">
        <v>302</v>
      </c>
      <c r="E30" s="20">
        <v>1522117</v>
      </c>
      <c r="F30" s="21">
        <v>35282.6721</v>
      </c>
      <c r="G30" s="22">
        <v>0.0159</v>
      </c>
      <c r="H30" s="40"/>
      <c r="I30" s="24"/>
      <c r="J30" s="5"/>
    </row>
    <row r="31" spans="1:10" ht="12.95" customHeight="1">
      <c r="A31" s="18" t="s">
        <v>2900</v>
      </c>
      <c r="B31" s="19" t="s">
        <v>2901</v>
      </c>
      <c r="C31" s="15" t="s">
        <v>2902</v>
      </c>
      <c r="D31" s="15" t="s">
        <v>266</v>
      </c>
      <c r="E31" s="20">
        <v>1056038</v>
      </c>
      <c r="F31" s="21">
        <v>34581.5484</v>
      </c>
      <c r="G31" s="22">
        <v>0.0156</v>
      </c>
      <c r="H31" s="40"/>
      <c r="I31" s="24"/>
      <c r="J31" s="5"/>
    </row>
    <row r="32" spans="1:10" ht="12.95" customHeight="1">
      <c r="A32" s="18" t="s">
        <v>758</v>
      </c>
      <c r="B32" s="19" t="s">
        <v>759</v>
      </c>
      <c r="C32" s="15" t="s">
        <v>760</v>
      </c>
      <c r="D32" s="15" t="s">
        <v>388</v>
      </c>
      <c r="E32" s="20">
        <v>904844</v>
      </c>
      <c r="F32" s="21">
        <v>33956.9856</v>
      </c>
      <c r="G32" s="22">
        <v>0.0153</v>
      </c>
      <c r="H32" s="40"/>
      <c r="I32" s="24"/>
      <c r="J32" s="5"/>
    </row>
    <row r="33" spans="1:10" ht="12.95" customHeight="1">
      <c r="A33" s="18" t="s">
        <v>2310</v>
      </c>
      <c r="B33" s="19" t="s">
        <v>2311</v>
      </c>
      <c r="C33" s="15" t="s">
        <v>2312</v>
      </c>
      <c r="D33" s="15" t="s">
        <v>310</v>
      </c>
      <c r="E33" s="20">
        <v>1868692</v>
      </c>
      <c r="F33" s="21">
        <v>32342.3868</v>
      </c>
      <c r="G33" s="22">
        <v>0.0146</v>
      </c>
      <c r="H33" s="40"/>
      <c r="I33" s="24"/>
      <c r="J33" s="5"/>
    </row>
    <row r="34" spans="1:10" ht="12.95" customHeight="1">
      <c r="A34" s="18" t="s">
        <v>2903</v>
      </c>
      <c r="B34" s="19" t="s">
        <v>2904</v>
      </c>
      <c r="C34" s="15" t="s">
        <v>2905</v>
      </c>
      <c r="D34" s="15" t="s">
        <v>306</v>
      </c>
      <c r="E34" s="20">
        <v>1846417</v>
      </c>
      <c r="F34" s="21">
        <v>32061.1848</v>
      </c>
      <c r="G34" s="22">
        <v>0.0145</v>
      </c>
      <c r="H34" s="40"/>
      <c r="I34" s="24"/>
      <c r="J34" s="5"/>
    </row>
    <row r="35" spans="1:10" ht="12.95" customHeight="1">
      <c r="A35" s="18" t="s">
        <v>2906</v>
      </c>
      <c r="B35" s="19" t="s">
        <v>2907</v>
      </c>
      <c r="C35" s="15" t="s">
        <v>2908</v>
      </c>
      <c r="D35" s="15" t="s">
        <v>715</v>
      </c>
      <c r="E35" s="20">
        <v>1717607</v>
      </c>
      <c r="F35" s="21">
        <v>30850.7981</v>
      </c>
      <c r="G35" s="22">
        <v>0.0139</v>
      </c>
      <c r="H35" s="40"/>
      <c r="I35" s="24"/>
      <c r="J35" s="5"/>
    </row>
    <row r="36" spans="1:10" ht="12.95" customHeight="1">
      <c r="A36" s="18" t="s">
        <v>871</v>
      </c>
      <c r="B36" s="19" t="s">
        <v>872</v>
      </c>
      <c r="C36" s="15" t="s">
        <v>873</v>
      </c>
      <c r="D36" s="15" t="s">
        <v>258</v>
      </c>
      <c r="E36" s="20">
        <v>1113679</v>
      </c>
      <c r="F36" s="21">
        <v>29486.8789</v>
      </c>
      <c r="G36" s="22">
        <v>0.0133</v>
      </c>
      <c r="H36" s="40"/>
      <c r="I36" s="24"/>
      <c r="J36" s="5"/>
    </row>
    <row r="37" spans="1:10" ht="12.95" customHeight="1">
      <c r="A37" s="18" t="s">
        <v>2909</v>
      </c>
      <c r="B37" s="19" t="s">
        <v>2910</v>
      </c>
      <c r="C37" s="15" t="s">
        <v>2911</v>
      </c>
      <c r="D37" s="15" t="s">
        <v>1604</v>
      </c>
      <c r="E37" s="20">
        <v>6051742</v>
      </c>
      <c r="F37" s="21">
        <v>29211.7586</v>
      </c>
      <c r="G37" s="22">
        <v>0.0132</v>
      </c>
      <c r="H37" s="40"/>
      <c r="I37" s="24"/>
      <c r="J37" s="5"/>
    </row>
    <row r="38" spans="1:10" ht="12.95" customHeight="1">
      <c r="A38" s="18" t="s">
        <v>2912</v>
      </c>
      <c r="B38" s="19" t="s">
        <v>2913</v>
      </c>
      <c r="C38" s="15" t="s">
        <v>2914</v>
      </c>
      <c r="D38" s="15" t="s">
        <v>270</v>
      </c>
      <c r="E38" s="20">
        <v>1158193</v>
      </c>
      <c r="F38" s="21">
        <v>26579.9503</v>
      </c>
      <c r="G38" s="22">
        <v>0.012</v>
      </c>
      <c r="H38" s="40"/>
      <c r="I38" s="24"/>
      <c r="J38" s="5"/>
    </row>
    <row r="39" spans="1:10" ht="12.95" customHeight="1">
      <c r="A39" s="18" t="s">
        <v>2915</v>
      </c>
      <c r="B39" s="19" t="s">
        <v>2916</v>
      </c>
      <c r="C39" s="15" t="s">
        <v>2917</v>
      </c>
      <c r="D39" s="15" t="s">
        <v>262</v>
      </c>
      <c r="E39" s="20">
        <v>1044732</v>
      </c>
      <c r="F39" s="21">
        <v>26560.744</v>
      </c>
      <c r="G39" s="22">
        <v>0.012</v>
      </c>
      <c r="H39" s="40"/>
      <c r="I39" s="24"/>
      <c r="J39" s="5"/>
    </row>
    <row r="40" spans="1:10" ht="12.95" customHeight="1">
      <c r="A40" s="18" t="s">
        <v>1992</v>
      </c>
      <c r="B40" s="19" t="s">
        <v>1993</v>
      </c>
      <c r="C40" s="15" t="s">
        <v>1994</v>
      </c>
      <c r="D40" s="15" t="s">
        <v>731</v>
      </c>
      <c r="E40" s="20">
        <v>639250</v>
      </c>
      <c r="F40" s="21">
        <v>25434.1594</v>
      </c>
      <c r="G40" s="22">
        <v>0.0115</v>
      </c>
      <c r="H40" s="40"/>
      <c r="I40" s="24"/>
      <c r="J40" s="5"/>
    </row>
    <row r="41" spans="1:10" ht="12.95" customHeight="1">
      <c r="A41" s="18" t="s">
        <v>691</v>
      </c>
      <c r="B41" s="19" t="s">
        <v>692</v>
      </c>
      <c r="C41" s="15" t="s">
        <v>693</v>
      </c>
      <c r="D41" s="15" t="s">
        <v>274</v>
      </c>
      <c r="E41" s="20">
        <v>18005172</v>
      </c>
      <c r="F41" s="21">
        <v>24424.0158</v>
      </c>
      <c r="G41" s="22">
        <v>0.011</v>
      </c>
      <c r="H41" s="40"/>
      <c r="I41" s="24"/>
      <c r="J41" s="5"/>
    </row>
    <row r="42" spans="1:10" ht="12.95" customHeight="1">
      <c r="A42" s="18" t="s">
        <v>2918</v>
      </c>
      <c r="B42" s="19" t="s">
        <v>2919</v>
      </c>
      <c r="C42" s="15" t="s">
        <v>2920</v>
      </c>
      <c r="D42" s="15" t="s">
        <v>2921</v>
      </c>
      <c r="E42" s="20">
        <v>77057</v>
      </c>
      <c r="F42" s="21">
        <v>22286.8494</v>
      </c>
      <c r="G42" s="22">
        <v>0.01</v>
      </c>
      <c r="H42" s="40"/>
      <c r="I42" s="24"/>
      <c r="J42" s="5"/>
    </row>
    <row r="43" spans="1:10" ht="12.95" customHeight="1">
      <c r="A43" s="18" t="s">
        <v>2298</v>
      </c>
      <c r="B43" s="19" t="s">
        <v>2299</v>
      </c>
      <c r="C43" s="15" t="s">
        <v>2300</v>
      </c>
      <c r="D43" s="15" t="s">
        <v>262</v>
      </c>
      <c r="E43" s="20">
        <v>1310983</v>
      </c>
      <c r="F43" s="21">
        <v>22192.3202</v>
      </c>
      <c r="G43" s="22">
        <v>0.01</v>
      </c>
      <c r="H43" s="40"/>
      <c r="I43" s="24"/>
      <c r="J43" s="5"/>
    </row>
    <row r="44" spans="1:10" ht="12.95" customHeight="1">
      <c r="A44" s="18" t="s">
        <v>2569</v>
      </c>
      <c r="B44" s="19" t="s">
        <v>2570</v>
      </c>
      <c r="C44" s="15" t="s">
        <v>2571</v>
      </c>
      <c r="D44" s="15" t="s">
        <v>302</v>
      </c>
      <c r="E44" s="20">
        <v>405071</v>
      </c>
      <c r="F44" s="21">
        <v>21731.6541</v>
      </c>
      <c r="G44" s="22">
        <v>0.0098</v>
      </c>
      <c r="H44" s="40"/>
      <c r="I44" s="24"/>
      <c r="J44" s="5"/>
    </row>
    <row r="45" spans="1:10" ht="12.95" customHeight="1">
      <c r="A45" s="18" t="s">
        <v>2214</v>
      </c>
      <c r="B45" s="19" t="s">
        <v>2215</v>
      </c>
      <c r="C45" s="15" t="s">
        <v>2216</v>
      </c>
      <c r="D45" s="15" t="s">
        <v>320</v>
      </c>
      <c r="E45" s="20">
        <v>385612</v>
      </c>
      <c r="F45" s="21">
        <v>19231.6273</v>
      </c>
      <c r="G45" s="22">
        <v>0.0087</v>
      </c>
      <c r="H45" s="40"/>
      <c r="I45" s="24"/>
      <c r="J45" s="5"/>
    </row>
    <row r="46" spans="1:10" ht="12.95" customHeight="1">
      <c r="A46" s="18" t="s">
        <v>850</v>
      </c>
      <c r="B46" s="19" t="s">
        <v>851</v>
      </c>
      <c r="C46" s="15" t="s">
        <v>852</v>
      </c>
      <c r="D46" s="15" t="s">
        <v>262</v>
      </c>
      <c r="E46" s="20">
        <v>32547885</v>
      </c>
      <c r="F46" s="21">
        <v>19056.7867</v>
      </c>
      <c r="G46" s="22">
        <v>0.0086</v>
      </c>
      <c r="H46" s="40"/>
      <c r="I46" s="24"/>
      <c r="J46" s="5"/>
    </row>
    <row r="47" spans="1:10" ht="12.95" customHeight="1">
      <c r="A47" s="18" t="s">
        <v>2069</v>
      </c>
      <c r="B47" s="19" t="s">
        <v>2070</v>
      </c>
      <c r="C47" s="15" t="s">
        <v>2071</v>
      </c>
      <c r="D47" s="15" t="s">
        <v>388</v>
      </c>
      <c r="E47" s="20">
        <v>8428867</v>
      </c>
      <c r="F47" s="21">
        <v>18809.0167</v>
      </c>
      <c r="G47" s="22">
        <v>0.0085</v>
      </c>
      <c r="H47" s="40"/>
      <c r="I47" s="24"/>
      <c r="J47" s="5"/>
    </row>
    <row r="48" spans="1:10" ht="12.95" customHeight="1">
      <c r="A48" s="18" t="s">
        <v>385</v>
      </c>
      <c r="B48" s="19" t="s">
        <v>386</v>
      </c>
      <c r="C48" s="15" t="s">
        <v>387</v>
      </c>
      <c r="D48" s="15" t="s">
        <v>388</v>
      </c>
      <c r="E48" s="20">
        <v>1411327</v>
      </c>
      <c r="F48" s="21">
        <v>17863.8715</v>
      </c>
      <c r="G48" s="22">
        <v>0.0081</v>
      </c>
      <c r="H48" s="40"/>
      <c r="I48" s="24"/>
      <c r="J48" s="5"/>
    </row>
    <row r="49" spans="1:10" ht="12.95" customHeight="1">
      <c r="A49" s="18" t="s">
        <v>2271</v>
      </c>
      <c r="B49" s="19" t="s">
        <v>2272</v>
      </c>
      <c r="C49" s="15" t="s">
        <v>2273</v>
      </c>
      <c r="D49" s="15" t="s">
        <v>262</v>
      </c>
      <c r="E49" s="20">
        <v>126307</v>
      </c>
      <c r="F49" s="21">
        <v>16362.3772</v>
      </c>
      <c r="G49" s="22">
        <v>0.0074</v>
      </c>
      <c r="H49" s="40"/>
      <c r="I49" s="24"/>
      <c r="J49" s="5"/>
    </row>
    <row r="50" spans="1:10" ht="12.95" customHeight="1">
      <c r="A50" s="18" t="s">
        <v>1582</v>
      </c>
      <c r="B50" s="19" t="s">
        <v>1583</v>
      </c>
      <c r="C50" s="15" t="s">
        <v>1584</v>
      </c>
      <c r="D50" s="15" t="s">
        <v>266</v>
      </c>
      <c r="E50" s="20">
        <v>1602199</v>
      </c>
      <c r="F50" s="21">
        <v>14198.6875</v>
      </c>
      <c r="G50" s="22">
        <v>0.0064</v>
      </c>
      <c r="H50" s="40"/>
      <c r="I50" s="24"/>
      <c r="J50" s="5"/>
    </row>
    <row r="51" spans="1:10" ht="12.95" customHeight="1">
      <c r="A51" s="18" t="s">
        <v>1989</v>
      </c>
      <c r="B51" s="19" t="s">
        <v>1990</v>
      </c>
      <c r="C51" s="15" t="s">
        <v>1991</v>
      </c>
      <c r="D51" s="15" t="s">
        <v>320</v>
      </c>
      <c r="E51" s="20">
        <v>308480</v>
      </c>
      <c r="F51" s="21">
        <v>13924.633</v>
      </c>
      <c r="G51" s="22">
        <v>0.0063</v>
      </c>
      <c r="H51" s="40"/>
      <c r="I51" s="24"/>
      <c r="J51" s="5"/>
    </row>
    <row r="52" spans="1:10" ht="12.95" customHeight="1">
      <c r="A52" s="18" t="s">
        <v>2922</v>
      </c>
      <c r="B52" s="19" t="s">
        <v>2923</v>
      </c>
      <c r="C52" s="15" t="s">
        <v>2924</v>
      </c>
      <c r="D52" s="15" t="s">
        <v>302</v>
      </c>
      <c r="E52" s="20">
        <v>1142052</v>
      </c>
      <c r="F52" s="21">
        <v>13827.9656</v>
      </c>
      <c r="G52" s="22">
        <v>0.0062</v>
      </c>
      <c r="H52" s="40"/>
      <c r="I52" s="24"/>
      <c r="J52" s="5"/>
    </row>
    <row r="53" spans="1:10" ht="12.95" customHeight="1">
      <c r="A53" s="18" t="s">
        <v>331</v>
      </c>
      <c r="B53" s="19" t="s">
        <v>332</v>
      </c>
      <c r="C53" s="15" t="s">
        <v>333</v>
      </c>
      <c r="D53" s="15" t="s">
        <v>334</v>
      </c>
      <c r="E53" s="20">
        <v>2042419</v>
      </c>
      <c r="F53" s="21">
        <v>13074.5452</v>
      </c>
      <c r="G53" s="22">
        <v>0.0059</v>
      </c>
      <c r="H53" s="40"/>
      <c r="I53" s="24"/>
      <c r="J53" s="5"/>
    </row>
    <row r="54" spans="1:10" ht="12.95" customHeight="1">
      <c r="A54" s="18" t="s">
        <v>810</v>
      </c>
      <c r="B54" s="19" t="s">
        <v>811</v>
      </c>
      <c r="C54" s="15" t="s">
        <v>812</v>
      </c>
      <c r="D54" s="15" t="s">
        <v>306</v>
      </c>
      <c r="E54" s="20">
        <v>4440908</v>
      </c>
      <c r="F54" s="21">
        <v>13051.8286</v>
      </c>
      <c r="G54" s="22">
        <v>0.0059</v>
      </c>
      <c r="H54" s="40"/>
      <c r="I54" s="24"/>
      <c r="J54" s="5"/>
    </row>
    <row r="55" spans="1:10" ht="12.95" customHeight="1">
      <c r="A55" s="18" t="s">
        <v>352</v>
      </c>
      <c r="B55" s="19" t="s">
        <v>353</v>
      </c>
      <c r="C55" s="15" t="s">
        <v>354</v>
      </c>
      <c r="D55" s="15" t="s">
        <v>306</v>
      </c>
      <c r="E55" s="20">
        <v>1631760</v>
      </c>
      <c r="F55" s="21">
        <v>12729.3598</v>
      </c>
      <c r="G55" s="22">
        <v>0.0057</v>
      </c>
      <c r="H55" s="40"/>
      <c r="I55" s="24"/>
      <c r="J55" s="5"/>
    </row>
    <row r="56" spans="1:10" ht="12.95" customHeight="1">
      <c r="A56" s="18" t="s">
        <v>2393</v>
      </c>
      <c r="B56" s="19" t="s">
        <v>2394</v>
      </c>
      <c r="C56" s="15" t="s">
        <v>2395</v>
      </c>
      <c r="D56" s="15" t="s">
        <v>731</v>
      </c>
      <c r="E56" s="20">
        <v>1394254</v>
      </c>
      <c r="F56" s="21">
        <v>12178.8087</v>
      </c>
      <c r="G56" s="22">
        <v>0.0055</v>
      </c>
      <c r="H56" s="40"/>
      <c r="I56" s="24"/>
      <c r="J56" s="5"/>
    </row>
    <row r="57" spans="1:10" ht="12.95" customHeight="1">
      <c r="A57" s="18" t="s">
        <v>349</v>
      </c>
      <c r="B57" s="19" t="s">
        <v>350</v>
      </c>
      <c r="C57" s="15" t="s">
        <v>351</v>
      </c>
      <c r="D57" s="15" t="s">
        <v>320</v>
      </c>
      <c r="E57" s="20">
        <v>285000</v>
      </c>
      <c r="F57" s="21">
        <v>10831.5675</v>
      </c>
      <c r="G57" s="22">
        <v>0.0049</v>
      </c>
      <c r="H57" s="40"/>
      <c r="I57" s="24"/>
      <c r="J57" s="5"/>
    </row>
    <row r="58" spans="1:10" ht="12.95" customHeight="1">
      <c r="A58" s="18" t="s">
        <v>807</v>
      </c>
      <c r="B58" s="19" t="s">
        <v>808</v>
      </c>
      <c r="C58" s="15" t="s">
        <v>809</v>
      </c>
      <c r="D58" s="15" t="s">
        <v>334</v>
      </c>
      <c r="E58" s="20">
        <v>27034</v>
      </c>
      <c r="F58" s="21">
        <v>10220.2172</v>
      </c>
      <c r="G58" s="22">
        <v>0.0046</v>
      </c>
      <c r="H58" s="40"/>
      <c r="I58" s="24"/>
      <c r="J58" s="5"/>
    </row>
    <row r="59" spans="1:10" ht="12.95" customHeight="1">
      <c r="A59" s="18" t="s">
        <v>853</v>
      </c>
      <c r="B59" s="19" t="s">
        <v>854</v>
      </c>
      <c r="C59" s="15" t="s">
        <v>855</v>
      </c>
      <c r="D59" s="15" t="s">
        <v>822</v>
      </c>
      <c r="E59" s="20">
        <v>2468646</v>
      </c>
      <c r="F59" s="21">
        <v>10190.5707</v>
      </c>
      <c r="G59" s="22">
        <v>0.0046</v>
      </c>
      <c r="H59" s="40"/>
      <c r="I59" s="24"/>
      <c r="J59" s="5"/>
    </row>
    <row r="60" spans="1:10" ht="12.95" customHeight="1">
      <c r="A60" s="18" t="s">
        <v>856</v>
      </c>
      <c r="B60" s="19" t="s">
        <v>857</v>
      </c>
      <c r="C60" s="15" t="s">
        <v>858</v>
      </c>
      <c r="D60" s="15" t="s">
        <v>376</v>
      </c>
      <c r="E60" s="20">
        <v>22665</v>
      </c>
      <c r="F60" s="21">
        <v>9744.3521</v>
      </c>
      <c r="G60" s="22">
        <v>0.0044</v>
      </c>
      <c r="H60" s="40"/>
      <c r="I60" s="24"/>
      <c r="J60" s="5"/>
    </row>
    <row r="61" spans="1:10" ht="12.95" customHeight="1">
      <c r="A61" s="18" t="s">
        <v>1605</v>
      </c>
      <c r="B61" s="19" t="s">
        <v>1606</v>
      </c>
      <c r="C61" s="15" t="s">
        <v>1607</v>
      </c>
      <c r="D61" s="15" t="s">
        <v>731</v>
      </c>
      <c r="E61" s="20">
        <v>401434</v>
      </c>
      <c r="F61" s="21">
        <v>6995.991</v>
      </c>
      <c r="G61" s="22">
        <v>0.0032</v>
      </c>
      <c r="H61" s="40"/>
      <c r="I61" s="24"/>
      <c r="J61" s="5"/>
    </row>
    <row r="62" spans="1:10" ht="12.95" customHeight="1">
      <c r="A62" s="18" t="s">
        <v>2078</v>
      </c>
      <c r="B62" s="19" t="s">
        <v>2079</v>
      </c>
      <c r="C62" s="15" t="s">
        <v>2080</v>
      </c>
      <c r="D62" s="15" t="s">
        <v>796</v>
      </c>
      <c r="E62" s="20">
        <v>430472</v>
      </c>
      <c r="F62" s="21">
        <v>6630.345</v>
      </c>
      <c r="G62" s="22">
        <v>0.003</v>
      </c>
      <c r="H62" s="40"/>
      <c r="I62" s="24"/>
      <c r="J62" s="5"/>
    </row>
    <row r="63" spans="1:10" ht="12.95" customHeight="1">
      <c r="A63" s="18" t="s">
        <v>813</v>
      </c>
      <c r="B63" s="19" t="s">
        <v>814</v>
      </c>
      <c r="C63" s="15" t="s">
        <v>815</v>
      </c>
      <c r="D63" s="15" t="s">
        <v>816</v>
      </c>
      <c r="E63" s="20">
        <v>1218628</v>
      </c>
      <c r="F63" s="21">
        <v>5831.135</v>
      </c>
      <c r="G63" s="22">
        <v>0.0026</v>
      </c>
      <c r="H63" s="40"/>
      <c r="I63" s="24"/>
      <c r="J63" s="5"/>
    </row>
    <row r="64" spans="1:10" ht="12.95" customHeight="1">
      <c r="A64" s="18" t="s">
        <v>2925</v>
      </c>
      <c r="B64" s="19" t="s">
        <v>2926</v>
      </c>
      <c r="C64" s="15" t="s">
        <v>2927</v>
      </c>
      <c r="D64" s="15" t="s">
        <v>302</v>
      </c>
      <c r="E64" s="20">
        <v>146775</v>
      </c>
      <c r="F64" s="21">
        <v>5162.0768</v>
      </c>
      <c r="G64" s="22">
        <v>0.0023</v>
      </c>
      <c r="H64" s="40"/>
      <c r="I64" s="24"/>
      <c r="J64" s="5"/>
    </row>
    <row r="65" spans="1:10" ht="12.95" customHeight="1">
      <c r="A65" s="18" t="s">
        <v>2928</v>
      </c>
      <c r="B65" s="19" t="s">
        <v>2929</v>
      </c>
      <c r="C65" s="15" t="s">
        <v>2930</v>
      </c>
      <c r="D65" s="15" t="s">
        <v>320</v>
      </c>
      <c r="E65" s="20">
        <v>65747</v>
      </c>
      <c r="F65" s="21">
        <v>4468.5935</v>
      </c>
      <c r="G65" s="22">
        <v>0.002</v>
      </c>
      <c r="H65" s="40"/>
      <c r="I65" s="24"/>
      <c r="J65" s="5"/>
    </row>
    <row r="66" spans="1:10" ht="12.95" customHeight="1">
      <c r="A66" s="18" t="s">
        <v>1588</v>
      </c>
      <c r="B66" s="19" t="s">
        <v>1589</v>
      </c>
      <c r="C66" s="15" t="s">
        <v>1590</v>
      </c>
      <c r="D66" s="15" t="s">
        <v>266</v>
      </c>
      <c r="E66" s="20">
        <v>188673</v>
      </c>
      <c r="F66" s="21">
        <v>3807.2325</v>
      </c>
      <c r="G66" s="22">
        <v>0.0017</v>
      </c>
      <c r="H66" s="40"/>
      <c r="I66" s="24"/>
      <c r="J66" s="5"/>
    </row>
    <row r="67" spans="1:10" ht="12.95" customHeight="1">
      <c r="A67" s="18" t="s">
        <v>2931</v>
      </c>
      <c r="B67" s="19" t="s">
        <v>2932</v>
      </c>
      <c r="C67" s="15" t="s">
        <v>2933</v>
      </c>
      <c r="D67" s="15" t="s">
        <v>298</v>
      </c>
      <c r="E67" s="20">
        <v>307252</v>
      </c>
      <c r="F67" s="21">
        <v>3771.6719</v>
      </c>
      <c r="G67" s="22">
        <v>0.0017</v>
      </c>
      <c r="H67" s="40"/>
      <c r="I67" s="24"/>
      <c r="J67" s="5"/>
    </row>
    <row r="68" spans="1:10" ht="12.95" customHeight="1">
      <c r="A68" s="18" t="s">
        <v>255</v>
      </c>
      <c r="B68" s="19" t="s">
        <v>256</v>
      </c>
      <c r="C68" s="15" t="s">
        <v>257</v>
      </c>
      <c r="D68" s="15" t="s">
        <v>258</v>
      </c>
      <c r="E68" s="20">
        <v>204175</v>
      </c>
      <c r="F68" s="21">
        <v>2973.2984</v>
      </c>
      <c r="G68" s="22">
        <v>0.0013</v>
      </c>
      <c r="H68" s="40"/>
      <c r="I68" s="24"/>
      <c r="J68" s="5"/>
    </row>
    <row r="69" spans="1:10" ht="12.95" customHeight="1">
      <c r="A69" s="18" t="s">
        <v>2304</v>
      </c>
      <c r="B69" s="19" t="s">
        <v>2305</v>
      </c>
      <c r="C69" s="15" t="s">
        <v>2306</v>
      </c>
      <c r="D69" s="15" t="s">
        <v>262</v>
      </c>
      <c r="E69" s="20">
        <v>183136</v>
      </c>
      <c r="F69" s="21">
        <v>2320.3331</v>
      </c>
      <c r="G69" s="22">
        <v>0.001</v>
      </c>
      <c r="H69" s="40"/>
      <c r="I69" s="24"/>
      <c r="J69" s="5"/>
    </row>
    <row r="70" spans="1:10" ht="12.95" customHeight="1">
      <c r="A70" s="5"/>
      <c r="B70" s="14" t="s">
        <v>158</v>
      </c>
      <c r="C70" s="15"/>
      <c r="D70" s="15"/>
      <c r="E70" s="15"/>
      <c r="F70" s="25">
        <v>2024885.0775</v>
      </c>
      <c r="G70" s="26">
        <v>0.913</v>
      </c>
      <c r="H70" s="27"/>
      <c r="I70" s="28"/>
      <c r="J70" s="5"/>
    </row>
    <row r="71" spans="1:10" ht="12.95" customHeight="1">
      <c r="A71" s="5"/>
      <c r="B71" s="29" t="s">
        <v>399</v>
      </c>
      <c r="C71" s="2"/>
      <c r="D71" s="2"/>
      <c r="E71" s="2"/>
      <c r="F71" s="27" t="s">
        <v>160</v>
      </c>
      <c r="G71" s="27" t="s">
        <v>160</v>
      </c>
      <c r="H71" s="27"/>
      <c r="I71" s="28"/>
      <c r="J71" s="5"/>
    </row>
    <row r="72" spans="1:10" ht="12.95" customHeight="1">
      <c r="A72" s="5"/>
      <c r="B72" s="29" t="s">
        <v>158</v>
      </c>
      <c r="C72" s="2"/>
      <c r="D72" s="2"/>
      <c r="E72" s="2"/>
      <c r="F72" s="27" t="s">
        <v>160</v>
      </c>
      <c r="G72" s="27" t="s">
        <v>160</v>
      </c>
      <c r="H72" s="27"/>
      <c r="I72" s="28"/>
      <c r="J72" s="5"/>
    </row>
    <row r="73" spans="1:10" ht="12.95" customHeight="1">
      <c r="A73" s="5"/>
      <c r="B73" s="29" t="s">
        <v>161</v>
      </c>
      <c r="C73" s="30"/>
      <c r="D73" s="2"/>
      <c r="E73" s="30"/>
      <c r="F73" s="25">
        <v>2024885.0775</v>
      </c>
      <c r="G73" s="26">
        <v>0.913</v>
      </c>
      <c r="H73" s="27"/>
      <c r="I73" s="28"/>
      <c r="J73" s="5"/>
    </row>
    <row r="74" spans="1:10" ht="12.95" customHeight="1">
      <c r="A74" s="5"/>
      <c r="B74" s="14" t="s">
        <v>411</v>
      </c>
      <c r="C74" s="15"/>
      <c r="D74" s="15"/>
      <c r="E74" s="15"/>
      <c r="F74" s="15"/>
      <c r="G74" s="15"/>
      <c r="H74" s="16"/>
      <c r="I74" s="17"/>
      <c r="J74" s="5"/>
    </row>
    <row r="75" spans="1:10" ht="12.95" customHeight="1">
      <c r="A75" s="5"/>
      <c r="B75" s="14" t="s">
        <v>412</v>
      </c>
      <c r="C75" s="15"/>
      <c r="D75" s="15"/>
      <c r="E75" s="15"/>
      <c r="F75" s="5"/>
      <c r="G75" s="16"/>
      <c r="H75" s="16"/>
      <c r="I75" s="17"/>
      <c r="J75" s="5"/>
    </row>
    <row r="76" spans="1:10" ht="12.95" customHeight="1">
      <c r="A76" s="18" t="s">
        <v>2038</v>
      </c>
      <c r="B76" s="19" t="s">
        <v>2039</v>
      </c>
      <c r="C76" s="15" t="s">
        <v>2040</v>
      </c>
      <c r="D76" s="15" t="s">
        <v>154</v>
      </c>
      <c r="E76" s="20">
        <v>10000000</v>
      </c>
      <c r="F76" s="21">
        <v>9893.38</v>
      </c>
      <c r="G76" s="22">
        <v>0.0045</v>
      </c>
      <c r="H76" s="23">
        <v>0.066674</v>
      </c>
      <c r="I76" s="24"/>
      <c r="J76" s="5"/>
    </row>
    <row r="77" spans="1:10" ht="12.95" customHeight="1">
      <c r="A77" s="18" t="s">
        <v>2106</v>
      </c>
      <c r="B77" s="19" t="s">
        <v>2107</v>
      </c>
      <c r="C77" s="15" t="s">
        <v>2108</v>
      </c>
      <c r="D77" s="15" t="s">
        <v>154</v>
      </c>
      <c r="E77" s="20">
        <v>1500000</v>
      </c>
      <c r="F77" s="21">
        <v>1461.6945</v>
      </c>
      <c r="G77" s="22">
        <v>0.0007</v>
      </c>
      <c r="H77" s="23">
        <v>0.067361</v>
      </c>
      <c r="I77" s="24"/>
      <c r="J77" s="5"/>
    </row>
    <row r="78" spans="1:10" ht="12.95" customHeight="1">
      <c r="A78" s="5"/>
      <c r="B78" s="14" t="s">
        <v>158</v>
      </c>
      <c r="C78" s="15"/>
      <c r="D78" s="15"/>
      <c r="E78" s="15"/>
      <c r="F78" s="25">
        <v>11355.0745</v>
      </c>
      <c r="G78" s="26">
        <v>0.0051</v>
      </c>
      <c r="H78" s="27"/>
      <c r="I78" s="28"/>
      <c r="J78" s="5"/>
    </row>
    <row r="79" spans="1:10" ht="12.95" customHeight="1">
      <c r="A79" s="5"/>
      <c r="B79" s="29" t="s">
        <v>161</v>
      </c>
      <c r="C79" s="30"/>
      <c r="D79" s="2"/>
      <c r="E79" s="30"/>
      <c r="F79" s="25">
        <v>11355.0745</v>
      </c>
      <c r="G79" s="26">
        <v>0.0051</v>
      </c>
      <c r="H79" s="27"/>
      <c r="I79" s="28"/>
      <c r="J79" s="5"/>
    </row>
    <row r="80" spans="1:10" ht="12.95" customHeight="1">
      <c r="A80" s="5"/>
      <c r="B80" s="14" t="s">
        <v>162</v>
      </c>
      <c r="C80" s="15"/>
      <c r="D80" s="15"/>
      <c r="E80" s="15"/>
      <c r="F80" s="15"/>
      <c r="G80" s="15"/>
      <c r="H80" s="16"/>
      <c r="I80" s="17"/>
      <c r="J80" s="5"/>
    </row>
    <row r="81" spans="1:10" ht="12.95" customHeight="1">
      <c r="A81" s="18" t="s">
        <v>163</v>
      </c>
      <c r="B81" s="19" t="s">
        <v>164</v>
      </c>
      <c r="C81" s="15"/>
      <c r="D81" s="15"/>
      <c r="E81" s="20"/>
      <c r="F81" s="21">
        <v>179207.96</v>
      </c>
      <c r="G81" s="22">
        <v>0.0808</v>
      </c>
      <c r="H81" s="23">
        <v>0.0639891827285732</v>
      </c>
      <c r="I81" s="24"/>
      <c r="J81" s="5"/>
    </row>
    <row r="82" spans="1:10" ht="12.95" customHeight="1">
      <c r="A82" s="5"/>
      <c r="B82" s="14" t="s">
        <v>158</v>
      </c>
      <c r="C82" s="15"/>
      <c r="D82" s="15"/>
      <c r="E82" s="15"/>
      <c r="F82" s="25">
        <v>179207.96</v>
      </c>
      <c r="G82" s="26">
        <v>0.0808</v>
      </c>
      <c r="H82" s="27"/>
      <c r="I82" s="28"/>
      <c r="J82" s="5"/>
    </row>
    <row r="83" spans="1:10" ht="12.95" customHeight="1">
      <c r="A83" s="5"/>
      <c r="B83" s="29" t="s">
        <v>161</v>
      </c>
      <c r="C83" s="30"/>
      <c r="D83" s="2"/>
      <c r="E83" s="30"/>
      <c r="F83" s="25">
        <v>179207.96</v>
      </c>
      <c r="G83" s="26">
        <v>0.0808</v>
      </c>
      <c r="H83" s="27"/>
      <c r="I83" s="28"/>
      <c r="J83" s="5"/>
    </row>
    <row r="84" spans="1:10" ht="12.95" customHeight="1">
      <c r="A84" s="5"/>
      <c r="B84" s="29" t="s">
        <v>165</v>
      </c>
      <c r="C84" s="15"/>
      <c r="D84" s="2"/>
      <c r="E84" s="15"/>
      <c r="F84" s="31">
        <v>2315.288</v>
      </c>
      <c r="G84" s="26">
        <v>0.0011</v>
      </c>
      <c r="H84" s="27"/>
      <c r="I84" s="28"/>
      <c r="J84" s="5"/>
    </row>
    <row r="85" spans="1:10" ht="12.95" customHeight="1">
      <c r="A85" s="5"/>
      <c r="B85" s="32" t="s">
        <v>166</v>
      </c>
      <c r="C85" s="33"/>
      <c r="D85" s="33"/>
      <c r="E85" s="33"/>
      <c r="F85" s="34">
        <v>2217763.4</v>
      </c>
      <c r="G85" s="35">
        <v>1</v>
      </c>
      <c r="H85" s="36"/>
      <c r="I85" s="37"/>
      <c r="J85" s="5"/>
    </row>
    <row r="86" spans="1:10" ht="12.95" customHeight="1">
      <c r="A86" s="5"/>
      <c r="B86" s="7"/>
      <c r="C86" s="5"/>
      <c r="D86" s="5"/>
      <c r="E86" s="5"/>
      <c r="F86" s="5"/>
      <c r="G86" s="5"/>
      <c r="H86" s="5"/>
      <c r="I86" s="5"/>
      <c r="J86" s="5"/>
    </row>
    <row r="87" spans="1:10" ht="12.95" customHeight="1">
      <c r="A87" s="5"/>
      <c r="B87" s="4" t="s">
        <v>167</v>
      </c>
      <c r="C87" s="5"/>
      <c r="D87" s="5"/>
      <c r="E87" s="5"/>
      <c r="F87" s="5"/>
      <c r="G87" s="5"/>
      <c r="H87" s="5"/>
      <c r="I87" s="5"/>
      <c r="J87" s="5"/>
    </row>
    <row r="88" spans="1:10" ht="12.95" customHeight="1">
      <c r="A88" s="5"/>
      <c r="B88" s="4" t="s">
        <v>168</v>
      </c>
      <c r="C88" s="5"/>
      <c r="D88" s="5"/>
      <c r="E88" s="5"/>
      <c r="F88" s="5"/>
      <c r="G88" s="5"/>
      <c r="H88" s="5"/>
      <c r="I88" s="5"/>
      <c r="J88" s="5"/>
    </row>
    <row r="89" spans="1:10" ht="26.1" customHeight="1">
      <c r="A89" s="5"/>
      <c r="B89" s="63" t="s">
        <v>169</v>
      </c>
      <c r="C89" s="63"/>
      <c r="D89" s="63"/>
      <c r="E89" s="63"/>
      <c r="F89" s="63"/>
      <c r="G89" s="63"/>
      <c r="H89" s="63"/>
      <c r="I89" s="63"/>
      <c r="J89" s="5"/>
    </row>
    <row r="90" spans="1:10" ht="12.95" customHeight="1">
      <c r="A90" s="5"/>
      <c r="B90" s="63"/>
      <c r="C90" s="63"/>
      <c r="D90" s="63"/>
      <c r="E90" s="63"/>
      <c r="F90" s="63"/>
      <c r="G90" s="63"/>
      <c r="H90" s="63"/>
      <c r="I90" s="63"/>
      <c r="J90" s="5"/>
    </row>
    <row r="91" spans="1:10" ht="12.95" customHeight="1">
      <c r="A91" s="5"/>
      <c r="B91" s="63"/>
      <c r="C91" s="63"/>
      <c r="D91" s="63"/>
      <c r="E91" s="63"/>
      <c r="F91" s="63"/>
      <c r="G91" s="63"/>
      <c r="H91" s="63"/>
      <c r="I91" s="63"/>
      <c r="J91" s="5"/>
    </row>
    <row r="92" spans="1:10" ht="12.95" customHeight="1">
      <c r="A92" s="5"/>
      <c r="B92" s="5"/>
      <c r="C92" s="64" t="s">
        <v>2934</v>
      </c>
      <c r="D92" s="64"/>
      <c r="E92" s="64"/>
      <c r="F92" s="64"/>
      <c r="G92" s="5"/>
      <c r="H92" s="5"/>
      <c r="I92" s="5"/>
      <c r="J92" s="5"/>
    </row>
    <row r="93" spans="1:10" ht="12.95" customHeight="1">
      <c r="A93" s="5"/>
      <c r="B93" s="38" t="s">
        <v>171</v>
      </c>
      <c r="C93" s="64" t="s">
        <v>172</v>
      </c>
      <c r="D93" s="64"/>
      <c r="E93" s="64"/>
      <c r="F93" s="64"/>
      <c r="G93" s="5"/>
      <c r="H93" s="5"/>
      <c r="I93" s="5"/>
      <c r="J93" s="5"/>
    </row>
    <row r="94" spans="1:10" ht="120.95" customHeight="1">
      <c r="A94" s="5"/>
      <c r="B94" s="39"/>
      <c r="C94" s="62"/>
      <c r="D94" s="62"/>
      <c r="E94" s="5"/>
      <c r="F94" s="5"/>
      <c r="G94" s="5"/>
      <c r="H94" s="5"/>
      <c r="I94" s="5"/>
      <c r="J94" s="5"/>
    </row>
  </sheetData>
  <mergeCells count="6">
    <mergeCell ref="C94:D94"/>
    <mergeCell ref="B89:I89"/>
    <mergeCell ref="B90:I90"/>
    <mergeCell ref="B91:I91"/>
    <mergeCell ref="C92:F92"/>
    <mergeCell ref="C93:F93"/>
  </mergeCells>
  <hyperlinks>
    <hyperlink ref="A1" location="AxisMidcapFund" display="AXISMCF"/>
    <hyperlink ref="B1" location="AxisMidcapFund" display="Axis Midcap Fund"/>
  </hyperlinks>
  <printOptions/>
  <pageMargins left="0" right="0" top="0" bottom="0" header="0" footer="0"/>
  <pageSetup horizontalDpi="600" verticalDpi="60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/>
  </sheetPr>
  <dimension ref="A1:J8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271</v>
      </c>
      <c r="B7" s="19" t="s">
        <v>272</v>
      </c>
      <c r="C7" s="15" t="s">
        <v>273</v>
      </c>
      <c r="D7" s="15" t="s">
        <v>274</v>
      </c>
      <c r="E7" s="20">
        <v>3060340</v>
      </c>
      <c r="F7" s="21">
        <v>30551.3742</v>
      </c>
      <c r="G7" s="22">
        <v>0.0699</v>
      </c>
      <c r="H7" s="40"/>
      <c r="I7" s="24"/>
      <c r="J7" s="5"/>
    </row>
    <row r="8" spans="1:10" ht="12.95" customHeight="1">
      <c r="A8" s="18" t="s">
        <v>285</v>
      </c>
      <c r="B8" s="19" t="s">
        <v>286</v>
      </c>
      <c r="C8" s="15" t="s">
        <v>287</v>
      </c>
      <c r="D8" s="15" t="s">
        <v>274</v>
      </c>
      <c r="E8" s="20">
        <v>1276852</v>
      </c>
      <c r="F8" s="21">
        <v>21083.3802</v>
      </c>
      <c r="G8" s="22">
        <v>0.0482</v>
      </c>
      <c r="H8" s="40"/>
      <c r="I8" s="24"/>
      <c r="J8" s="5"/>
    </row>
    <row r="9" spans="1:10" ht="12.95" customHeight="1">
      <c r="A9" s="18" t="s">
        <v>1766</v>
      </c>
      <c r="B9" s="19" t="s">
        <v>1767</v>
      </c>
      <c r="C9" s="15" t="s">
        <v>1768</v>
      </c>
      <c r="D9" s="15" t="s">
        <v>270</v>
      </c>
      <c r="E9" s="20">
        <v>4225984</v>
      </c>
      <c r="F9" s="21">
        <v>18055.5166</v>
      </c>
      <c r="G9" s="22">
        <v>0.0413</v>
      </c>
      <c r="H9" s="40"/>
      <c r="I9" s="24"/>
      <c r="J9" s="5"/>
    </row>
    <row r="10" spans="1:10" ht="12.95" customHeight="1">
      <c r="A10" s="18" t="s">
        <v>838</v>
      </c>
      <c r="B10" s="19" t="s">
        <v>839</v>
      </c>
      <c r="C10" s="15" t="s">
        <v>840</v>
      </c>
      <c r="D10" s="15" t="s">
        <v>258</v>
      </c>
      <c r="E10" s="20">
        <v>1565193</v>
      </c>
      <c r="F10" s="21">
        <v>17719.55</v>
      </c>
      <c r="G10" s="22">
        <v>0.0405</v>
      </c>
      <c r="H10" s="40"/>
      <c r="I10" s="24"/>
      <c r="J10" s="5"/>
    </row>
    <row r="11" spans="1:10" ht="12.95" customHeight="1">
      <c r="A11" s="18" t="s">
        <v>2935</v>
      </c>
      <c r="B11" s="19" t="s">
        <v>2936</v>
      </c>
      <c r="C11" s="15" t="s">
        <v>2937</v>
      </c>
      <c r="D11" s="15" t="s">
        <v>764</v>
      </c>
      <c r="E11" s="20">
        <v>896660</v>
      </c>
      <c r="F11" s="21">
        <v>17160.2791</v>
      </c>
      <c r="G11" s="22">
        <v>0.0393</v>
      </c>
      <c r="H11" s="40"/>
      <c r="I11" s="24"/>
      <c r="J11" s="5"/>
    </row>
    <row r="12" spans="1:10" ht="12.95" customHeight="1">
      <c r="A12" s="18" t="s">
        <v>2310</v>
      </c>
      <c r="B12" s="19" t="s">
        <v>2311</v>
      </c>
      <c r="C12" s="15" t="s">
        <v>2312</v>
      </c>
      <c r="D12" s="15" t="s">
        <v>310</v>
      </c>
      <c r="E12" s="20">
        <v>983917</v>
      </c>
      <c r="F12" s="21">
        <v>17029.1435</v>
      </c>
      <c r="G12" s="22">
        <v>0.039</v>
      </c>
      <c r="H12" s="40"/>
      <c r="I12" s="24"/>
      <c r="J12" s="5"/>
    </row>
    <row r="13" spans="1:10" ht="12.95" customHeight="1">
      <c r="A13" s="18" t="s">
        <v>871</v>
      </c>
      <c r="B13" s="19" t="s">
        <v>872</v>
      </c>
      <c r="C13" s="15" t="s">
        <v>873</v>
      </c>
      <c r="D13" s="15" t="s">
        <v>258</v>
      </c>
      <c r="E13" s="20">
        <v>604408</v>
      </c>
      <c r="F13" s="21">
        <v>16002.9106</v>
      </c>
      <c r="G13" s="22">
        <v>0.0366</v>
      </c>
      <c r="H13" s="40"/>
      <c r="I13" s="24"/>
      <c r="J13" s="5"/>
    </row>
    <row r="14" spans="1:10" ht="12.95" customHeight="1">
      <c r="A14" s="18" t="s">
        <v>716</v>
      </c>
      <c r="B14" s="19" t="s">
        <v>717</v>
      </c>
      <c r="C14" s="15" t="s">
        <v>718</v>
      </c>
      <c r="D14" s="15" t="s">
        <v>258</v>
      </c>
      <c r="E14" s="20">
        <v>219000</v>
      </c>
      <c r="F14" s="21">
        <v>15987.657</v>
      </c>
      <c r="G14" s="22">
        <v>0.0366</v>
      </c>
      <c r="H14" s="40"/>
      <c r="I14" s="24"/>
      <c r="J14" s="5"/>
    </row>
    <row r="15" spans="1:10" ht="12.95" customHeight="1">
      <c r="A15" s="18" t="s">
        <v>2938</v>
      </c>
      <c r="B15" s="19" t="s">
        <v>2939</v>
      </c>
      <c r="C15" s="15" t="s">
        <v>2940</v>
      </c>
      <c r="D15" s="15" t="s">
        <v>320</v>
      </c>
      <c r="E15" s="20">
        <v>488634</v>
      </c>
      <c r="F15" s="21">
        <v>13281.0721</v>
      </c>
      <c r="G15" s="22">
        <v>0.0304</v>
      </c>
      <c r="H15" s="40"/>
      <c r="I15" s="24"/>
      <c r="J15" s="5"/>
    </row>
    <row r="16" spans="1:10" ht="12.95" customHeight="1">
      <c r="A16" s="18" t="s">
        <v>307</v>
      </c>
      <c r="B16" s="19" t="s">
        <v>308</v>
      </c>
      <c r="C16" s="15" t="s">
        <v>309</v>
      </c>
      <c r="D16" s="15" t="s">
        <v>310</v>
      </c>
      <c r="E16" s="20">
        <v>2244028</v>
      </c>
      <c r="F16" s="21">
        <v>13277.9137</v>
      </c>
      <c r="G16" s="22">
        <v>0.0304</v>
      </c>
      <c r="H16" s="40"/>
      <c r="I16" s="24"/>
      <c r="J16" s="5"/>
    </row>
    <row r="17" spans="1:10" ht="12.95" customHeight="1">
      <c r="A17" s="18" t="s">
        <v>1562</v>
      </c>
      <c r="B17" s="19" t="s">
        <v>1563</v>
      </c>
      <c r="C17" s="15" t="s">
        <v>1564</v>
      </c>
      <c r="D17" s="15" t="s">
        <v>270</v>
      </c>
      <c r="E17" s="20">
        <v>271730</v>
      </c>
      <c r="F17" s="21">
        <v>12891.0071</v>
      </c>
      <c r="G17" s="22">
        <v>0.0295</v>
      </c>
      <c r="H17" s="40"/>
      <c r="I17" s="24"/>
      <c r="J17" s="5"/>
    </row>
    <row r="18" spans="1:10" ht="12.95" customHeight="1">
      <c r="A18" s="18" t="s">
        <v>719</v>
      </c>
      <c r="B18" s="19" t="s">
        <v>720</v>
      </c>
      <c r="C18" s="15" t="s">
        <v>721</v>
      </c>
      <c r="D18" s="15" t="s">
        <v>278</v>
      </c>
      <c r="E18" s="20">
        <v>816460</v>
      </c>
      <c r="F18" s="21">
        <v>12044.4179</v>
      </c>
      <c r="G18" s="22">
        <v>0.0276</v>
      </c>
      <c r="H18" s="40"/>
      <c r="I18" s="24"/>
      <c r="J18" s="5"/>
    </row>
    <row r="19" spans="1:10" ht="12.95" customHeight="1">
      <c r="A19" s="18" t="s">
        <v>778</v>
      </c>
      <c r="B19" s="19" t="s">
        <v>779</v>
      </c>
      <c r="C19" s="15" t="s">
        <v>780</v>
      </c>
      <c r="D19" s="15" t="s">
        <v>388</v>
      </c>
      <c r="E19" s="20">
        <v>676876</v>
      </c>
      <c r="F19" s="21">
        <v>11893.3882</v>
      </c>
      <c r="G19" s="22">
        <v>0.0272</v>
      </c>
      <c r="H19" s="40"/>
      <c r="I19" s="24"/>
      <c r="J19" s="5"/>
    </row>
    <row r="20" spans="1:10" ht="12.95" customHeight="1">
      <c r="A20" s="18" t="s">
        <v>2941</v>
      </c>
      <c r="B20" s="19" t="s">
        <v>2942</v>
      </c>
      <c r="C20" s="15" t="s">
        <v>2943</v>
      </c>
      <c r="D20" s="15" t="s">
        <v>306</v>
      </c>
      <c r="E20" s="20">
        <v>1482460</v>
      </c>
      <c r="F20" s="21">
        <v>11616.5566</v>
      </c>
      <c r="G20" s="22">
        <v>0.0266</v>
      </c>
      <c r="H20" s="40"/>
      <c r="I20" s="24"/>
      <c r="J20" s="5"/>
    </row>
    <row r="21" spans="1:10" ht="12.95" customHeight="1">
      <c r="A21" s="18" t="s">
        <v>292</v>
      </c>
      <c r="B21" s="19" t="s">
        <v>293</v>
      </c>
      <c r="C21" s="15" t="s">
        <v>294</v>
      </c>
      <c r="D21" s="15" t="s">
        <v>262</v>
      </c>
      <c r="E21" s="20">
        <v>2019867</v>
      </c>
      <c r="F21" s="21">
        <v>10298.2919</v>
      </c>
      <c r="G21" s="22">
        <v>0.0236</v>
      </c>
      <c r="H21" s="40"/>
      <c r="I21" s="24"/>
      <c r="J21" s="5"/>
    </row>
    <row r="22" spans="1:10" ht="12.95" customHeight="1">
      <c r="A22" s="18" t="s">
        <v>2944</v>
      </c>
      <c r="B22" s="19" t="s">
        <v>2945</v>
      </c>
      <c r="C22" s="15" t="s">
        <v>2946</v>
      </c>
      <c r="D22" s="15" t="s">
        <v>764</v>
      </c>
      <c r="E22" s="20">
        <v>1015334</v>
      </c>
      <c r="F22" s="21">
        <v>10259.9501</v>
      </c>
      <c r="G22" s="22">
        <v>0.0235</v>
      </c>
      <c r="H22" s="40"/>
      <c r="I22" s="24"/>
      <c r="J22" s="5"/>
    </row>
    <row r="23" spans="1:10" ht="12.95" customHeight="1">
      <c r="A23" s="18" t="s">
        <v>835</v>
      </c>
      <c r="B23" s="19" t="s">
        <v>836</v>
      </c>
      <c r="C23" s="15" t="s">
        <v>837</v>
      </c>
      <c r="D23" s="15" t="s">
        <v>764</v>
      </c>
      <c r="E23" s="20">
        <v>2886245</v>
      </c>
      <c r="F23" s="21">
        <v>9982.0783</v>
      </c>
      <c r="G23" s="22">
        <v>0.0228</v>
      </c>
      <c r="H23" s="40"/>
      <c r="I23" s="24"/>
      <c r="J23" s="5"/>
    </row>
    <row r="24" spans="1:10" ht="12.95" customHeight="1">
      <c r="A24" s="18" t="s">
        <v>321</v>
      </c>
      <c r="B24" s="19" t="s">
        <v>322</v>
      </c>
      <c r="C24" s="15" t="s">
        <v>323</v>
      </c>
      <c r="D24" s="15" t="s">
        <v>270</v>
      </c>
      <c r="E24" s="20">
        <v>713250</v>
      </c>
      <c r="F24" s="21">
        <v>9669.5303</v>
      </c>
      <c r="G24" s="22">
        <v>0.0221</v>
      </c>
      <c r="H24" s="40"/>
      <c r="I24" s="24"/>
      <c r="J24" s="5"/>
    </row>
    <row r="25" spans="1:10" ht="12.95" customHeight="1">
      <c r="A25" s="18" t="s">
        <v>1569</v>
      </c>
      <c r="B25" s="19" t="s">
        <v>1570</v>
      </c>
      <c r="C25" s="15" t="s">
        <v>1571</v>
      </c>
      <c r="D25" s="15" t="s">
        <v>278</v>
      </c>
      <c r="E25" s="20">
        <v>654748</v>
      </c>
      <c r="F25" s="21">
        <v>9013.9157</v>
      </c>
      <c r="G25" s="22">
        <v>0.0206</v>
      </c>
      <c r="H25" s="40"/>
      <c r="I25" s="24"/>
      <c r="J25" s="5"/>
    </row>
    <row r="26" spans="1:10" ht="12.95" customHeight="1">
      <c r="A26" s="18" t="s">
        <v>1572</v>
      </c>
      <c r="B26" s="19" t="s">
        <v>1573</v>
      </c>
      <c r="C26" s="15" t="s">
        <v>1574</v>
      </c>
      <c r="D26" s="15" t="s">
        <v>270</v>
      </c>
      <c r="E26" s="20">
        <v>166128</v>
      </c>
      <c r="F26" s="21">
        <v>7814.1627</v>
      </c>
      <c r="G26" s="22">
        <v>0.0179</v>
      </c>
      <c r="H26" s="40"/>
      <c r="I26" s="24"/>
      <c r="J26" s="5"/>
    </row>
    <row r="27" spans="1:10" ht="12.95" customHeight="1">
      <c r="A27" s="18" t="s">
        <v>2903</v>
      </c>
      <c r="B27" s="19" t="s">
        <v>2904</v>
      </c>
      <c r="C27" s="15" t="s">
        <v>2905</v>
      </c>
      <c r="D27" s="15" t="s">
        <v>306</v>
      </c>
      <c r="E27" s="20">
        <v>436677</v>
      </c>
      <c r="F27" s="21">
        <v>7582.4594</v>
      </c>
      <c r="G27" s="22">
        <v>0.0173</v>
      </c>
      <c r="H27" s="40"/>
      <c r="I27" s="24"/>
      <c r="J27" s="5"/>
    </row>
    <row r="28" spans="1:10" ht="12.95" customHeight="1">
      <c r="A28" s="18" t="s">
        <v>2947</v>
      </c>
      <c r="B28" s="19" t="s">
        <v>2948</v>
      </c>
      <c r="C28" s="15" t="s">
        <v>2949</v>
      </c>
      <c r="D28" s="15" t="s">
        <v>327</v>
      </c>
      <c r="E28" s="20">
        <v>1169460</v>
      </c>
      <c r="F28" s="21">
        <v>7191.5943</v>
      </c>
      <c r="G28" s="22">
        <v>0.0165</v>
      </c>
      <c r="H28" s="40"/>
      <c r="I28" s="24"/>
      <c r="J28" s="5"/>
    </row>
    <row r="29" spans="1:10" ht="12.95" customHeight="1">
      <c r="A29" s="18" t="s">
        <v>832</v>
      </c>
      <c r="B29" s="19" t="s">
        <v>833</v>
      </c>
      <c r="C29" s="15" t="s">
        <v>834</v>
      </c>
      <c r="D29" s="15" t="s">
        <v>262</v>
      </c>
      <c r="E29" s="20">
        <v>735034</v>
      </c>
      <c r="F29" s="21">
        <v>7033.5403</v>
      </c>
      <c r="G29" s="22">
        <v>0.0161</v>
      </c>
      <c r="H29" s="40"/>
      <c r="I29" s="24"/>
      <c r="J29" s="5"/>
    </row>
    <row r="30" spans="1:10" ht="12.95" customHeight="1">
      <c r="A30" s="18" t="s">
        <v>279</v>
      </c>
      <c r="B30" s="19" t="s">
        <v>280</v>
      </c>
      <c r="C30" s="15" t="s">
        <v>281</v>
      </c>
      <c r="D30" s="15" t="s">
        <v>274</v>
      </c>
      <c r="E30" s="20">
        <v>1117290</v>
      </c>
      <c r="F30" s="21">
        <v>6929.4326</v>
      </c>
      <c r="G30" s="22">
        <v>0.0159</v>
      </c>
      <c r="H30" s="40"/>
      <c r="I30" s="24"/>
      <c r="J30" s="5"/>
    </row>
    <row r="31" spans="1:10" ht="12.95" customHeight="1">
      <c r="A31" s="18" t="s">
        <v>303</v>
      </c>
      <c r="B31" s="19" t="s">
        <v>304</v>
      </c>
      <c r="C31" s="15" t="s">
        <v>305</v>
      </c>
      <c r="D31" s="15" t="s">
        <v>306</v>
      </c>
      <c r="E31" s="20">
        <v>205040</v>
      </c>
      <c r="F31" s="21">
        <v>6924.9184</v>
      </c>
      <c r="G31" s="22">
        <v>0.0158</v>
      </c>
      <c r="H31" s="40"/>
      <c r="I31" s="24"/>
      <c r="J31" s="5"/>
    </row>
    <row r="32" spans="1:10" ht="12.95" customHeight="1">
      <c r="A32" s="18" t="s">
        <v>2950</v>
      </c>
      <c r="B32" s="19" t="s">
        <v>2951</v>
      </c>
      <c r="C32" s="15" t="s">
        <v>2952</v>
      </c>
      <c r="D32" s="15" t="s">
        <v>262</v>
      </c>
      <c r="E32" s="20">
        <v>2222022</v>
      </c>
      <c r="F32" s="21">
        <v>6862.7149</v>
      </c>
      <c r="G32" s="22">
        <v>0.0157</v>
      </c>
      <c r="H32" s="40"/>
      <c r="I32" s="24"/>
      <c r="J32" s="5"/>
    </row>
    <row r="33" spans="1:10" ht="12.95" customHeight="1">
      <c r="A33" s="18" t="s">
        <v>841</v>
      </c>
      <c r="B33" s="19" t="s">
        <v>842</v>
      </c>
      <c r="C33" s="15" t="s">
        <v>843</v>
      </c>
      <c r="D33" s="15" t="s">
        <v>262</v>
      </c>
      <c r="E33" s="20">
        <v>1118258</v>
      </c>
      <c r="F33" s="21">
        <v>6655.3125</v>
      </c>
      <c r="G33" s="22">
        <v>0.0152</v>
      </c>
      <c r="H33" s="40"/>
      <c r="I33" s="24"/>
      <c r="J33" s="5"/>
    </row>
    <row r="34" spans="1:10" ht="12.95" customHeight="1">
      <c r="A34" s="18" t="s">
        <v>267</v>
      </c>
      <c r="B34" s="19" t="s">
        <v>268</v>
      </c>
      <c r="C34" s="15" t="s">
        <v>269</v>
      </c>
      <c r="D34" s="15" t="s">
        <v>270</v>
      </c>
      <c r="E34" s="20">
        <v>174163</v>
      </c>
      <c r="F34" s="21">
        <v>5958.9</v>
      </c>
      <c r="G34" s="22">
        <v>0.0136</v>
      </c>
      <c r="H34" s="40"/>
      <c r="I34" s="24"/>
      <c r="J34" s="5"/>
    </row>
    <row r="35" spans="1:10" ht="12.95" customHeight="1">
      <c r="A35" s="18" t="s">
        <v>1989</v>
      </c>
      <c r="B35" s="19" t="s">
        <v>1990</v>
      </c>
      <c r="C35" s="15" t="s">
        <v>1991</v>
      </c>
      <c r="D35" s="15" t="s">
        <v>320</v>
      </c>
      <c r="E35" s="20">
        <v>121580</v>
      </c>
      <c r="F35" s="21">
        <v>5488.0604</v>
      </c>
      <c r="G35" s="22">
        <v>0.0126</v>
      </c>
      <c r="H35" s="40"/>
      <c r="I35" s="24"/>
      <c r="J35" s="5"/>
    </row>
    <row r="36" spans="1:10" ht="12.95" customHeight="1">
      <c r="A36" s="18" t="s">
        <v>2116</v>
      </c>
      <c r="B36" s="19" t="s">
        <v>2117</v>
      </c>
      <c r="C36" s="15" t="s">
        <v>2118</v>
      </c>
      <c r="D36" s="15" t="s">
        <v>764</v>
      </c>
      <c r="E36" s="20">
        <v>497021</v>
      </c>
      <c r="F36" s="21">
        <v>5487.1118</v>
      </c>
      <c r="G36" s="22">
        <v>0.0126</v>
      </c>
      <c r="H36" s="40"/>
      <c r="I36" s="24"/>
      <c r="J36" s="5"/>
    </row>
    <row r="37" spans="1:10" ht="12.95" customHeight="1">
      <c r="A37" s="18" t="s">
        <v>708</v>
      </c>
      <c r="B37" s="19" t="s">
        <v>709</v>
      </c>
      <c r="C37" s="15" t="s">
        <v>710</v>
      </c>
      <c r="D37" s="15" t="s">
        <v>711</v>
      </c>
      <c r="E37" s="20">
        <v>196000</v>
      </c>
      <c r="F37" s="21">
        <v>5255.446</v>
      </c>
      <c r="G37" s="22">
        <v>0.012</v>
      </c>
      <c r="H37" s="40"/>
      <c r="I37" s="24"/>
      <c r="J37" s="5"/>
    </row>
    <row r="38" spans="1:10" ht="12.95" customHeight="1">
      <c r="A38" s="18" t="s">
        <v>2953</v>
      </c>
      <c r="B38" s="19" t="s">
        <v>2954</v>
      </c>
      <c r="C38" s="15" t="s">
        <v>2955</v>
      </c>
      <c r="D38" s="15" t="s">
        <v>731</v>
      </c>
      <c r="E38" s="20">
        <v>207131</v>
      </c>
      <c r="F38" s="21">
        <v>5180.5534</v>
      </c>
      <c r="G38" s="22">
        <v>0.0119</v>
      </c>
      <c r="H38" s="40"/>
      <c r="I38" s="24"/>
      <c r="J38" s="5"/>
    </row>
    <row r="39" spans="1:10" ht="12.95" customHeight="1">
      <c r="A39" s="18" t="s">
        <v>2057</v>
      </c>
      <c r="B39" s="19" t="s">
        <v>2058</v>
      </c>
      <c r="C39" s="15" t="s">
        <v>2059</v>
      </c>
      <c r="D39" s="15" t="s">
        <v>302</v>
      </c>
      <c r="E39" s="20">
        <v>103942</v>
      </c>
      <c r="F39" s="21">
        <v>5006.6783</v>
      </c>
      <c r="G39" s="22">
        <v>0.0115</v>
      </c>
      <c r="H39" s="40"/>
      <c r="I39" s="24"/>
      <c r="J39" s="5"/>
    </row>
    <row r="40" spans="1:10" ht="12.95" customHeight="1">
      <c r="A40" s="18" t="s">
        <v>2912</v>
      </c>
      <c r="B40" s="19" t="s">
        <v>2913</v>
      </c>
      <c r="C40" s="15" t="s">
        <v>2914</v>
      </c>
      <c r="D40" s="15" t="s">
        <v>270</v>
      </c>
      <c r="E40" s="20">
        <v>210653</v>
      </c>
      <c r="F40" s="21">
        <v>4834.381</v>
      </c>
      <c r="G40" s="22">
        <v>0.0111</v>
      </c>
      <c r="H40" s="40"/>
      <c r="I40" s="24"/>
      <c r="J40" s="5"/>
    </row>
    <row r="41" spans="1:10" ht="12.95" customHeight="1">
      <c r="A41" s="18" t="s">
        <v>2113</v>
      </c>
      <c r="B41" s="19" t="s">
        <v>2114</v>
      </c>
      <c r="C41" s="15" t="s">
        <v>2115</v>
      </c>
      <c r="D41" s="15" t="s">
        <v>388</v>
      </c>
      <c r="E41" s="20">
        <v>398730</v>
      </c>
      <c r="F41" s="21">
        <v>4721.96</v>
      </c>
      <c r="G41" s="22">
        <v>0.0108</v>
      </c>
      <c r="H41" s="40"/>
      <c r="I41" s="24"/>
      <c r="J41" s="5"/>
    </row>
    <row r="42" spans="1:10" ht="12.95" customHeight="1">
      <c r="A42" s="18" t="s">
        <v>373</v>
      </c>
      <c r="B42" s="19" t="s">
        <v>374</v>
      </c>
      <c r="C42" s="15" t="s">
        <v>375</v>
      </c>
      <c r="D42" s="15" t="s">
        <v>376</v>
      </c>
      <c r="E42" s="20">
        <v>244141</v>
      </c>
      <c r="F42" s="21">
        <v>4427.6191</v>
      </c>
      <c r="G42" s="22">
        <v>0.0101</v>
      </c>
      <c r="H42" s="40"/>
      <c r="I42" s="24"/>
      <c r="J42" s="5"/>
    </row>
    <row r="43" spans="1:10" ht="12.95" customHeight="1">
      <c r="A43" s="18" t="s">
        <v>850</v>
      </c>
      <c r="B43" s="19" t="s">
        <v>851</v>
      </c>
      <c r="C43" s="15" t="s">
        <v>852</v>
      </c>
      <c r="D43" s="15" t="s">
        <v>262</v>
      </c>
      <c r="E43" s="20">
        <v>7117383</v>
      </c>
      <c r="F43" s="21">
        <v>4167.2277</v>
      </c>
      <c r="G43" s="22">
        <v>0.0095</v>
      </c>
      <c r="H43" s="40"/>
      <c r="I43" s="24"/>
      <c r="J43" s="5"/>
    </row>
    <row r="44" spans="1:10" ht="12.95" customHeight="1">
      <c r="A44" s="18" t="s">
        <v>263</v>
      </c>
      <c r="B44" s="19" t="s">
        <v>264</v>
      </c>
      <c r="C44" s="15" t="s">
        <v>265</v>
      </c>
      <c r="D44" s="15" t="s">
        <v>266</v>
      </c>
      <c r="E44" s="20">
        <v>49966</v>
      </c>
      <c r="F44" s="21">
        <v>4156.2468</v>
      </c>
      <c r="G44" s="22">
        <v>0.0095</v>
      </c>
      <c r="H44" s="40"/>
      <c r="I44" s="24"/>
      <c r="J44" s="5"/>
    </row>
    <row r="45" spans="1:10" ht="12.95" customHeight="1">
      <c r="A45" s="18" t="s">
        <v>862</v>
      </c>
      <c r="B45" s="19" t="s">
        <v>863</v>
      </c>
      <c r="C45" s="15" t="s">
        <v>864</v>
      </c>
      <c r="D45" s="15" t="s">
        <v>258</v>
      </c>
      <c r="E45" s="20">
        <v>544014</v>
      </c>
      <c r="F45" s="21">
        <v>4087.7212</v>
      </c>
      <c r="G45" s="22">
        <v>0.0094</v>
      </c>
      <c r="H45" s="40"/>
      <c r="I45" s="24"/>
      <c r="J45" s="5"/>
    </row>
    <row r="46" spans="1:10" ht="12.95" customHeight="1">
      <c r="A46" s="18" t="s">
        <v>2956</v>
      </c>
      <c r="B46" s="19" t="s">
        <v>2957</v>
      </c>
      <c r="C46" s="15" t="s">
        <v>2958</v>
      </c>
      <c r="D46" s="15" t="s">
        <v>262</v>
      </c>
      <c r="E46" s="20">
        <v>182756</v>
      </c>
      <c r="F46" s="21">
        <v>4054.716</v>
      </c>
      <c r="G46" s="22">
        <v>0.0093</v>
      </c>
      <c r="H46" s="40"/>
      <c r="I46" s="24"/>
      <c r="J46" s="5"/>
    </row>
    <row r="47" spans="1:10" ht="12.95" customHeight="1">
      <c r="A47" s="18" t="s">
        <v>2051</v>
      </c>
      <c r="B47" s="19" t="s">
        <v>2052</v>
      </c>
      <c r="C47" s="15" t="s">
        <v>2053</v>
      </c>
      <c r="D47" s="15" t="s">
        <v>302</v>
      </c>
      <c r="E47" s="20">
        <v>200000</v>
      </c>
      <c r="F47" s="21">
        <v>3936.3</v>
      </c>
      <c r="G47" s="22">
        <v>0.009</v>
      </c>
      <c r="H47" s="40"/>
      <c r="I47" s="24"/>
      <c r="J47" s="5"/>
    </row>
    <row r="48" spans="1:10" ht="12.95" customHeight="1">
      <c r="A48" s="18" t="s">
        <v>810</v>
      </c>
      <c r="B48" s="19" t="s">
        <v>811</v>
      </c>
      <c r="C48" s="15" t="s">
        <v>812</v>
      </c>
      <c r="D48" s="15" t="s">
        <v>306</v>
      </c>
      <c r="E48" s="20">
        <v>1283987</v>
      </c>
      <c r="F48" s="21">
        <v>3773.6378</v>
      </c>
      <c r="G48" s="22">
        <v>0.0086</v>
      </c>
      <c r="H48" s="40"/>
      <c r="I48" s="24"/>
      <c r="J48" s="5"/>
    </row>
    <row r="49" spans="1:10" ht="12.95" customHeight="1">
      <c r="A49" s="18" t="s">
        <v>259</v>
      </c>
      <c r="B49" s="19" t="s">
        <v>260</v>
      </c>
      <c r="C49" s="15" t="s">
        <v>261</v>
      </c>
      <c r="D49" s="15" t="s">
        <v>262</v>
      </c>
      <c r="E49" s="20">
        <v>660312</v>
      </c>
      <c r="F49" s="21">
        <v>3764.4387</v>
      </c>
      <c r="G49" s="22">
        <v>0.0086</v>
      </c>
      <c r="H49" s="40"/>
      <c r="I49" s="24"/>
      <c r="J49" s="5"/>
    </row>
    <row r="50" spans="1:10" ht="12.95" customHeight="1">
      <c r="A50" s="18" t="s">
        <v>2063</v>
      </c>
      <c r="B50" s="19" t="s">
        <v>2064</v>
      </c>
      <c r="C50" s="15" t="s">
        <v>2065</v>
      </c>
      <c r="D50" s="15" t="s">
        <v>262</v>
      </c>
      <c r="E50" s="20">
        <v>79136</v>
      </c>
      <c r="F50" s="21">
        <v>3684.0182</v>
      </c>
      <c r="G50" s="22">
        <v>0.0084</v>
      </c>
      <c r="H50" s="40"/>
      <c r="I50" s="24"/>
      <c r="J50" s="5"/>
    </row>
    <row r="51" spans="1:10" ht="12.95" customHeight="1">
      <c r="A51" s="18" t="s">
        <v>2048</v>
      </c>
      <c r="B51" s="19" t="s">
        <v>2049</v>
      </c>
      <c r="C51" s="15" t="s">
        <v>2050</v>
      </c>
      <c r="D51" s="15" t="s">
        <v>744</v>
      </c>
      <c r="E51" s="20">
        <v>313306</v>
      </c>
      <c r="F51" s="21">
        <v>2878.3422</v>
      </c>
      <c r="G51" s="22">
        <v>0.0066</v>
      </c>
      <c r="H51" s="40"/>
      <c r="I51" s="24"/>
      <c r="J51" s="5"/>
    </row>
    <row r="52" spans="1:10" ht="12.95" customHeight="1">
      <c r="A52" s="18" t="s">
        <v>352</v>
      </c>
      <c r="B52" s="19" t="s">
        <v>353</v>
      </c>
      <c r="C52" s="15" t="s">
        <v>354</v>
      </c>
      <c r="D52" s="15" t="s">
        <v>306</v>
      </c>
      <c r="E52" s="20">
        <v>351911</v>
      </c>
      <c r="F52" s="21">
        <v>2745.2577</v>
      </c>
      <c r="G52" s="22">
        <v>0.0063</v>
      </c>
      <c r="H52" s="40"/>
      <c r="I52" s="24"/>
      <c r="J52" s="5"/>
    </row>
    <row r="53" spans="1:10" ht="12.95" customHeight="1">
      <c r="A53" s="18" t="s">
        <v>385</v>
      </c>
      <c r="B53" s="19" t="s">
        <v>386</v>
      </c>
      <c r="C53" s="15" t="s">
        <v>387</v>
      </c>
      <c r="D53" s="15" t="s">
        <v>388</v>
      </c>
      <c r="E53" s="20">
        <v>208772</v>
      </c>
      <c r="F53" s="21">
        <v>2642.5316</v>
      </c>
      <c r="G53" s="22">
        <v>0.006</v>
      </c>
      <c r="H53" s="40"/>
      <c r="I53" s="24"/>
      <c r="J53" s="5"/>
    </row>
    <row r="54" spans="1:10" ht="12.95" customHeight="1">
      <c r="A54" s="18" t="s">
        <v>2307</v>
      </c>
      <c r="B54" s="19" t="s">
        <v>2308</v>
      </c>
      <c r="C54" s="15" t="s">
        <v>2309</v>
      </c>
      <c r="D54" s="15" t="s">
        <v>320</v>
      </c>
      <c r="E54" s="20">
        <v>50000</v>
      </c>
      <c r="F54" s="21">
        <v>2132.375</v>
      </c>
      <c r="G54" s="22">
        <v>0.0049</v>
      </c>
      <c r="H54" s="40"/>
      <c r="I54" s="24"/>
      <c r="J54" s="5"/>
    </row>
    <row r="55" spans="1:10" ht="12.95" customHeight="1">
      <c r="A55" s="18" t="s">
        <v>1582</v>
      </c>
      <c r="B55" s="19" t="s">
        <v>1583</v>
      </c>
      <c r="C55" s="15" t="s">
        <v>1584</v>
      </c>
      <c r="D55" s="15" t="s">
        <v>266</v>
      </c>
      <c r="E55" s="20">
        <v>215587</v>
      </c>
      <c r="F55" s="21">
        <v>1910.532</v>
      </c>
      <c r="G55" s="22">
        <v>0.0044</v>
      </c>
      <c r="H55" s="40"/>
      <c r="I55" s="24"/>
      <c r="J55" s="5"/>
    </row>
    <row r="56" spans="1:10" ht="12.95" customHeight="1">
      <c r="A56" s="18" t="s">
        <v>349</v>
      </c>
      <c r="B56" s="19" t="s">
        <v>350</v>
      </c>
      <c r="C56" s="15" t="s">
        <v>351</v>
      </c>
      <c r="D56" s="15" t="s">
        <v>320</v>
      </c>
      <c r="E56" s="20">
        <v>38000</v>
      </c>
      <c r="F56" s="21">
        <v>1444.209</v>
      </c>
      <c r="G56" s="22">
        <v>0.0033</v>
      </c>
      <c r="H56" s="40"/>
      <c r="I56" s="24"/>
      <c r="J56" s="5"/>
    </row>
    <row r="57" spans="1:10" ht="12.95" customHeight="1">
      <c r="A57" s="18" t="s">
        <v>2393</v>
      </c>
      <c r="B57" s="19" t="s">
        <v>2394</v>
      </c>
      <c r="C57" s="15" t="s">
        <v>2395</v>
      </c>
      <c r="D57" s="15" t="s">
        <v>731</v>
      </c>
      <c r="E57" s="20">
        <v>162980</v>
      </c>
      <c r="F57" s="21">
        <v>1423.6303</v>
      </c>
      <c r="G57" s="22">
        <v>0.0033</v>
      </c>
      <c r="H57" s="40"/>
      <c r="I57" s="24"/>
      <c r="J57" s="5"/>
    </row>
    <row r="58" spans="1:10" ht="12.95" customHeight="1">
      <c r="A58" s="18" t="s">
        <v>364</v>
      </c>
      <c r="B58" s="19" t="s">
        <v>365</v>
      </c>
      <c r="C58" s="15" t="s">
        <v>366</v>
      </c>
      <c r="D58" s="15" t="s">
        <v>320</v>
      </c>
      <c r="E58" s="20">
        <v>131167</v>
      </c>
      <c r="F58" s="21">
        <v>1360.7265</v>
      </c>
      <c r="G58" s="22">
        <v>0.0031</v>
      </c>
      <c r="H58" s="40"/>
      <c r="I58" s="24"/>
      <c r="J58" s="5"/>
    </row>
    <row r="59" spans="1:10" ht="12.95" customHeight="1">
      <c r="A59" s="18" t="s">
        <v>2900</v>
      </c>
      <c r="B59" s="19" t="s">
        <v>2901</v>
      </c>
      <c r="C59" s="15" t="s">
        <v>2902</v>
      </c>
      <c r="D59" s="15" t="s">
        <v>266</v>
      </c>
      <c r="E59" s="20">
        <v>40697</v>
      </c>
      <c r="F59" s="21">
        <v>1332.6843</v>
      </c>
      <c r="G59" s="22">
        <v>0.003</v>
      </c>
      <c r="H59" s="40"/>
      <c r="I59" s="24"/>
      <c r="J59" s="5"/>
    </row>
    <row r="60" spans="1:10" ht="12.95" customHeight="1">
      <c r="A60" s="18" t="s">
        <v>1579</v>
      </c>
      <c r="B60" s="19" t="s">
        <v>1580</v>
      </c>
      <c r="C60" s="15" t="s">
        <v>1581</v>
      </c>
      <c r="D60" s="15" t="s">
        <v>764</v>
      </c>
      <c r="E60" s="20">
        <v>139735</v>
      </c>
      <c r="F60" s="21">
        <v>988.9046</v>
      </c>
      <c r="G60" s="22">
        <v>0.0023</v>
      </c>
      <c r="H60" s="40"/>
      <c r="I60" s="24"/>
      <c r="J60" s="5"/>
    </row>
    <row r="61" spans="1:10" ht="12.95" customHeight="1">
      <c r="A61" s="18" t="s">
        <v>370</v>
      </c>
      <c r="B61" s="19" t="s">
        <v>371</v>
      </c>
      <c r="C61" s="15" t="s">
        <v>372</v>
      </c>
      <c r="D61" s="15" t="s">
        <v>258</v>
      </c>
      <c r="E61" s="20">
        <v>324749</v>
      </c>
      <c r="F61" s="21">
        <v>965.9659</v>
      </c>
      <c r="G61" s="22">
        <v>0.0022</v>
      </c>
      <c r="H61" s="40"/>
      <c r="I61" s="24"/>
      <c r="J61" s="5"/>
    </row>
    <row r="62" spans="1:10" ht="12.95" customHeight="1">
      <c r="A62" s="18" t="s">
        <v>1995</v>
      </c>
      <c r="B62" s="19" t="s">
        <v>1996</v>
      </c>
      <c r="C62" s="15" t="s">
        <v>1997</v>
      </c>
      <c r="D62" s="15" t="s">
        <v>1998</v>
      </c>
      <c r="E62" s="20">
        <v>5302</v>
      </c>
      <c r="F62" s="21">
        <v>46.4217</v>
      </c>
      <c r="G62" s="22">
        <v>0.0001</v>
      </c>
      <c r="H62" s="40"/>
      <c r="I62" s="24"/>
      <c r="J62" s="5"/>
    </row>
    <row r="63" spans="1:10" ht="12.95" customHeight="1">
      <c r="A63" s="5"/>
      <c r="B63" s="14" t="s">
        <v>158</v>
      </c>
      <c r="C63" s="15"/>
      <c r="D63" s="15"/>
      <c r="E63" s="15"/>
      <c r="F63" s="25">
        <v>432668.6655</v>
      </c>
      <c r="G63" s="26">
        <v>0.9898</v>
      </c>
      <c r="H63" s="27"/>
      <c r="I63" s="28"/>
      <c r="J63" s="5"/>
    </row>
    <row r="64" spans="1:10" ht="12.95" customHeight="1">
      <c r="A64" s="5"/>
      <c r="B64" s="29" t="s">
        <v>399</v>
      </c>
      <c r="C64" s="2"/>
      <c r="D64" s="2"/>
      <c r="E64" s="2"/>
      <c r="F64" s="27" t="s">
        <v>160</v>
      </c>
      <c r="G64" s="27" t="s">
        <v>160</v>
      </c>
      <c r="H64" s="27"/>
      <c r="I64" s="28"/>
      <c r="J64" s="5"/>
    </row>
    <row r="65" spans="1:10" ht="12.95" customHeight="1">
      <c r="A65" s="5"/>
      <c r="B65" s="29" t="s">
        <v>158</v>
      </c>
      <c r="C65" s="2"/>
      <c r="D65" s="2"/>
      <c r="E65" s="2"/>
      <c r="F65" s="27" t="s">
        <v>160</v>
      </c>
      <c r="G65" s="27" t="s">
        <v>160</v>
      </c>
      <c r="H65" s="27"/>
      <c r="I65" s="28"/>
      <c r="J65" s="5"/>
    </row>
    <row r="66" spans="1:10" ht="12.95" customHeight="1">
      <c r="A66" s="5"/>
      <c r="B66" s="29" t="s">
        <v>161</v>
      </c>
      <c r="C66" s="30"/>
      <c r="D66" s="2"/>
      <c r="E66" s="30"/>
      <c r="F66" s="25">
        <v>432668.6655</v>
      </c>
      <c r="G66" s="26">
        <v>0.9898</v>
      </c>
      <c r="H66" s="27"/>
      <c r="I66" s="28"/>
      <c r="J66" s="5"/>
    </row>
    <row r="67" spans="1:10" ht="12.95" customHeight="1">
      <c r="A67" s="5"/>
      <c r="B67" s="14" t="s">
        <v>162</v>
      </c>
      <c r="C67" s="15"/>
      <c r="D67" s="15"/>
      <c r="E67" s="15"/>
      <c r="F67" s="15"/>
      <c r="G67" s="15"/>
      <c r="H67" s="16"/>
      <c r="I67" s="17"/>
      <c r="J67" s="5"/>
    </row>
    <row r="68" spans="1:10" ht="12.95" customHeight="1">
      <c r="A68" s="18" t="s">
        <v>163</v>
      </c>
      <c r="B68" s="19" t="s">
        <v>164</v>
      </c>
      <c r="C68" s="15"/>
      <c r="D68" s="15"/>
      <c r="E68" s="20"/>
      <c r="F68" s="21">
        <v>4467.36</v>
      </c>
      <c r="G68" s="22">
        <v>0.0102</v>
      </c>
      <c r="H68" s="23">
        <v>0.06398917920462996</v>
      </c>
      <c r="I68" s="24"/>
      <c r="J68" s="5"/>
    </row>
    <row r="69" spans="1:10" ht="12.95" customHeight="1">
      <c r="A69" s="5"/>
      <c r="B69" s="14" t="s">
        <v>158</v>
      </c>
      <c r="C69" s="15"/>
      <c r="D69" s="15"/>
      <c r="E69" s="15"/>
      <c r="F69" s="25">
        <v>4467.36</v>
      </c>
      <c r="G69" s="26">
        <v>0.0102</v>
      </c>
      <c r="H69" s="27"/>
      <c r="I69" s="28"/>
      <c r="J69" s="5"/>
    </row>
    <row r="70" spans="1:10" ht="12.95" customHeight="1">
      <c r="A70" s="5"/>
      <c r="B70" s="29" t="s">
        <v>161</v>
      </c>
      <c r="C70" s="30"/>
      <c r="D70" s="2"/>
      <c r="E70" s="30"/>
      <c r="F70" s="25">
        <v>4467.36</v>
      </c>
      <c r="G70" s="26">
        <v>0.0102</v>
      </c>
      <c r="H70" s="27"/>
      <c r="I70" s="28"/>
      <c r="J70" s="5"/>
    </row>
    <row r="71" spans="1:10" ht="12.95" customHeight="1">
      <c r="A71" s="5"/>
      <c r="B71" s="29" t="s">
        <v>165</v>
      </c>
      <c r="C71" s="15"/>
      <c r="D71" s="2"/>
      <c r="E71" s="15"/>
      <c r="F71" s="31">
        <v>-11.0855</v>
      </c>
      <c r="G71" s="26">
        <v>0</v>
      </c>
      <c r="H71" s="27"/>
      <c r="I71" s="28"/>
      <c r="J71" s="5"/>
    </row>
    <row r="72" spans="1:10" ht="12.95" customHeight="1">
      <c r="A72" s="5"/>
      <c r="B72" s="32" t="s">
        <v>166</v>
      </c>
      <c r="C72" s="33"/>
      <c r="D72" s="33"/>
      <c r="E72" s="33"/>
      <c r="F72" s="34">
        <v>437124.94</v>
      </c>
      <c r="G72" s="35">
        <v>1</v>
      </c>
      <c r="H72" s="36"/>
      <c r="I72" s="37"/>
      <c r="J72" s="5"/>
    </row>
    <row r="73" spans="1:10" ht="12.95" customHeight="1">
      <c r="A73" s="5"/>
      <c r="B73" s="7"/>
      <c r="C73" s="5"/>
      <c r="D73" s="5"/>
      <c r="E73" s="5"/>
      <c r="F73" s="5"/>
      <c r="G73" s="5"/>
      <c r="H73" s="5"/>
      <c r="I73" s="5"/>
      <c r="J73" s="5"/>
    </row>
    <row r="74" spans="1:10" ht="12.95" customHeight="1">
      <c r="A74" s="5"/>
      <c r="B74" s="4" t="s">
        <v>167</v>
      </c>
      <c r="C74" s="5"/>
      <c r="D74" s="5"/>
      <c r="E74" s="5"/>
      <c r="F74" s="5"/>
      <c r="G74" s="5"/>
      <c r="H74" s="5"/>
      <c r="I74" s="5"/>
      <c r="J74" s="5"/>
    </row>
    <row r="75" spans="1:10" ht="12.95" customHeight="1">
      <c r="A75" s="5"/>
      <c r="B75" s="4" t="s">
        <v>168</v>
      </c>
      <c r="C75" s="5"/>
      <c r="D75" s="5"/>
      <c r="E75" s="5"/>
      <c r="F75" s="5"/>
      <c r="G75" s="5"/>
      <c r="H75" s="5"/>
      <c r="I75" s="5"/>
      <c r="J75" s="5"/>
    </row>
    <row r="76" spans="1:10" ht="26.1" customHeight="1">
      <c r="A76" s="5"/>
      <c r="B76" s="63" t="s">
        <v>169</v>
      </c>
      <c r="C76" s="63"/>
      <c r="D76" s="63"/>
      <c r="E76" s="63"/>
      <c r="F76" s="63"/>
      <c r="G76" s="63"/>
      <c r="H76" s="63"/>
      <c r="I76" s="63"/>
      <c r="J76" s="5"/>
    </row>
    <row r="77" spans="1:10" ht="12.95" customHeight="1">
      <c r="A77" s="5"/>
      <c r="B77" s="63"/>
      <c r="C77" s="63"/>
      <c r="D77" s="63"/>
      <c r="E77" s="63"/>
      <c r="F77" s="63"/>
      <c r="G77" s="63"/>
      <c r="H77" s="63"/>
      <c r="I77" s="63"/>
      <c r="J77" s="5"/>
    </row>
    <row r="78" spans="1:10" ht="12.95" customHeight="1">
      <c r="A78" s="5"/>
      <c r="B78" s="63"/>
      <c r="C78" s="63"/>
      <c r="D78" s="63"/>
      <c r="E78" s="63"/>
      <c r="F78" s="63"/>
      <c r="G78" s="63"/>
      <c r="H78" s="63"/>
      <c r="I78" s="63"/>
      <c r="J78" s="5"/>
    </row>
    <row r="79" spans="1:10" ht="12.95" customHeight="1">
      <c r="A79" s="5"/>
      <c r="B79" s="5"/>
      <c r="C79" s="64" t="s">
        <v>2959</v>
      </c>
      <c r="D79" s="64"/>
      <c r="E79" s="64"/>
      <c r="F79" s="64"/>
      <c r="G79" s="5"/>
      <c r="H79" s="5"/>
      <c r="I79" s="5"/>
      <c r="J79" s="5"/>
    </row>
    <row r="80" spans="1:10" ht="12.95" customHeight="1">
      <c r="A80" s="5"/>
      <c r="B80" s="38" t="s">
        <v>171</v>
      </c>
      <c r="C80" s="64" t="s">
        <v>172</v>
      </c>
      <c r="D80" s="64"/>
      <c r="E80" s="64"/>
      <c r="F80" s="64"/>
      <c r="G80" s="5"/>
      <c r="H80" s="5"/>
      <c r="I80" s="5"/>
      <c r="J80" s="5"/>
    </row>
    <row r="81" spans="1:10" ht="120.95" customHeight="1">
      <c r="A81" s="5"/>
      <c r="B81" s="39"/>
      <c r="C81" s="62"/>
      <c r="D81" s="62"/>
      <c r="E81" s="5"/>
      <c r="F81" s="5"/>
      <c r="G81" s="5"/>
      <c r="H81" s="5"/>
      <c r="I81" s="5"/>
      <c r="J81" s="5"/>
    </row>
  </sheetData>
  <mergeCells count="6">
    <mergeCell ref="C81:D81"/>
    <mergeCell ref="B76:I76"/>
    <mergeCell ref="B77:I77"/>
    <mergeCell ref="B78:I78"/>
    <mergeCell ref="C79:F79"/>
    <mergeCell ref="C80:F80"/>
  </mergeCells>
  <hyperlinks>
    <hyperlink ref="A1" location="AxisMulticapFund" display="AXISMLC"/>
    <hyperlink ref="B1" location="AxisMulticapFund" display="Axis Multicap Fund"/>
  </hyperlinks>
  <printOptions/>
  <pageMargins left="0" right="0" top="0" bottom="0" header="0" footer="0"/>
  <pageSetup horizontalDpi="600" verticalDpi="600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/>
  </sheetPr>
  <dimension ref="A1:J87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271</v>
      </c>
      <c r="B7" s="19" t="s">
        <v>272</v>
      </c>
      <c r="C7" s="15" t="s">
        <v>273</v>
      </c>
      <c r="D7" s="15" t="s">
        <v>274</v>
      </c>
      <c r="E7" s="20">
        <v>10733614</v>
      </c>
      <c r="F7" s="21">
        <v>107153.6686</v>
      </c>
      <c r="G7" s="22">
        <v>0.0946</v>
      </c>
      <c r="H7" s="40"/>
      <c r="I7" s="24"/>
      <c r="J7" s="5"/>
    </row>
    <row r="8" spans="1:10" ht="12.95" customHeight="1">
      <c r="A8" s="18" t="s">
        <v>285</v>
      </c>
      <c r="B8" s="19" t="s">
        <v>286</v>
      </c>
      <c r="C8" s="15" t="s">
        <v>287</v>
      </c>
      <c r="D8" s="15" t="s">
        <v>274</v>
      </c>
      <c r="E8" s="20">
        <v>6165996</v>
      </c>
      <c r="F8" s="21">
        <v>101812.926</v>
      </c>
      <c r="G8" s="22">
        <v>0.0899</v>
      </c>
      <c r="H8" s="40"/>
      <c r="I8" s="24"/>
      <c r="J8" s="5"/>
    </row>
    <row r="9" spans="1:10" ht="12.95" customHeight="1">
      <c r="A9" s="18" t="s">
        <v>716</v>
      </c>
      <c r="B9" s="19" t="s">
        <v>717</v>
      </c>
      <c r="C9" s="15" t="s">
        <v>718</v>
      </c>
      <c r="D9" s="15" t="s">
        <v>258</v>
      </c>
      <c r="E9" s="20">
        <v>1344102</v>
      </c>
      <c r="F9" s="21">
        <v>98123.4783</v>
      </c>
      <c r="G9" s="22">
        <v>0.0866</v>
      </c>
      <c r="H9" s="40"/>
      <c r="I9" s="24"/>
      <c r="J9" s="5"/>
    </row>
    <row r="10" spans="1:10" ht="12.95" customHeight="1">
      <c r="A10" s="18" t="s">
        <v>758</v>
      </c>
      <c r="B10" s="19" t="s">
        <v>759</v>
      </c>
      <c r="C10" s="15" t="s">
        <v>760</v>
      </c>
      <c r="D10" s="15" t="s">
        <v>388</v>
      </c>
      <c r="E10" s="20">
        <v>1641611</v>
      </c>
      <c r="F10" s="21">
        <v>61606.3776</v>
      </c>
      <c r="G10" s="22">
        <v>0.0544</v>
      </c>
      <c r="H10" s="40"/>
      <c r="I10" s="24"/>
      <c r="J10" s="5"/>
    </row>
    <row r="11" spans="1:10" ht="12.95" customHeight="1">
      <c r="A11" s="18" t="s">
        <v>267</v>
      </c>
      <c r="B11" s="19" t="s">
        <v>268</v>
      </c>
      <c r="C11" s="15" t="s">
        <v>269</v>
      </c>
      <c r="D11" s="15" t="s">
        <v>270</v>
      </c>
      <c r="E11" s="20">
        <v>1342325</v>
      </c>
      <c r="F11" s="21">
        <v>45926.9787</v>
      </c>
      <c r="G11" s="22">
        <v>0.0405</v>
      </c>
      <c r="H11" s="40"/>
      <c r="I11" s="24"/>
      <c r="J11" s="5"/>
    </row>
    <row r="12" spans="1:10" ht="12.95" customHeight="1">
      <c r="A12" s="18" t="s">
        <v>321</v>
      </c>
      <c r="B12" s="19" t="s">
        <v>322</v>
      </c>
      <c r="C12" s="15" t="s">
        <v>323</v>
      </c>
      <c r="D12" s="15" t="s">
        <v>270</v>
      </c>
      <c r="E12" s="20">
        <v>3158000</v>
      </c>
      <c r="F12" s="21">
        <v>42813.006</v>
      </c>
      <c r="G12" s="22">
        <v>0.0378</v>
      </c>
      <c r="H12" s="40"/>
      <c r="I12" s="24"/>
      <c r="J12" s="5"/>
    </row>
    <row r="13" spans="1:10" ht="12.95" customHeight="1">
      <c r="A13" s="18" t="s">
        <v>719</v>
      </c>
      <c r="B13" s="19" t="s">
        <v>720</v>
      </c>
      <c r="C13" s="15" t="s">
        <v>721</v>
      </c>
      <c r="D13" s="15" t="s">
        <v>278</v>
      </c>
      <c r="E13" s="20">
        <v>2243522</v>
      </c>
      <c r="F13" s="21">
        <v>33096.4365</v>
      </c>
      <c r="G13" s="22">
        <v>0.0292</v>
      </c>
      <c r="H13" s="40"/>
      <c r="I13" s="24"/>
      <c r="J13" s="5"/>
    </row>
    <row r="14" spans="1:10" ht="12.95" customHeight="1">
      <c r="A14" s="18" t="s">
        <v>263</v>
      </c>
      <c r="B14" s="19" t="s">
        <v>264</v>
      </c>
      <c r="C14" s="15" t="s">
        <v>265</v>
      </c>
      <c r="D14" s="15" t="s">
        <v>266</v>
      </c>
      <c r="E14" s="20">
        <v>318914</v>
      </c>
      <c r="F14" s="21">
        <v>26527.7449</v>
      </c>
      <c r="G14" s="22">
        <v>0.0234</v>
      </c>
      <c r="H14" s="40"/>
      <c r="I14" s="24"/>
      <c r="J14" s="5"/>
    </row>
    <row r="15" spans="1:10" ht="12.95" customHeight="1">
      <c r="A15" s="18" t="s">
        <v>2935</v>
      </c>
      <c r="B15" s="19" t="s">
        <v>2936</v>
      </c>
      <c r="C15" s="15" t="s">
        <v>2937</v>
      </c>
      <c r="D15" s="15" t="s">
        <v>764</v>
      </c>
      <c r="E15" s="20">
        <v>1307838</v>
      </c>
      <c r="F15" s="21">
        <v>25029.4036</v>
      </c>
      <c r="G15" s="22">
        <v>0.0221</v>
      </c>
      <c r="H15" s="40"/>
      <c r="I15" s="24"/>
      <c r="J15" s="5"/>
    </row>
    <row r="16" spans="1:10" ht="12.95" customHeight="1">
      <c r="A16" s="18" t="s">
        <v>708</v>
      </c>
      <c r="B16" s="19" t="s">
        <v>709</v>
      </c>
      <c r="C16" s="15" t="s">
        <v>710</v>
      </c>
      <c r="D16" s="15" t="s">
        <v>711</v>
      </c>
      <c r="E16" s="20">
        <v>930000</v>
      </c>
      <c r="F16" s="21">
        <v>24936.555</v>
      </c>
      <c r="G16" s="22">
        <v>0.022</v>
      </c>
      <c r="H16" s="40"/>
      <c r="I16" s="24"/>
      <c r="J16" s="5"/>
    </row>
    <row r="17" spans="1:10" ht="12.95" customHeight="1">
      <c r="A17" s="18" t="s">
        <v>275</v>
      </c>
      <c r="B17" s="19" t="s">
        <v>276</v>
      </c>
      <c r="C17" s="15" t="s">
        <v>277</v>
      </c>
      <c r="D17" s="15" t="s">
        <v>278</v>
      </c>
      <c r="E17" s="20">
        <v>3531806</v>
      </c>
      <c r="F17" s="21">
        <v>22755.4261</v>
      </c>
      <c r="G17" s="22">
        <v>0.0201</v>
      </c>
      <c r="H17" s="40"/>
      <c r="I17" s="24"/>
      <c r="J17" s="5"/>
    </row>
    <row r="18" spans="1:10" ht="12.95" customHeight="1">
      <c r="A18" s="18" t="s">
        <v>676</v>
      </c>
      <c r="B18" s="19" t="s">
        <v>677</v>
      </c>
      <c r="C18" s="15" t="s">
        <v>678</v>
      </c>
      <c r="D18" s="15" t="s">
        <v>274</v>
      </c>
      <c r="E18" s="20">
        <v>1221041</v>
      </c>
      <c r="F18" s="21">
        <v>22669.2367</v>
      </c>
      <c r="G18" s="22">
        <v>0.02</v>
      </c>
      <c r="H18" s="40"/>
      <c r="I18" s="24"/>
      <c r="J18" s="5"/>
    </row>
    <row r="19" spans="1:10" ht="12.95" customHeight="1">
      <c r="A19" s="18" t="s">
        <v>307</v>
      </c>
      <c r="B19" s="19" t="s">
        <v>308</v>
      </c>
      <c r="C19" s="15" t="s">
        <v>309</v>
      </c>
      <c r="D19" s="15" t="s">
        <v>310</v>
      </c>
      <c r="E19" s="20">
        <v>3582834</v>
      </c>
      <c r="F19" s="21">
        <v>21199.6288</v>
      </c>
      <c r="G19" s="22">
        <v>0.0187</v>
      </c>
      <c r="H19" s="40"/>
      <c r="I19" s="24"/>
      <c r="J19" s="5"/>
    </row>
    <row r="20" spans="1:10" ht="12.95" customHeight="1">
      <c r="A20" s="18" t="s">
        <v>2944</v>
      </c>
      <c r="B20" s="19" t="s">
        <v>2945</v>
      </c>
      <c r="C20" s="15" t="s">
        <v>2946</v>
      </c>
      <c r="D20" s="15" t="s">
        <v>764</v>
      </c>
      <c r="E20" s="20">
        <v>2026345</v>
      </c>
      <c r="F20" s="21">
        <v>20476.2162</v>
      </c>
      <c r="G20" s="22">
        <v>0.0181</v>
      </c>
      <c r="H20" s="40"/>
      <c r="I20" s="24"/>
      <c r="J20" s="5"/>
    </row>
    <row r="21" spans="1:10" ht="12.95" customHeight="1">
      <c r="A21" s="18" t="s">
        <v>741</v>
      </c>
      <c r="B21" s="19" t="s">
        <v>742</v>
      </c>
      <c r="C21" s="15" t="s">
        <v>743</v>
      </c>
      <c r="D21" s="15" t="s">
        <v>744</v>
      </c>
      <c r="E21" s="20">
        <v>90646</v>
      </c>
      <c r="F21" s="21">
        <v>20443.6643</v>
      </c>
      <c r="G21" s="22">
        <v>0.018</v>
      </c>
      <c r="H21" s="40"/>
      <c r="I21" s="24"/>
      <c r="J21" s="5"/>
    </row>
    <row r="22" spans="1:10" ht="12.95" customHeight="1">
      <c r="A22" s="18" t="s">
        <v>259</v>
      </c>
      <c r="B22" s="19" t="s">
        <v>260</v>
      </c>
      <c r="C22" s="15" t="s">
        <v>261</v>
      </c>
      <c r="D22" s="15" t="s">
        <v>262</v>
      </c>
      <c r="E22" s="20">
        <v>3522517</v>
      </c>
      <c r="F22" s="21">
        <v>20081.8694</v>
      </c>
      <c r="G22" s="22">
        <v>0.0177</v>
      </c>
      <c r="H22" s="40"/>
      <c r="I22" s="24"/>
      <c r="J22" s="5"/>
    </row>
    <row r="23" spans="1:10" ht="12.95" customHeight="1">
      <c r="A23" s="18" t="s">
        <v>314</v>
      </c>
      <c r="B23" s="19" t="s">
        <v>315</v>
      </c>
      <c r="C23" s="15" t="s">
        <v>316</v>
      </c>
      <c r="D23" s="15" t="s">
        <v>298</v>
      </c>
      <c r="E23" s="20">
        <v>14551792</v>
      </c>
      <c r="F23" s="21">
        <v>19019.1921</v>
      </c>
      <c r="G23" s="22">
        <v>0.0168</v>
      </c>
      <c r="H23" s="40"/>
      <c r="I23" s="24"/>
      <c r="J23" s="5"/>
    </row>
    <row r="24" spans="1:10" ht="12.95" customHeight="1">
      <c r="A24" s="18" t="s">
        <v>725</v>
      </c>
      <c r="B24" s="19" t="s">
        <v>726</v>
      </c>
      <c r="C24" s="15" t="s">
        <v>727</v>
      </c>
      <c r="D24" s="15" t="s">
        <v>306</v>
      </c>
      <c r="E24" s="20">
        <v>630738</v>
      </c>
      <c r="F24" s="21">
        <v>18947.6849</v>
      </c>
      <c r="G24" s="22">
        <v>0.0167</v>
      </c>
      <c r="H24" s="40"/>
      <c r="I24" s="24"/>
      <c r="J24" s="5"/>
    </row>
    <row r="25" spans="1:10" ht="12.95" customHeight="1">
      <c r="A25" s="18" t="s">
        <v>781</v>
      </c>
      <c r="B25" s="19" t="s">
        <v>782</v>
      </c>
      <c r="C25" s="15" t="s">
        <v>783</v>
      </c>
      <c r="D25" s="15" t="s">
        <v>388</v>
      </c>
      <c r="E25" s="20">
        <v>389463</v>
      </c>
      <c r="F25" s="21">
        <v>17865.0573</v>
      </c>
      <c r="G25" s="22">
        <v>0.0158</v>
      </c>
      <c r="H25" s="40"/>
      <c r="I25" s="24"/>
      <c r="J25" s="5"/>
    </row>
    <row r="26" spans="1:10" ht="12.95" customHeight="1">
      <c r="A26" s="18" t="s">
        <v>819</v>
      </c>
      <c r="B26" s="19" t="s">
        <v>820</v>
      </c>
      <c r="C26" s="15" t="s">
        <v>821</v>
      </c>
      <c r="D26" s="15" t="s">
        <v>822</v>
      </c>
      <c r="E26" s="20">
        <v>476605</v>
      </c>
      <c r="F26" s="21">
        <v>17232.607</v>
      </c>
      <c r="G26" s="22">
        <v>0.0152</v>
      </c>
      <c r="H26" s="40"/>
      <c r="I26" s="24"/>
      <c r="J26" s="5"/>
    </row>
    <row r="27" spans="1:10" ht="12.95" customHeight="1">
      <c r="A27" s="18" t="s">
        <v>1565</v>
      </c>
      <c r="B27" s="19" t="s">
        <v>1566</v>
      </c>
      <c r="C27" s="15" t="s">
        <v>1567</v>
      </c>
      <c r="D27" s="15" t="s">
        <v>1568</v>
      </c>
      <c r="E27" s="20">
        <v>1310000</v>
      </c>
      <c r="F27" s="21">
        <v>16796.165</v>
      </c>
      <c r="G27" s="22">
        <v>0.0148</v>
      </c>
      <c r="H27" s="40"/>
      <c r="I27" s="24"/>
      <c r="J27" s="5"/>
    </row>
    <row r="28" spans="1:10" ht="12.95" customHeight="1">
      <c r="A28" s="18" t="s">
        <v>838</v>
      </c>
      <c r="B28" s="19" t="s">
        <v>839</v>
      </c>
      <c r="C28" s="15" t="s">
        <v>840</v>
      </c>
      <c r="D28" s="15" t="s">
        <v>258</v>
      </c>
      <c r="E28" s="20">
        <v>1477276</v>
      </c>
      <c r="F28" s="21">
        <v>16724.2416</v>
      </c>
      <c r="G28" s="22">
        <v>0.0148</v>
      </c>
      <c r="H28" s="40"/>
      <c r="I28" s="24"/>
      <c r="J28" s="5"/>
    </row>
    <row r="29" spans="1:10" ht="12.95" customHeight="1">
      <c r="A29" s="18" t="s">
        <v>1730</v>
      </c>
      <c r="B29" s="19" t="s">
        <v>1731</v>
      </c>
      <c r="C29" s="15" t="s">
        <v>1732</v>
      </c>
      <c r="D29" s="15" t="s">
        <v>320</v>
      </c>
      <c r="E29" s="20">
        <v>591722</v>
      </c>
      <c r="F29" s="21">
        <v>15473.2344</v>
      </c>
      <c r="G29" s="22">
        <v>0.0137</v>
      </c>
      <c r="H29" s="40"/>
      <c r="I29" s="24"/>
      <c r="J29" s="5"/>
    </row>
    <row r="30" spans="1:10" ht="12.95" customHeight="1">
      <c r="A30" s="18" t="s">
        <v>778</v>
      </c>
      <c r="B30" s="19" t="s">
        <v>779</v>
      </c>
      <c r="C30" s="15" t="s">
        <v>780</v>
      </c>
      <c r="D30" s="15" t="s">
        <v>388</v>
      </c>
      <c r="E30" s="20">
        <v>859663</v>
      </c>
      <c r="F30" s="21">
        <v>15105.1386</v>
      </c>
      <c r="G30" s="22">
        <v>0.0133</v>
      </c>
      <c r="H30" s="40"/>
      <c r="I30" s="24"/>
      <c r="J30" s="5"/>
    </row>
    <row r="31" spans="1:10" ht="12.95" customHeight="1">
      <c r="A31" s="18" t="s">
        <v>1989</v>
      </c>
      <c r="B31" s="19" t="s">
        <v>1990</v>
      </c>
      <c r="C31" s="15" t="s">
        <v>1991</v>
      </c>
      <c r="D31" s="15" t="s">
        <v>320</v>
      </c>
      <c r="E31" s="20">
        <v>304168</v>
      </c>
      <c r="F31" s="21">
        <v>13729.9914</v>
      </c>
      <c r="G31" s="22">
        <v>0.0121</v>
      </c>
      <c r="H31" s="40"/>
      <c r="I31" s="24"/>
      <c r="J31" s="5"/>
    </row>
    <row r="32" spans="1:10" ht="12.95" customHeight="1">
      <c r="A32" s="18" t="s">
        <v>728</v>
      </c>
      <c r="B32" s="19" t="s">
        <v>729</v>
      </c>
      <c r="C32" s="15" t="s">
        <v>730</v>
      </c>
      <c r="D32" s="15" t="s">
        <v>731</v>
      </c>
      <c r="E32" s="20">
        <v>1165812</v>
      </c>
      <c r="F32" s="21">
        <v>13329.8944</v>
      </c>
      <c r="G32" s="22">
        <v>0.0118</v>
      </c>
      <c r="H32" s="40"/>
      <c r="I32" s="24"/>
      <c r="J32" s="5"/>
    </row>
    <row r="33" spans="1:10" ht="12.95" customHeight="1">
      <c r="A33" s="18" t="s">
        <v>303</v>
      </c>
      <c r="B33" s="19" t="s">
        <v>304</v>
      </c>
      <c r="C33" s="15" t="s">
        <v>305</v>
      </c>
      <c r="D33" s="15" t="s">
        <v>306</v>
      </c>
      <c r="E33" s="20">
        <v>377088</v>
      </c>
      <c r="F33" s="21">
        <v>12735.5816</v>
      </c>
      <c r="G33" s="22">
        <v>0.0112</v>
      </c>
      <c r="H33" s="40"/>
      <c r="I33" s="24"/>
      <c r="J33" s="5"/>
    </row>
    <row r="34" spans="1:10" ht="12.95" customHeight="1">
      <c r="A34" s="18" t="s">
        <v>2265</v>
      </c>
      <c r="B34" s="19" t="s">
        <v>2266</v>
      </c>
      <c r="C34" s="15" t="s">
        <v>2267</v>
      </c>
      <c r="D34" s="15" t="s">
        <v>302</v>
      </c>
      <c r="E34" s="20">
        <v>644696</v>
      </c>
      <c r="F34" s="21">
        <v>12696.3207</v>
      </c>
      <c r="G34" s="22">
        <v>0.0112</v>
      </c>
      <c r="H34" s="40"/>
      <c r="I34" s="24"/>
      <c r="J34" s="5"/>
    </row>
    <row r="35" spans="1:10" ht="12.95" customHeight="1">
      <c r="A35" s="18" t="s">
        <v>2031</v>
      </c>
      <c r="B35" s="19" t="s">
        <v>2032</v>
      </c>
      <c r="C35" s="15" t="s">
        <v>2033</v>
      </c>
      <c r="D35" s="15" t="s">
        <v>2034</v>
      </c>
      <c r="E35" s="20">
        <v>473256</v>
      </c>
      <c r="F35" s="21">
        <v>12271.0548</v>
      </c>
      <c r="G35" s="22">
        <v>0.0108</v>
      </c>
      <c r="H35" s="40"/>
      <c r="I35" s="24"/>
      <c r="J35" s="5"/>
    </row>
    <row r="36" spans="1:10" ht="12.95" customHeight="1">
      <c r="A36" s="18" t="s">
        <v>712</v>
      </c>
      <c r="B36" s="19" t="s">
        <v>713</v>
      </c>
      <c r="C36" s="15" t="s">
        <v>714</v>
      </c>
      <c r="D36" s="15" t="s">
        <v>715</v>
      </c>
      <c r="E36" s="20">
        <v>1362964</v>
      </c>
      <c r="F36" s="21">
        <v>12129.0166</v>
      </c>
      <c r="G36" s="22">
        <v>0.0107</v>
      </c>
      <c r="H36" s="40"/>
      <c r="I36" s="24"/>
      <c r="J36" s="5"/>
    </row>
    <row r="37" spans="1:10" ht="12.95" customHeight="1">
      <c r="A37" s="18" t="s">
        <v>735</v>
      </c>
      <c r="B37" s="19" t="s">
        <v>736</v>
      </c>
      <c r="C37" s="15" t="s">
        <v>737</v>
      </c>
      <c r="D37" s="15" t="s">
        <v>258</v>
      </c>
      <c r="E37" s="20">
        <v>752000</v>
      </c>
      <c r="F37" s="21">
        <v>12019.216</v>
      </c>
      <c r="G37" s="22">
        <v>0.0106</v>
      </c>
      <c r="H37" s="40"/>
      <c r="I37" s="24"/>
      <c r="J37" s="5"/>
    </row>
    <row r="38" spans="1:10" ht="12.95" customHeight="1">
      <c r="A38" s="18" t="s">
        <v>1802</v>
      </c>
      <c r="B38" s="19" t="s">
        <v>1803</v>
      </c>
      <c r="C38" s="15" t="s">
        <v>1804</v>
      </c>
      <c r="D38" s="15" t="s">
        <v>816</v>
      </c>
      <c r="E38" s="20">
        <v>2960000</v>
      </c>
      <c r="F38" s="21">
        <v>11694.96</v>
      </c>
      <c r="G38" s="22">
        <v>0.0103</v>
      </c>
      <c r="H38" s="40"/>
      <c r="I38" s="24"/>
      <c r="J38" s="5"/>
    </row>
    <row r="39" spans="1:10" ht="12.95" customHeight="1">
      <c r="A39" s="18" t="s">
        <v>2116</v>
      </c>
      <c r="B39" s="19" t="s">
        <v>2117</v>
      </c>
      <c r="C39" s="15" t="s">
        <v>2118</v>
      </c>
      <c r="D39" s="15" t="s">
        <v>764</v>
      </c>
      <c r="E39" s="20">
        <v>1037370</v>
      </c>
      <c r="F39" s="21">
        <v>11452.5648</v>
      </c>
      <c r="G39" s="22">
        <v>0.0101</v>
      </c>
      <c r="H39" s="40"/>
      <c r="I39" s="24"/>
      <c r="J39" s="5"/>
    </row>
    <row r="40" spans="1:10" ht="12.95" customHeight="1">
      <c r="A40" s="18" t="s">
        <v>338</v>
      </c>
      <c r="B40" s="19" t="s">
        <v>339</v>
      </c>
      <c r="C40" s="15" t="s">
        <v>340</v>
      </c>
      <c r="D40" s="15" t="s">
        <v>341</v>
      </c>
      <c r="E40" s="20">
        <v>421777</v>
      </c>
      <c r="F40" s="21">
        <v>10800.8654</v>
      </c>
      <c r="G40" s="22">
        <v>0.0095</v>
      </c>
      <c r="H40" s="40"/>
      <c r="I40" s="24"/>
      <c r="J40" s="5"/>
    </row>
    <row r="41" spans="1:10" ht="12.95" customHeight="1">
      <c r="A41" s="18" t="s">
        <v>2938</v>
      </c>
      <c r="B41" s="19" t="s">
        <v>2939</v>
      </c>
      <c r="C41" s="15" t="s">
        <v>2940</v>
      </c>
      <c r="D41" s="15" t="s">
        <v>320</v>
      </c>
      <c r="E41" s="20">
        <v>380138</v>
      </c>
      <c r="F41" s="21">
        <v>10332.1508</v>
      </c>
      <c r="G41" s="22">
        <v>0.0091</v>
      </c>
      <c r="H41" s="40"/>
      <c r="I41" s="24"/>
      <c r="J41" s="5"/>
    </row>
    <row r="42" spans="1:10" ht="12.95" customHeight="1">
      <c r="A42" s="18" t="s">
        <v>251</v>
      </c>
      <c r="B42" s="19" t="s">
        <v>252</v>
      </c>
      <c r="C42" s="15" t="s">
        <v>253</v>
      </c>
      <c r="D42" s="15" t="s">
        <v>254</v>
      </c>
      <c r="E42" s="20">
        <v>400000</v>
      </c>
      <c r="F42" s="21">
        <v>10197</v>
      </c>
      <c r="G42" s="22">
        <v>0.009</v>
      </c>
      <c r="H42" s="40"/>
      <c r="I42" s="24"/>
      <c r="J42" s="5"/>
    </row>
    <row r="43" spans="1:10" ht="12.95" customHeight="1">
      <c r="A43" s="18" t="s">
        <v>279</v>
      </c>
      <c r="B43" s="19" t="s">
        <v>280</v>
      </c>
      <c r="C43" s="15" t="s">
        <v>281</v>
      </c>
      <c r="D43" s="15" t="s">
        <v>274</v>
      </c>
      <c r="E43" s="20">
        <v>1629000</v>
      </c>
      <c r="F43" s="21">
        <v>10103.058</v>
      </c>
      <c r="G43" s="22">
        <v>0.0089</v>
      </c>
      <c r="H43" s="40"/>
      <c r="I43" s="24"/>
      <c r="J43" s="5"/>
    </row>
    <row r="44" spans="1:10" ht="12.95" customHeight="1">
      <c r="A44" s="18" t="s">
        <v>832</v>
      </c>
      <c r="B44" s="19" t="s">
        <v>833</v>
      </c>
      <c r="C44" s="15" t="s">
        <v>834</v>
      </c>
      <c r="D44" s="15" t="s">
        <v>262</v>
      </c>
      <c r="E44" s="20">
        <v>978879</v>
      </c>
      <c r="F44" s="21">
        <v>9366.8932</v>
      </c>
      <c r="G44" s="22">
        <v>0.0083</v>
      </c>
      <c r="H44" s="40"/>
      <c r="I44" s="24"/>
      <c r="J44" s="5"/>
    </row>
    <row r="45" spans="1:10" ht="12.95" customHeight="1">
      <c r="A45" s="18" t="s">
        <v>2110</v>
      </c>
      <c r="B45" s="19" t="s">
        <v>2111</v>
      </c>
      <c r="C45" s="15" t="s">
        <v>2112</v>
      </c>
      <c r="D45" s="15" t="s">
        <v>291</v>
      </c>
      <c r="E45" s="20">
        <v>1199579</v>
      </c>
      <c r="F45" s="21">
        <v>8118.1509</v>
      </c>
      <c r="G45" s="22">
        <v>0.0072</v>
      </c>
      <c r="H45" s="40"/>
      <c r="I45" s="24"/>
      <c r="J45" s="5"/>
    </row>
    <row r="46" spans="1:10" ht="12.95" customHeight="1">
      <c r="A46" s="18" t="s">
        <v>2271</v>
      </c>
      <c r="B46" s="19" t="s">
        <v>2272</v>
      </c>
      <c r="C46" s="15" t="s">
        <v>2273</v>
      </c>
      <c r="D46" s="15" t="s">
        <v>262</v>
      </c>
      <c r="E46" s="20">
        <v>58611</v>
      </c>
      <c r="F46" s="21">
        <v>7592.7327</v>
      </c>
      <c r="G46" s="22">
        <v>0.0067</v>
      </c>
      <c r="H46" s="40"/>
      <c r="I46" s="24"/>
      <c r="J46" s="5"/>
    </row>
    <row r="47" spans="1:10" ht="12.95" customHeight="1">
      <c r="A47" s="18" t="s">
        <v>835</v>
      </c>
      <c r="B47" s="19" t="s">
        <v>836</v>
      </c>
      <c r="C47" s="15" t="s">
        <v>837</v>
      </c>
      <c r="D47" s="15" t="s">
        <v>764</v>
      </c>
      <c r="E47" s="20">
        <v>1935559</v>
      </c>
      <c r="F47" s="21">
        <v>6694.1308</v>
      </c>
      <c r="G47" s="22">
        <v>0.0059</v>
      </c>
      <c r="H47" s="40"/>
      <c r="I47" s="24"/>
      <c r="J47" s="5"/>
    </row>
    <row r="48" spans="1:10" ht="12.95" customHeight="1">
      <c r="A48" s="18" t="s">
        <v>292</v>
      </c>
      <c r="B48" s="19" t="s">
        <v>293</v>
      </c>
      <c r="C48" s="15" t="s">
        <v>294</v>
      </c>
      <c r="D48" s="15" t="s">
        <v>262</v>
      </c>
      <c r="E48" s="20">
        <v>1263888</v>
      </c>
      <c r="F48" s="21">
        <v>6443.933</v>
      </c>
      <c r="G48" s="22">
        <v>0.0057</v>
      </c>
      <c r="H48" s="40"/>
      <c r="I48" s="24"/>
      <c r="J48" s="5"/>
    </row>
    <row r="49" spans="1:10" ht="12.95" customHeight="1">
      <c r="A49" s="18" t="s">
        <v>844</v>
      </c>
      <c r="B49" s="19" t="s">
        <v>845</v>
      </c>
      <c r="C49" s="15" t="s">
        <v>846</v>
      </c>
      <c r="D49" s="15" t="s">
        <v>320</v>
      </c>
      <c r="E49" s="20">
        <v>458411</v>
      </c>
      <c r="F49" s="21">
        <v>5960.7182</v>
      </c>
      <c r="G49" s="22">
        <v>0.0053</v>
      </c>
      <c r="H49" s="40"/>
      <c r="I49" s="24"/>
      <c r="J49" s="5"/>
    </row>
    <row r="50" spans="1:10" ht="12.95" customHeight="1">
      <c r="A50" s="18" t="s">
        <v>1579</v>
      </c>
      <c r="B50" s="19" t="s">
        <v>1580</v>
      </c>
      <c r="C50" s="15" t="s">
        <v>1581</v>
      </c>
      <c r="D50" s="15" t="s">
        <v>764</v>
      </c>
      <c r="E50" s="20">
        <v>822760</v>
      </c>
      <c r="F50" s="21">
        <v>5822.6725</v>
      </c>
      <c r="G50" s="22">
        <v>0.0051</v>
      </c>
      <c r="H50" s="40"/>
      <c r="I50" s="24"/>
      <c r="J50" s="5"/>
    </row>
    <row r="51" spans="1:10" ht="12.95" customHeight="1">
      <c r="A51" s="18" t="s">
        <v>2922</v>
      </c>
      <c r="B51" s="19" t="s">
        <v>2923</v>
      </c>
      <c r="C51" s="15" t="s">
        <v>2924</v>
      </c>
      <c r="D51" s="15" t="s">
        <v>302</v>
      </c>
      <c r="E51" s="20">
        <v>427006</v>
      </c>
      <c r="F51" s="21">
        <v>5170.1886</v>
      </c>
      <c r="G51" s="22">
        <v>0.0046</v>
      </c>
      <c r="H51" s="40"/>
      <c r="I51" s="24"/>
      <c r="J51" s="5"/>
    </row>
    <row r="52" spans="1:10" ht="12.95" customHeight="1">
      <c r="A52" s="18" t="s">
        <v>826</v>
      </c>
      <c r="B52" s="19" t="s">
        <v>827</v>
      </c>
      <c r="C52" s="15" t="s">
        <v>828</v>
      </c>
      <c r="D52" s="15" t="s">
        <v>320</v>
      </c>
      <c r="E52" s="20">
        <v>287801</v>
      </c>
      <c r="F52" s="21">
        <v>4607.4062</v>
      </c>
      <c r="G52" s="22">
        <v>0.0041</v>
      </c>
      <c r="H52" s="40"/>
      <c r="I52" s="24"/>
      <c r="J52" s="5"/>
    </row>
    <row r="53" spans="1:10" ht="12.95" customHeight="1">
      <c r="A53" s="18" t="s">
        <v>2956</v>
      </c>
      <c r="B53" s="19" t="s">
        <v>2957</v>
      </c>
      <c r="C53" s="15" t="s">
        <v>2958</v>
      </c>
      <c r="D53" s="15" t="s">
        <v>262</v>
      </c>
      <c r="E53" s="20">
        <v>144899</v>
      </c>
      <c r="F53" s="21">
        <v>3214.8017</v>
      </c>
      <c r="G53" s="22">
        <v>0.0028</v>
      </c>
      <c r="H53" s="40"/>
      <c r="I53" s="24"/>
      <c r="J53" s="5"/>
    </row>
    <row r="54" spans="1:10" ht="12.95" customHeight="1">
      <c r="A54" s="18" t="s">
        <v>2063</v>
      </c>
      <c r="B54" s="19" t="s">
        <v>2064</v>
      </c>
      <c r="C54" s="15" t="s">
        <v>2065</v>
      </c>
      <c r="D54" s="15" t="s">
        <v>262</v>
      </c>
      <c r="E54" s="20">
        <v>63130</v>
      </c>
      <c r="F54" s="21">
        <v>2938.8909</v>
      </c>
      <c r="G54" s="22">
        <v>0.0026</v>
      </c>
      <c r="H54" s="40"/>
      <c r="I54" s="24"/>
      <c r="J54" s="5"/>
    </row>
    <row r="55" spans="1:10" ht="12.95" customHeight="1">
      <c r="A55" s="18" t="s">
        <v>1999</v>
      </c>
      <c r="B55" s="19" t="s">
        <v>2000</v>
      </c>
      <c r="C55" s="15" t="s">
        <v>2001</v>
      </c>
      <c r="D55" s="15" t="s">
        <v>274</v>
      </c>
      <c r="E55" s="20">
        <v>1573870</v>
      </c>
      <c r="F55" s="21">
        <v>2936.8414</v>
      </c>
      <c r="G55" s="22">
        <v>0.0026</v>
      </c>
      <c r="H55" s="40"/>
      <c r="I55" s="24"/>
      <c r="J55" s="5"/>
    </row>
    <row r="56" spans="1:10" ht="12.95" customHeight="1">
      <c r="A56" s="18" t="s">
        <v>1605</v>
      </c>
      <c r="B56" s="19" t="s">
        <v>1606</v>
      </c>
      <c r="C56" s="15" t="s">
        <v>1607</v>
      </c>
      <c r="D56" s="15" t="s">
        <v>731</v>
      </c>
      <c r="E56" s="20">
        <v>167425</v>
      </c>
      <c r="F56" s="21">
        <v>2917.7992</v>
      </c>
      <c r="G56" s="22">
        <v>0.0026</v>
      </c>
      <c r="H56" s="40"/>
      <c r="I56" s="24"/>
      <c r="J56" s="5"/>
    </row>
    <row r="57" spans="1:10" ht="12.95" customHeight="1">
      <c r="A57" s="18" t="s">
        <v>2113</v>
      </c>
      <c r="B57" s="19" t="s">
        <v>2114</v>
      </c>
      <c r="C57" s="15" t="s">
        <v>2115</v>
      </c>
      <c r="D57" s="15" t="s">
        <v>388</v>
      </c>
      <c r="E57" s="20">
        <v>212466</v>
      </c>
      <c r="F57" s="21">
        <v>2516.1286</v>
      </c>
      <c r="G57" s="22">
        <v>0.0022</v>
      </c>
      <c r="H57" s="40"/>
      <c r="I57" s="24"/>
      <c r="J57" s="5"/>
    </row>
    <row r="58" spans="1:10" ht="12.95" customHeight="1">
      <c r="A58" s="18" t="s">
        <v>299</v>
      </c>
      <c r="B58" s="19" t="s">
        <v>300</v>
      </c>
      <c r="C58" s="15" t="s">
        <v>301</v>
      </c>
      <c r="D58" s="15" t="s">
        <v>302</v>
      </c>
      <c r="E58" s="20">
        <v>379348</v>
      </c>
      <c r="F58" s="21">
        <v>2446.0359</v>
      </c>
      <c r="G58" s="22">
        <v>0.0022</v>
      </c>
      <c r="H58" s="40"/>
      <c r="I58" s="24"/>
      <c r="J58" s="5"/>
    </row>
    <row r="59" spans="1:10" ht="12.95" customHeight="1">
      <c r="A59" s="18" t="s">
        <v>847</v>
      </c>
      <c r="B59" s="19" t="s">
        <v>848</v>
      </c>
      <c r="C59" s="15" t="s">
        <v>849</v>
      </c>
      <c r="D59" s="15" t="s">
        <v>262</v>
      </c>
      <c r="E59" s="20">
        <v>2185263</v>
      </c>
      <c r="F59" s="21">
        <v>2148.1135</v>
      </c>
      <c r="G59" s="22">
        <v>0.0019</v>
      </c>
      <c r="H59" s="40"/>
      <c r="I59" s="24"/>
      <c r="J59" s="5"/>
    </row>
    <row r="60" spans="1:10" ht="12.95" customHeight="1">
      <c r="A60" s="18" t="s">
        <v>364</v>
      </c>
      <c r="B60" s="19" t="s">
        <v>365</v>
      </c>
      <c r="C60" s="15" t="s">
        <v>366</v>
      </c>
      <c r="D60" s="15" t="s">
        <v>320</v>
      </c>
      <c r="E60" s="20">
        <v>126000</v>
      </c>
      <c r="F60" s="21">
        <v>1307.124</v>
      </c>
      <c r="G60" s="22">
        <v>0.0012</v>
      </c>
      <c r="H60" s="40"/>
      <c r="I60" s="24"/>
      <c r="J60" s="5"/>
    </row>
    <row r="61" spans="1:10" ht="12.95" customHeight="1">
      <c r="A61" s="18" t="s">
        <v>383</v>
      </c>
      <c r="B61" s="19" t="s">
        <v>4151</v>
      </c>
      <c r="C61" s="15" t="s">
        <v>384</v>
      </c>
      <c r="D61" s="15" t="s">
        <v>258</v>
      </c>
      <c r="E61" s="20">
        <v>400000</v>
      </c>
      <c r="F61" s="21">
        <v>1047.4</v>
      </c>
      <c r="G61" s="22">
        <v>0.0009</v>
      </c>
      <c r="H61" s="40"/>
      <c r="I61" s="24"/>
      <c r="J61" s="5"/>
    </row>
    <row r="62" spans="1:10" ht="12.95" customHeight="1">
      <c r="A62" s="18" t="s">
        <v>2960</v>
      </c>
      <c r="B62" s="19" t="s">
        <v>2961</v>
      </c>
      <c r="C62" s="15" t="s">
        <v>2962</v>
      </c>
      <c r="D62" s="15" t="s">
        <v>334</v>
      </c>
      <c r="E62" s="20">
        <v>242491</v>
      </c>
      <c r="F62" s="21">
        <v>898.0654</v>
      </c>
      <c r="G62" s="22">
        <v>0.0008</v>
      </c>
      <c r="H62" s="40"/>
      <c r="I62" s="24"/>
      <c r="J62" s="5"/>
    </row>
    <row r="63" spans="1:10" ht="12.95" customHeight="1">
      <c r="A63" s="18" t="s">
        <v>2963</v>
      </c>
      <c r="B63" s="19" t="s">
        <v>2964</v>
      </c>
      <c r="C63" s="15" t="s">
        <v>2965</v>
      </c>
      <c r="D63" s="15" t="s">
        <v>266</v>
      </c>
      <c r="E63" s="20">
        <v>69789</v>
      </c>
      <c r="F63" s="21">
        <v>425.2942</v>
      </c>
      <c r="G63" s="22">
        <v>0.0004</v>
      </c>
      <c r="H63" s="40"/>
      <c r="I63" s="24"/>
      <c r="J63" s="5"/>
    </row>
    <row r="64" spans="1:10" ht="12.95" customHeight="1">
      <c r="A64" s="5"/>
      <c r="B64" s="14" t="s">
        <v>158</v>
      </c>
      <c r="C64" s="15"/>
      <c r="D64" s="15"/>
      <c r="E64" s="15"/>
      <c r="F64" s="25">
        <v>1067880.9331</v>
      </c>
      <c r="G64" s="26">
        <v>0.9425</v>
      </c>
      <c r="H64" s="27"/>
      <c r="I64" s="28"/>
      <c r="J64" s="5"/>
    </row>
    <row r="65" spans="1:10" ht="12.95" customHeight="1">
      <c r="A65" s="5"/>
      <c r="B65" s="29" t="s">
        <v>399</v>
      </c>
      <c r="C65" s="2"/>
      <c r="D65" s="2"/>
      <c r="E65" s="2"/>
      <c r="F65" s="27" t="s">
        <v>160</v>
      </c>
      <c r="G65" s="27" t="s">
        <v>160</v>
      </c>
      <c r="H65" s="27"/>
      <c r="I65" s="28"/>
      <c r="J65" s="5"/>
    </row>
    <row r="66" spans="1:10" ht="12.95" customHeight="1">
      <c r="A66" s="5"/>
      <c r="B66" s="29" t="s">
        <v>158</v>
      </c>
      <c r="C66" s="2"/>
      <c r="D66" s="2"/>
      <c r="E66" s="2"/>
      <c r="F66" s="27" t="s">
        <v>160</v>
      </c>
      <c r="G66" s="27" t="s">
        <v>160</v>
      </c>
      <c r="H66" s="27"/>
      <c r="I66" s="28"/>
      <c r="J66" s="5"/>
    </row>
    <row r="67" spans="1:10" ht="12.95" customHeight="1">
      <c r="A67" s="5"/>
      <c r="B67" s="29" t="s">
        <v>161</v>
      </c>
      <c r="C67" s="30"/>
      <c r="D67" s="2"/>
      <c r="E67" s="30"/>
      <c r="F67" s="25">
        <v>1067880.9331</v>
      </c>
      <c r="G67" s="26">
        <v>0.9425</v>
      </c>
      <c r="H67" s="27"/>
      <c r="I67" s="28"/>
      <c r="J67" s="5"/>
    </row>
    <row r="68" spans="1:10" ht="12.95" customHeight="1">
      <c r="A68" s="5"/>
      <c r="B68" s="14" t="s">
        <v>411</v>
      </c>
      <c r="C68" s="15"/>
      <c r="D68" s="15"/>
      <c r="E68" s="15"/>
      <c r="F68" s="15"/>
      <c r="G68" s="15"/>
      <c r="H68" s="16"/>
      <c r="I68" s="17"/>
      <c r="J68" s="5"/>
    </row>
    <row r="69" spans="1:10" ht="12.95" customHeight="1">
      <c r="A69" s="5"/>
      <c r="B69" s="14" t="s">
        <v>412</v>
      </c>
      <c r="C69" s="15"/>
      <c r="D69" s="15"/>
      <c r="E69" s="15"/>
      <c r="F69" s="5"/>
      <c r="G69" s="16"/>
      <c r="H69" s="16"/>
      <c r="I69" s="17"/>
      <c r="J69" s="5"/>
    </row>
    <row r="70" spans="1:10" ht="12.95" customHeight="1">
      <c r="A70" s="18" t="s">
        <v>1960</v>
      </c>
      <c r="B70" s="19" t="s">
        <v>1961</v>
      </c>
      <c r="C70" s="15" t="s">
        <v>1962</v>
      </c>
      <c r="D70" s="15" t="s">
        <v>154</v>
      </c>
      <c r="E70" s="20">
        <v>7000000</v>
      </c>
      <c r="F70" s="21">
        <v>6962.116</v>
      </c>
      <c r="G70" s="22">
        <v>0.0061</v>
      </c>
      <c r="H70" s="23">
        <v>0.0662</v>
      </c>
      <c r="I70" s="24"/>
      <c r="J70" s="5"/>
    </row>
    <row r="71" spans="1:10" ht="12.95" customHeight="1">
      <c r="A71" s="5"/>
      <c r="B71" s="14" t="s">
        <v>158</v>
      </c>
      <c r="C71" s="15"/>
      <c r="D71" s="15"/>
      <c r="E71" s="15"/>
      <c r="F71" s="25">
        <v>6962.116</v>
      </c>
      <c r="G71" s="26">
        <v>0.0061</v>
      </c>
      <c r="H71" s="27"/>
      <c r="I71" s="28"/>
      <c r="J71" s="5"/>
    </row>
    <row r="72" spans="1:10" ht="12.95" customHeight="1">
      <c r="A72" s="5"/>
      <c r="B72" s="29" t="s">
        <v>161</v>
      </c>
      <c r="C72" s="30"/>
      <c r="D72" s="2"/>
      <c r="E72" s="30"/>
      <c r="F72" s="25">
        <v>6962.116</v>
      </c>
      <c r="G72" s="26">
        <v>0.0061</v>
      </c>
      <c r="H72" s="27"/>
      <c r="I72" s="28"/>
      <c r="J72" s="5"/>
    </row>
    <row r="73" spans="1:10" ht="12.95" customHeight="1">
      <c r="A73" s="5"/>
      <c r="B73" s="14" t="s">
        <v>162</v>
      </c>
      <c r="C73" s="15"/>
      <c r="D73" s="15"/>
      <c r="E73" s="15"/>
      <c r="F73" s="15"/>
      <c r="G73" s="15"/>
      <c r="H73" s="16"/>
      <c r="I73" s="17"/>
      <c r="J73" s="5"/>
    </row>
    <row r="74" spans="1:10" ht="12.95" customHeight="1">
      <c r="A74" s="18" t="s">
        <v>163</v>
      </c>
      <c r="B74" s="19" t="s">
        <v>164</v>
      </c>
      <c r="C74" s="15"/>
      <c r="D74" s="15"/>
      <c r="E74" s="20"/>
      <c r="F74" s="21">
        <v>57584.48</v>
      </c>
      <c r="G74" s="22">
        <v>0.0508</v>
      </c>
      <c r="H74" s="23">
        <v>0.0639891827736643</v>
      </c>
      <c r="I74" s="24"/>
      <c r="J74" s="5"/>
    </row>
    <row r="75" spans="1:10" ht="12.95" customHeight="1">
      <c r="A75" s="5"/>
      <c r="B75" s="14" t="s">
        <v>158</v>
      </c>
      <c r="C75" s="15"/>
      <c r="D75" s="15"/>
      <c r="E75" s="15"/>
      <c r="F75" s="25">
        <v>57584.48</v>
      </c>
      <c r="G75" s="26">
        <v>0.0508</v>
      </c>
      <c r="H75" s="27"/>
      <c r="I75" s="28"/>
      <c r="J75" s="5"/>
    </row>
    <row r="76" spans="1:10" ht="12.95" customHeight="1">
      <c r="A76" s="5"/>
      <c r="B76" s="29" t="s">
        <v>161</v>
      </c>
      <c r="C76" s="30"/>
      <c r="D76" s="2"/>
      <c r="E76" s="30"/>
      <c r="F76" s="25">
        <v>57584.48</v>
      </c>
      <c r="G76" s="26">
        <v>0.0508</v>
      </c>
      <c r="H76" s="27"/>
      <c r="I76" s="28"/>
      <c r="J76" s="5"/>
    </row>
    <row r="77" spans="1:10" ht="12.95" customHeight="1">
      <c r="A77" s="5"/>
      <c r="B77" s="29" t="s">
        <v>165</v>
      </c>
      <c r="C77" s="15"/>
      <c r="D77" s="2"/>
      <c r="E77" s="15"/>
      <c r="F77" s="31">
        <v>577.0609</v>
      </c>
      <c r="G77" s="26">
        <v>0.0006</v>
      </c>
      <c r="H77" s="27"/>
      <c r="I77" s="28"/>
      <c r="J77" s="5"/>
    </row>
    <row r="78" spans="1:10" ht="12.95" customHeight="1">
      <c r="A78" s="5"/>
      <c r="B78" s="32" t="s">
        <v>166</v>
      </c>
      <c r="C78" s="33"/>
      <c r="D78" s="33"/>
      <c r="E78" s="33"/>
      <c r="F78" s="34">
        <v>1133004.59</v>
      </c>
      <c r="G78" s="35">
        <v>1</v>
      </c>
      <c r="H78" s="36"/>
      <c r="I78" s="37"/>
      <c r="J78" s="5"/>
    </row>
    <row r="79" spans="1:10" ht="12.95" customHeight="1">
      <c r="A79" s="5"/>
      <c r="B79" s="7"/>
      <c r="C79" s="5"/>
      <c r="D79" s="5"/>
      <c r="E79" s="5"/>
      <c r="F79" s="5"/>
      <c r="G79" s="5"/>
      <c r="H79" s="5"/>
      <c r="I79" s="5"/>
      <c r="J79" s="5"/>
    </row>
    <row r="80" spans="1:10" ht="12.95" customHeight="1">
      <c r="A80" s="5"/>
      <c r="B80" s="4" t="s">
        <v>167</v>
      </c>
      <c r="C80" s="5"/>
      <c r="D80" s="5"/>
      <c r="E80" s="5"/>
      <c r="F80" s="5"/>
      <c r="G80" s="5"/>
      <c r="H80" s="5"/>
      <c r="I80" s="5"/>
      <c r="J80" s="5"/>
    </row>
    <row r="81" spans="1:10" ht="12.95" customHeight="1">
      <c r="A81" s="5"/>
      <c r="B81" s="4" t="s">
        <v>168</v>
      </c>
      <c r="C81" s="5"/>
      <c r="D81" s="5"/>
      <c r="E81" s="5"/>
      <c r="F81" s="5"/>
      <c r="G81" s="5"/>
      <c r="H81" s="5"/>
      <c r="I81" s="5"/>
      <c r="J81" s="5"/>
    </row>
    <row r="82" spans="1:10" ht="26.1" customHeight="1">
      <c r="A82" s="5"/>
      <c r="B82" s="63" t="s">
        <v>169</v>
      </c>
      <c r="C82" s="63"/>
      <c r="D82" s="63"/>
      <c r="E82" s="63"/>
      <c r="F82" s="63"/>
      <c r="G82" s="63"/>
      <c r="H82" s="63"/>
      <c r="I82" s="63"/>
      <c r="J82" s="5"/>
    </row>
    <row r="83" spans="1:10" ht="12.95" customHeight="1">
      <c r="A83" s="5"/>
      <c r="B83" s="63"/>
      <c r="C83" s="63"/>
      <c r="D83" s="63"/>
      <c r="E83" s="63"/>
      <c r="F83" s="63"/>
      <c r="G83" s="63"/>
      <c r="H83" s="63"/>
      <c r="I83" s="63"/>
      <c r="J83" s="5"/>
    </row>
    <row r="84" spans="1:10" ht="12.95" customHeight="1">
      <c r="A84" s="5"/>
      <c r="B84" s="63"/>
      <c r="C84" s="63"/>
      <c r="D84" s="63"/>
      <c r="E84" s="63"/>
      <c r="F84" s="63"/>
      <c r="G84" s="63"/>
      <c r="H84" s="63"/>
      <c r="I84" s="63"/>
      <c r="J84" s="5"/>
    </row>
    <row r="85" spans="1:10" ht="12.95" customHeight="1">
      <c r="A85" s="5"/>
      <c r="B85" s="5"/>
      <c r="C85" s="64" t="s">
        <v>416</v>
      </c>
      <c r="D85" s="64"/>
      <c r="E85" s="64"/>
      <c r="F85" s="64"/>
      <c r="G85" s="5"/>
      <c r="H85" s="5"/>
      <c r="I85" s="5"/>
      <c r="J85" s="5"/>
    </row>
    <row r="86" spans="1:10" ht="12.95" customHeight="1">
      <c r="A86" s="5"/>
      <c r="B86" s="38" t="s">
        <v>171</v>
      </c>
      <c r="C86" s="64" t="s">
        <v>172</v>
      </c>
      <c r="D86" s="64"/>
      <c r="E86" s="64"/>
      <c r="F86" s="64"/>
      <c r="G86" s="5"/>
      <c r="H86" s="5"/>
      <c r="I86" s="5"/>
      <c r="J86" s="5"/>
    </row>
    <row r="87" spans="1:10" ht="120.95" customHeight="1">
      <c r="A87" s="5"/>
      <c r="B87" s="39"/>
      <c r="C87" s="62"/>
      <c r="D87" s="62"/>
      <c r="E87" s="5"/>
      <c r="F87" s="5"/>
      <c r="G87" s="5"/>
      <c r="H87" s="5"/>
      <c r="I87" s="5"/>
      <c r="J87" s="5"/>
    </row>
  </sheetData>
  <mergeCells count="6">
    <mergeCell ref="C87:D87"/>
    <mergeCell ref="B82:I82"/>
    <mergeCell ref="B83:I83"/>
    <mergeCell ref="B84:I84"/>
    <mergeCell ref="C85:F85"/>
    <mergeCell ref="C86:F86"/>
  </mergeCells>
  <hyperlinks>
    <hyperlink ref="A1" location="AxisFlexiCapFund" display="AXISMLF"/>
    <hyperlink ref="B1" location="AxisFlexiCapFund" display="Axis Flexi Cap Fund"/>
  </hyperlinks>
  <printOptions/>
  <pageMargins left="0" right="0" top="0" bottom="0" header="0" footer="0"/>
  <pageSetup horizontalDpi="600" verticalDpi="60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/>
  </sheetPr>
  <dimension ref="A1:J11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2966</v>
      </c>
      <c r="B7" s="19" t="s">
        <v>2967</v>
      </c>
      <c r="C7" s="15"/>
      <c r="D7" s="15"/>
      <c r="E7" s="42"/>
      <c r="F7" s="21">
        <v>-0.225</v>
      </c>
      <c r="G7" s="40" t="s">
        <v>669</v>
      </c>
      <c r="H7" s="40"/>
      <c r="I7" s="24"/>
      <c r="J7" s="5"/>
    </row>
    <row r="8" spans="1:10" ht="12.95" customHeight="1">
      <c r="A8" s="18" t="s">
        <v>2968</v>
      </c>
      <c r="B8" s="19" t="s">
        <v>2969</v>
      </c>
      <c r="C8" s="15"/>
      <c r="D8" s="15"/>
      <c r="E8" s="42"/>
      <c r="F8" s="21">
        <v>-2.77</v>
      </c>
      <c r="G8" s="40" t="s">
        <v>669</v>
      </c>
      <c r="H8" s="40"/>
      <c r="I8" s="24"/>
      <c r="J8" s="5"/>
    </row>
    <row r="9" spans="1:10" ht="12.95" customHeight="1">
      <c r="A9" s="18" t="s">
        <v>2970</v>
      </c>
      <c r="B9" s="19" t="s">
        <v>2971</v>
      </c>
      <c r="C9" s="15"/>
      <c r="D9" s="15"/>
      <c r="E9" s="42"/>
      <c r="F9" s="21">
        <v>-19.74</v>
      </c>
      <c r="G9" s="40" t="s">
        <v>669</v>
      </c>
      <c r="H9" s="40"/>
      <c r="I9" s="24"/>
      <c r="J9" s="5"/>
    </row>
    <row r="10" spans="1:10" ht="12.95" customHeight="1">
      <c r="A10" s="5"/>
      <c r="B10" s="14" t="s">
        <v>158</v>
      </c>
      <c r="C10" s="15"/>
      <c r="D10" s="15"/>
      <c r="E10" s="15"/>
      <c r="F10" s="25">
        <v>-22.735</v>
      </c>
      <c r="G10" s="26">
        <v>0</v>
      </c>
      <c r="H10" s="27"/>
      <c r="I10" s="28"/>
      <c r="J10" s="5"/>
    </row>
    <row r="11" spans="1:10" ht="12.95" customHeight="1">
      <c r="A11" s="5"/>
      <c r="B11" s="29" t="s">
        <v>161</v>
      </c>
      <c r="C11" s="30"/>
      <c r="D11" s="2"/>
      <c r="E11" s="30"/>
      <c r="F11" s="25">
        <v>-22.735</v>
      </c>
      <c r="G11" s="26">
        <v>0</v>
      </c>
      <c r="H11" s="27"/>
      <c r="I11" s="28"/>
      <c r="J11" s="5"/>
    </row>
    <row r="12" spans="1:10" ht="12.95" customHeight="1">
      <c r="A12" s="5"/>
      <c r="B12" s="14" t="s">
        <v>149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150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2972</v>
      </c>
      <c r="B14" s="19" t="s">
        <v>2973</v>
      </c>
      <c r="C14" s="15" t="s">
        <v>2974</v>
      </c>
      <c r="D14" s="15" t="s">
        <v>154</v>
      </c>
      <c r="E14" s="20">
        <v>39000000</v>
      </c>
      <c r="F14" s="21">
        <v>39327.756</v>
      </c>
      <c r="G14" s="22">
        <v>0.0547</v>
      </c>
      <c r="H14" s="23">
        <v>0.071139</v>
      </c>
      <c r="I14" s="24"/>
      <c r="J14" s="5"/>
    </row>
    <row r="15" spans="1:10" ht="12.95" customHeight="1">
      <c r="A15" s="18" t="s">
        <v>2975</v>
      </c>
      <c r="B15" s="19" t="s">
        <v>2976</v>
      </c>
      <c r="C15" s="15" t="s">
        <v>2977</v>
      </c>
      <c r="D15" s="15" t="s">
        <v>154</v>
      </c>
      <c r="E15" s="20">
        <v>7612500</v>
      </c>
      <c r="F15" s="21">
        <v>7177.0422</v>
      </c>
      <c r="G15" s="22">
        <v>0.01</v>
      </c>
      <c r="H15" s="23">
        <v>0.070564</v>
      </c>
      <c r="I15" s="24"/>
      <c r="J15" s="5"/>
    </row>
    <row r="16" spans="1:10" ht="12.95" customHeight="1">
      <c r="A16" s="5"/>
      <c r="B16" s="14" t="s">
        <v>158</v>
      </c>
      <c r="C16" s="15"/>
      <c r="D16" s="15"/>
      <c r="E16" s="15"/>
      <c r="F16" s="25">
        <v>46504.7982</v>
      </c>
      <c r="G16" s="26">
        <v>0.0647</v>
      </c>
      <c r="H16" s="27"/>
      <c r="I16" s="28"/>
      <c r="J16" s="5"/>
    </row>
    <row r="17" spans="1:10" ht="12.95" customHeight="1">
      <c r="A17" s="5"/>
      <c r="B17" s="29" t="s">
        <v>159</v>
      </c>
      <c r="C17" s="2"/>
      <c r="D17" s="2"/>
      <c r="E17" s="2"/>
      <c r="F17" s="27" t="s">
        <v>160</v>
      </c>
      <c r="G17" s="27" t="s">
        <v>160</v>
      </c>
      <c r="H17" s="27"/>
      <c r="I17" s="28"/>
      <c r="J17" s="5"/>
    </row>
    <row r="18" spans="1:10" ht="12.95" customHeight="1">
      <c r="A18" s="5"/>
      <c r="B18" s="29" t="s">
        <v>158</v>
      </c>
      <c r="C18" s="2"/>
      <c r="D18" s="2"/>
      <c r="E18" s="2"/>
      <c r="F18" s="27" t="s">
        <v>160</v>
      </c>
      <c r="G18" s="27" t="s">
        <v>160</v>
      </c>
      <c r="H18" s="27"/>
      <c r="I18" s="28"/>
      <c r="J18" s="5"/>
    </row>
    <row r="19" spans="1:10" ht="12.95" customHeight="1">
      <c r="A19" s="5"/>
      <c r="B19" s="29" t="s">
        <v>161</v>
      </c>
      <c r="C19" s="30"/>
      <c r="D19" s="2"/>
      <c r="E19" s="30"/>
      <c r="F19" s="25">
        <v>46504.7982</v>
      </c>
      <c r="G19" s="26">
        <v>0.0647</v>
      </c>
      <c r="H19" s="27"/>
      <c r="I19" s="28"/>
      <c r="J19" s="5"/>
    </row>
    <row r="20" spans="1:10" ht="12.95" customHeight="1">
      <c r="A20" s="5"/>
      <c r="B20" s="14" t="s">
        <v>411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5"/>
      <c r="B21" s="14" t="s">
        <v>2025</v>
      </c>
      <c r="C21" s="15"/>
      <c r="D21" s="15"/>
      <c r="E21" s="15"/>
      <c r="F21" s="5"/>
      <c r="G21" s="16"/>
      <c r="H21" s="16"/>
      <c r="I21" s="17"/>
      <c r="J21" s="5"/>
    </row>
    <row r="22" spans="1:10" ht="12.95" customHeight="1">
      <c r="A22" s="18" t="s">
        <v>2978</v>
      </c>
      <c r="B22" s="19" t="s">
        <v>2979</v>
      </c>
      <c r="C22" s="15" t="s">
        <v>2980</v>
      </c>
      <c r="D22" s="15" t="s">
        <v>2029</v>
      </c>
      <c r="E22" s="20">
        <v>5000</v>
      </c>
      <c r="F22" s="21">
        <v>24356.8</v>
      </c>
      <c r="G22" s="22">
        <v>0.0339</v>
      </c>
      <c r="H22" s="23">
        <v>0.071399</v>
      </c>
      <c r="I22" s="24"/>
      <c r="J22" s="5"/>
    </row>
    <row r="23" spans="1:10" ht="12.95" customHeight="1">
      <c r="A23" s="18" t="s">
        <v>2981</v>
      </c>
      <c r="B23" s="19" t="s">
        <v>2982</v>
      </c>
      <c r="C23" s="15" t="s">
        <v>2983</v>
      </c>
      <c r="D23" s="15" t="s">
        <v>2029</v>
      </c>
      <c r="E23" s="20">
        <v>4000</v>
      </c>
      <c r="F23" s="21">
        <v>18840.96</v>
      </c>
      <c r="G23" s="22">
        <v>0.0262</v>
      </c>
      <c r="H23" s="23">
        <v>0.07435</v>
      </c>
      <c r="I23" s="24"/>
      <c r="J23" s="5"/>
    </row>
    <row r="24" spans="1:10" ht="12.95" customHeight="1">
      <c r="A24" s="18" t="s">
        <v>2984</v>
      </c>
      <c r="B24" s="19" t="s">
        <v>2985</v>
      </c>
      <c r="C24" s="15" t="s">
        <v>2986</v>
      </c>
      <c r="D24" s="15" t="s">
        <v>2029</v>
      </c>
      <c r="E24" s="20">
        <v>3000</v>
      </c>
      <c r="F24" s="21">
        <v>14326.005</v>
      </c>
      <c r="G24" s="22">
        <v>0.0199</v>
      </c>
      <c r="H24" s="23">
        <v>0.07185</v>
      </c>
      <c r="I24" s="24"/>
      <c r="J24" s="5"/>
    </row>
    <row r="25" spans="1:10" ht="12.95" customHeight="1">
      <c r="A25" s="18" t="s">
        <v>2987</v>
      </c>
      <c r="B25" s="19" t="s">
        <v>2988</v>
      </c>
      <c r="C25" s="15" t="s">
        <v>2989</v>
      </c>
      <c r="D25" s="15" t="s">
        <v>2639</v>
      </c>
      <c r="E25" s="20">
        <v>2500</v>
      </c>
      <c r="F25" s="21">
        <v>12186.85</v>
      </c>
      <c r="G25" s="22">
        <v>0.017</v>
      </c>
      <c r="H25" s="23">
        <v>0.07052</v>
      </c>
      <c r="I25" s="24"/>
      <c r="J25" s="5"/>
    </row>
    <row r="26" spans="1:10" ht="12.95" customHeight="1">
      <c r="A26" s="18" t="s">
        <v>2990</v>
      </c>
      <c r="B26" s="19" t="s">
        <v>2991</v>
      </c>
      <c r="C26" s="15" t="s">
        <v>2992</v>
      </c>
      <c r="D26" s="15" t="s">
        <v>1953</v>
      </c>
      <c r="E26" s="20">
        <v>2500</v>
      </c>
      <c r="F26" s="21">
        <v>12099.7125</v>
      </c>
      <c r="G26" s="22">
        <v>0.0168</v>
      </c>
      <c r="H26" s="23">
        <v>0.07145</v>
      </c>
      <c r="I26" s="24"/>
      <c r="J26" s="5"/>
    </row>
    <row r="27" spans="1:10" ht="12.95" customHeight="1">
      <c r="A27" s="18" t="s">
        <v>2993</v>
      </c>
      <c r="B27" s="19" t="s">
        <v>2994</v>
      </c>
      <c r="C27" s="15" t="s">
        <v>2995</v>
      </c>
      <c r="D27" s="15" t="s">
        <v>2632</v>
      </c>
      <c r="E27" s="20">
        <v>2500</v>
      </c>
      <c r="F27" s="21">
        <v>11971.35</v>
      </c>
      <c r="G27" s="22">
        <v>0.0167</v>
      </c>
      <c r="H27" s="23">
        <v>0.071638</v>
      </c>
      <c r="I27" s="24"/>
      <c r="J27" s="5"/>
    </row>
    <row r="28" spans="1:10" ht="12.95" customHeight="1">
      <c r="A28" s="18" t="s">
        <v>2996</v>
      </c>
      <c r="B28" s="19" t="s">
        <v>2997</v>
      </c>
      <c r="C28" s="15" t="s">
        <v>2998</v>
      </c>
      <c r="D28" s="15" t="s">
        <v>1953</v>
      </c>
      <c r="E28" s="20">
        <v>2500</v>
      </c>
      <c r="F28" s="21">
        <v>11727.575</v>
      </c>
      <c r="G28" s="22">
        <v>0.0163</v>
      </c>
      <c r="H28" s="23">
        <v>0.07285</v>
      </c>
      <c r="I28" s="24"/>
      <c r="J28" s="5"/>
    </row>
    <row r="29" spans="1:10" ht="12.95" customHeight="1">
      <c r="A29" s="18" t="s">
        <v>2999</v>
      </c>
      <c r="B29" s="19" t="s">
        <v>3000</v>
      </c>
      <c r="C29" s="15" t="s">
        <v>3001</v>
      </c>
      <c r="D29" s="15" t="s">
        <v>1953</v>
      </c>
      <c r="E29" s="20">
        <v>2000</v>
      </c>
      <c r="F29" s="21">
        <v>9746.05</v>
      </c>
      <c r="G29" s="22">
        <v>0.0136</v>
      </c>
      <c r="H29" s="23">
        <v>0.070451</v>
      </c>
      <c r="I29" s="24"/>
      <c r="J29" s="5"/>
    </row>
    <row r="30" spans="1:10" ht="12.95" customHeight="1">
      <c r="A30" s="18" t="s">
        <v>3002</v>
      </c>
      <c r="B30" s="19" t="s">
        <v>3003</v>
      </c>
      <c r="C30" s="15" t="s">
        <v>3004</v>
      </c>
      <c r="D30" s="15" t="s">
        <v>2639</v>
      </c>
      <c r="E30" s="20">
        <v>2000</v>
      </c>
      <c r="F30" s="21">
        <v>9691.38</v>
      </c>
      <c r="G30" s="22">
        <v>0.0135</v>
      </c>
      <c r="H30" s="23">
        <v>0.07175</v>
      </c>
      <c r="I30" s="24"/>
      <c r="J30" s="5"/>
    </row>
    <row r="31" spans="1:10" ht="12.95" customHeight="1">
      <c r="A31" s="18" t="s">
        <v>3005</v>
      </c>
      <c r="B31" s="19" t="s">
        <v>3006</v>
      </c>
      <c r="C31" s="15" t="s">
        <v>3007</v>
      </c>
      <c r="D31" s="15" t="s">
        <v>2029</v>
      </c>
      <c r="E31" s="20">
        <v>2000</v>
      </c>
      <c r="F31" s="21">
        <v>9652.53</v>
      </c>
      <c r="G31" s="22">
        <v>0.0134</v>
      </c>
      <c r="H31" s="23">
        <v>0.0718</v>
      </c>
      <c r="I31" s="24"/>
      <c r="J31" s="5"/>
    </row>
    <row r="32" spans="1:10" ht="12.95" customHeight="1">
      <c r="A32" s="18" t="s">
        <v>3008</v>
      </c>
      <c r="B32" s="19" t="s">
        <v>3009</v>
      </c>
      <c r="C32" s="15" t="s">
        <v>3010</v>
      </c>
      <c r="D32" s="15" t="s">
        <v>1953</v>
      </c>
      <c r="E32" s="20">
        <v>2000</v>
      </c>
      <c r="F32" s="21">
        <v>9625.06</v>
      </c>
      <c r="G32" s="22">
        <v>0.0134</v>
      </c>
      <c r="H32" s="23">
        <v>0.07145</v>
      </c>
      <c r="I32" s="24"/>
      <c r="J32" s="5"/>
    </row>
    <row r="33" spans="1:10" ht="12.95" customHeight="1">
      <c r="A33" s="18" t="s">
        <v>3011</v>
      </c>
      <c r="B33" s="19" t="s">
        <v>3012</v>
      </c>
      <c r="C33" s="15" t="s">
        <v>3013</v>
      </c>
      <c r="D33" s="15" t="s">
        <v>2639</v>
      </c>
      <c r="E33" s="20">
        <v>2000</v>
      </c>
      <c r="F33" s="21">
        <v>9622.86</v>
      </c>
      <c r="G33" s="22">
        <v>0.0134</v>
      </c>
      <c r="H33" s="23">
        <v>0.071885</v>
      </c>
      <c r="I33" s="24"/>
      <c r="J33" s="5"/>
    </row>
    <row r="34" spans="1:10" ht="12.95" customHeight="1">
      <c r="A34" s="18" t="s">
        <v>3014</v>
      </c>
      <c r="B34" s="19" t="s">
        <v>3015</v>
      </c>
      <c r="C34" s="15" t="s">
        <v>3016</v>
      </c>
      <c r="D34" s="15" t="s">
        <v>2639</v>
      </c>
      <c r="E34" s="20">
        <v>2000</v>
      </c>
      <c r="F34" s="21">
        <v>9586.25</v>
      </c>
      <c r="G34" s="22">
        <v>0.0133</v>
      </c>
      <c r="H34" s="23">
        <v>0.071936</v>
      </c>
      <c r="I34" s="24"/>
      <c r="J34" s="5"/>
    </row>
    <row r="35" spans="1:10" ht="12.95" customHeight="1">
      <c r="A35" s="18" t="s">
        <v>3017</v>
      </c>
      <c r="B35" s="19" t="s">
        <v>3018</v>
      </c>
      <c r="C35" s="15" t="s">
        <v>3019</v>
      </c>
      <c r="D35" s="15" t="s">
        <v>2632</v>
      </c>
      <c r="E35" s="20">
        <v>2000</v>
      </c>
      <c r="F35" s="21">
        <v>9586.09</v>
      </c>
      <c r="G35" s="22">
        <v>0.0133</v>
      </c>
      <c r="H35" s="23">
        <v>0.071637</v>
      </c>
      <c r="I35" s="24"/>
      <c r="J35" s="5"/>
    </row>
    <row r="36" spans="1:10" ht="12.95" customHeight="1">
      <c r="A36" s="18" t="s">
        <v>3020</v>
      </c>
      <c r="B36" s="19" t="s">
        <v>3021</v>
      </c>
      <c r="C36" s="15" t="s">
        <v>3022</v>
      </c>
      <c r="D36" s="15" t="s">
        <v>2632</v>
      </c>
      <c r="E36" s="20">
        <v>2000</v>
      </c>
      <c r="F36" s="21">
        <v>9550.15</v>
      </c>
      <c r="G36" s="22">
        <v>0.0133</v>
      </c>
      <c r="H36" s="23">
        <v>0.071638</v>
      </c>
      <c r="I36" s="24"/>
      <c r="J36" s="5"/>
    </row>
    <row r="37" spans="1:10" ht="12.95" customHeight="1">
      <c r="A37" s="18" t="s">
        <v>3023</v>
      </c>
      <c r="B37" s="19" t="s">
        <v>3024</v>
      </c>
      <c r="C37" s="15" t="s">
        <v>3025</v>
      </c>
      <c r="D37" s="15" t="s">
        <v>2639</v>
      </c>
      <c r="E37" s="20">
        <v>2000</v>
      </c>
      <c r="F37" s="21">
        <v>9482.27</v>
      </c>
      <c r="G37" s="22">
        <v>0.0132</v>
      </c>
      <c r="H37" s="23">
        <v>0.073</v>
      </c>
      <c r="I37" s="24"/>
      <c r="J37" s="5"/>
    </row>
    <row r="38" spans="1:10" ht="12.95" customHeight="1">
      <c r="A38" s="18" t="s">
        <v>3026</v>
      </c>
      <c r="B38" s="19" t="s">
        <v>3027</v>
      </c>
      <c r="C38" s="15" t="s">
        <v>3028</v>
      </c>
      <c r="D38" s="15" t="s">
        <v>1953</v>
      </c>
      <c r="E38" s="20">
        <v>2000</v>
      </c>
      <c r="F38" s="21">
        <v>9415.56</v>
      </c>
      <c r="G38" s="22">
        <v>0.0131</v>
      </c>
      <c r="H38" s="23">
        <v>0.07285</v>
      </c>
      <c r="I38" s="24"/>
      <c r="J38" s="5"/>
    </row>
    <row r="39" spans="1:10" ht="12.95" customHeight="1">
      <c r="A39" s="18" t="s">
        <v>3029</v>
      </c>
      <c r="B39" s="19" t="s">
        <v>3030</v>
      </c>
      <c r="C39" s="15" t="s">
        <v>3031</v>
      </c>
      <c r="D39" s="15" t="s">
        <v>2639</v>
      </c>
      <c r="E39" s="20">
        <v>1500</v>
      </c>
      <c r="F39" s="21">
        <v>7288.77</v>
      </c>
      <c r="G39" s="22">
        <v>0.0101</v>
      </c>
      <c r="H39" s="23">
        <v>0.07052</v>
      </c>
      <c r="I39" s="24"/>
      <c r="J39" s="5"/>
    </row>
    <row r="40" spans="1:10" ht="12.95" customHeight="1">
      <c r="A40" s="18" t="s">
        <v>3032</v>
      </c>
      <c r="B40" s="19" t="s">
        <v>3033</v>
      </c>
      <c r="C40" s="15" t="s">
        <v>3034</v>
      </c>
      <c r="D40" s="15" t="s">
        <v>1953</v>
      </c>
      <c r="E40" s="20">
        <v>1500</v>
      </c>
      <c r="F40" s="21">
        <v>7269.1575</v>
      </c>
      <c r="G40" s="22">
        <v>0.0101</v>
      </c>
      <c r="H40" s="23">
        <v>0.07155</v>
      </c>
      <c r="I40" s="24"/>
      <c r="J40" s="5"/>
    </row>
    <row r="41" spans="1:10" ht="12.95" customHeight="1">
      <c r="A41" s="18" t="s">
        <v>3035</v>
      </c>
      <c r="B41" s="19" t="s">
        <v>3036</v>
      </c>
      <c r="C41" s="15" t="s">
        <v>3037</v>
      </c>
      <c r="D41" s="15" t="s">
        <v>2029</v>
      </c>
      <c r="E41" s="20">
        <v>1500</v>
      </c>
      <c r="F41" s="21">
        <v>7266.99</v>
      </c>
      <c r="G41" s="22">
        <v>0.0101</v>
      </c>
      <c r="H41" s="23">
        <v>0.0718</v>
      </c>
      <c r="I41" s="24"/>
      <c r="J41" s="5"/>
    </row>
    <row r="42" spans="1:10" ht="12.95" customHeight="1">
      <c r="A42" s="18" t="s">
        <v>3038</v>
      </c>
      <c r="B42" s="19" t="s">
        <v>3039</v>
      </c>
      <c r="C42" s="15" t="s">
        <v>3040</v>
      </c>
      <c r="D42" s="15" t="s">
        <v>2029</v>
      </c>
      <c r="E42" s="20">
        <v>1500</v>
      </c>
      <c r="F42" s="21">
        <v>7232.1675</v>
      </c>
      <c r="G42" s="22">
        <v>0.0101</v>
      </c>
      <c r="H42" s="23">
        <v>0.0719</v>
      </c>
      <c r="I42" s="24"/>
      <c r="J42" s="5"/>
    </row>
    <row r="43" spans="1:10" ht="12.95" customHeight="1">
      <c r="A43" s="18" t="s">
        <v>3041</v>
      </c>
      <c r="B43" s="19" t="s">
        <v>3042</v>
      </c>
      <c r="C43" s="15" t="s">
        <v>3043</v>
      </c>
      <c r="D43" s="15" t="s">
        <v>1953</v>
      </c>
      <c r="E43" s="20">
        <v>1500</v>
      </c>
      <c r="F43" s="21">
        <v>7222.875</v>
      </c>
      <c r="G43" s="22">
        <v>0.0101</v>
      </c>
      <c r="H43" s="23">
        <v>0.07145</v>
      </c>
      <c r="I43" s="24"/>
      <c r="J43" s="5"/>
    </row>
    <row r="44" spans="1:10" ht="12.95" customHeight="1">
      <c r="A44" s="18" t="s">
        <v>3044</v>
      </c>
      <c r="B44" s="19" t="s">
        <v>3045</v>
      </c>
      <c r="C44" s="15" t="s">
        <v>3046</v>
      </c>
      <c r="D44" s="15" t="s">
        <v>1953</v>
      </c>
      <c r="E44" s="20">
        <v>1500</v>
      </c>
      <c r="F44" s="21">
        <v>7216.1475</v>
      </c>
      <c r="G44" s="22">
        <v>0.01</v>
      </c>
      <c r="H44" s="23">
        <v>0.072149</v>
      </c>
      <c r="I44" s="24"/>
      <c r="J44" s="5"/>
    </row>
    <row r="45" spans="1:10" ht="12.95" customHeight="1">
      <c r="A45" s="18" t="s">
        <v>3047</v>
      </c>
      <c r="B45" s="19" t="s">
        <v>3048</v>
      </c>
      <c r="C45" s="15" t="s">
        <v>3049</v>
      </c>
      <c r="D45" s="15" t="s">
        <v>2639</v>
      </c>
      <c r="E45" s="20">
        <v>1500</v>
      </c>
      <c r="F45" s="21">
        <v>7165.47</v>
      </c>
      <c r="G45" s="22">
        <v>0.01</v>
      </c>
      <c r="H45" s="23">
        <v>0.0716</v>
      </c>
      <c r="I45" s="24"/>
      <c r="J45" s="5"/>
    </row>
    <row r="46" spans="1:10" ht="12.95" customHeight="1">
      <c r="A46" s="18" t="s">
        <v>3050</v>
      </c>
      <c r="B46" s="19" t="s">
        <v>3051</v>
      </c>
      <c r="C46" s="15" t="s">
        <v>3052</v>
      </c>
      <c r="D46" s="15" t="s">
        <v>2029</v>
      </c>
      <c r="E46" s="20">
        <v>1500</v>
      </c>
      <c r="F46" s="21">
        <v>7054.2525</v>
      </c>
      <c r="G46" s="22">
        <v>0.0098</v>
      </c>
      <c r="H46" s="23">
        <v>0.0744</v>
      </c>
      <c r="I46" s="24"/>
      <c r="J46" s="5"/>
    </row>
    <row r="47" spans="1:10" ht="12.95" customHeight="1">
      <c r="A47" s="18" t="s">
        <v>3053</v>
      </c>
      <c r="B47" s="19" t="s">
        <v>3054</v>
      </c>
      <c r="C47" s="15" t="s">
        <v>3055</v>
      </c>
      <c r="D47" s="15" t="s">
        <v>2639</v>
      </c>
      <c r="E47" s="20">
        <v>1500</v>
      </c>
      <c r="F47" s="21">
        <v>7052.85</v>
      </c>
      <c r="G47" s="22">
        <v>0.0098</v>
      </c>
      <c r="H47" s="23">
        <v>0.073</v>
      </c>
      <c r="I47" s="24"/>
      <c r="J47" s="5"/>
    </row>
    <row r="48" spans="1:10" ht="12.95" customHeight="1">
      <c r="A48" s="18" t="s">
        <v>3056</v>
      </c>
      <c r="B48" s="19" t="s">
        <v>3057</v>
      </c>
      <c r="C48" s="15" t="s">
        <v>3058</v>
      </c>
      <c r="D48" s="15" t="s">
        <v>2632</v>
      </c>
      <c r="E48" s="20">
        <v>1000</v>
      </c>
      <c r="F48" s="21">
        <v>4837.395</v>
      </c>
      <c r="G48" s="22">
        <v>0.0067</v>
      </c>
      <c r="H48" s="23">
        <v>0.07175</v>
      </c>
      <c r="I48" s="24"/>
      <c r="J48" s="5"/>
    </row>
    <row r="49" spans="1:10" ht="12.95" customHeight="1">
      <c r="A49" s="18" t="s">
        <v>3059</v>
      </c>
      <c r="B49" s="19" t="s">
        <v>3060</v>
      </c>
      <c r="C49" s="15" t="s">
        <v>3061</v>
      </c>
      <c r="D49" s="15" t="s">
        <v>1953</v>
      </c>
      <c r="E49" s="20">
        <v>1000</v>
      </c>
      <c r="F49" s="21">
        <v>4836.2</v>
      </c>
      <c r="G49" s="22">
        <v>0.0067</v>
      </c>
      <c r="H49" s="23">
        <v>0.07315</v>
      </c>
      <c r="I49" s="24"/>
      <c r="J49" s="5"/>
    </row>
    <row r="50" spans="1:10" ht="12.95" customHeight="1">
      <c r="A50" s="18" t="s">
        <v>3062</v>
      </c>
      <c r="B50" s="19" t="s">
        <v>3063</v>
      </c>
      <c r="C50" s="15" t="s">
        <v>3064</v>
      </c>
      <c r="D50" s="15" t="s">
        <v>1953</v>
      </c>
      <c r="E50" s="20">
        <v>1000</v>
      </c>
      <c r="F50" s="21">
        <v>4834.055</v>
      </c>
      <c r="G50" s="22">
        <v>0.0067</v>
      </c>
      <c r="H50" s="23">
        <v>0.071599</v>
      </c>
      <c r="I50" s="24"/>
      <c r="J50" s="5"/>
    </row>
    <row r="51" spans="1:10" ht="12.95" customHeight="1">
      <c r="A51" s="18" t="s">
        <v>3065</v>
      </c>
      <c r="B51" s="19" t="s">
        <v>3066</v>
      </c>
      <c r="C51" s="15" t="s">
        <v>3067</v>
      </c>
      <c r="D51" s="15" t="s">
        <v>2632</v>
      </c>
      <c r="E51" s="20">
        <v>1000</v>
      </c>
      <c r="F51" s="21">
        <v>4813.59</v>
      </c>
      <c r="G51" s="22">
        <v>0.0067</v>
      </c>
      <c r="H51" s="23">
        <v>0.071751</v>
      </c>
      <c r="I51" s="24"/>
      <c r="J51" s="5"/>
    </row>
    <row r="52" spans="1:10" ht="12.95" customHeight="1">
      <c r="A52" s="18" t="s">
        <v>3068</v>
      </c>
      <c r="B52" s="19" t="s">
        <v>3069</v>
      </c>
      <c r="C52" s="15" t="s">
        <v>3070</v>
      </c>
      <c r="D52" s="15" t="s">
        <v>1953</v>
      </c>
      <c r="E52" s="20">
        <v>1000</v>
      </c>
      <c r="F52" s="21">
        <v>4800.77</v>
      </c>
      <c r="G52" s="22">
        <v>0.0067</v>
      </c>
      <c r="H52" s="23">
        <v>0.07145</v>
      </c>
      <c r="I52" s="24"/>
      <c r="J52" s="5"/>
    </row>
    <row r="53" spans="1:10" ht="12.95" customHeight="1">
      <c r="A53" s="18" t="s">
        <v>3071</v>
      </c>
      <c r="B53" s="19" t="s">
        <v>3072</v>
      </c>
      <c r="C53" s="15" t="s">
        <v>3073</v>
      </c>
      <c r="D53" s="15" t="s">
        <v>1953</v>
      </c>
      <c r="E53" s="20">
        <v>1000</v>
      </c>
      <c r="F53" s="21">
        <v>4795.58</v>
      </c>
      <c r="G53" s="22">
        <v>0.0067</v>
      </c>
      <c r="H53" s="23">
        <v>0.0717</v>
      </c>
      <c r="I53" s="24"/>
      <c r="J53" s="5"/>
    </row>
    <row r="54" spans="1:10" ht="12.95" customHeight="1">
      <c r="A54" s="18" t="s">
        <v>3074</v>
      </c>
      <c r="B54" s="19" t="s">
        <v>3075</v>
      </c>
      <c r="C54" s="15" t="s">
        <v>3076</v>
      </c>
      <c r="D54" s="15" t="s">
        <v>2632</v>
      </c>
      <c r="E54" s="20">
        <v>1000</v>
      </c>
      <c r="F54" s="21">
        <v>4795.305</v>
      </c>
      <c r="G54" s="22">
        <v>0.0067</v>
      </c>
      <c r="H54" s="23">
        <v>0.071801</v>
      </c>
      <c r="I54" s="24"/>
      <c r="J54" s="5"/>
    </row>
    <row r="55" spans="1:10" ht="12.95" customHeight="1">
      <c r="A55" s="18" t="s">
        <v>3077</v>
      </c>
      <c r="B55" s="19" t="s">
        <v>3078</v>
      </c>
      <c r="C55" s="15" t="s">
        <v>3079</v>
      </c>
      <c r="D55" s="15" t="s">
        <v>1953</v>
      </c>
      <c r="E55" s="20">
        <v>1000</v>
      </c>
      <c r="F55" s="21">
        <v>4793.84</v>
      </c>
      <c r="G55" s="22">
        <v>0.0067</v>
      </c>
      <c r="H55" s="23">
        <v>0.07135</v>
      </c>
      <c r="I55" s="24"/>
      <c r="J55" s="5"/>
    </row>
    <row r="56" spans="1:10" ht="12.95" customHeight="1">
      <c r="A56" s="18" t="s">
        <v>3080</v>
      </c>
      <c r="B56" s="19" t="s">
        <v>3081</v>
      </c>
      <c r="C56" s="15" t="s">
        <v>3082</v>
      </c>
      <c r="D56" s="15" t="s">
        <v>1953</v>
      </c>
      <c r="E56" s="20">
        <v>1000</v>
      </c>
      <c r="F56" s="21">
        <v>4745.23</v>
      </c>
      <c r="G56" s="22">
        <v>0.0066</v>
      </c>
      <c r="H56" s="23">
        <v>0.07285</v>
      </c>
      <c r="I56" s="24"/>
      <c r="J56" s="5"/>
    </row>
    <row r="57" spans="1:10" ht="12.95" customHeight="1">
      <c r="A57" s="18" t="s">
        <v>3083</v>
      </c>
      <c r="B57" s="19" t="s">
        <v>3084</v>
      </c>
      <c r="C57" s="15" t="s">
        <v>3085</v>
      </c>
      <c r="D57" s="15" t="s">
        <v>2632</v>
      </c>
      <c r="E57" s="20">
        <v>800</v>
      </c>
      <c r="F57" s="21">
        <v>3894.244</v>
      </c>
      <c r="G57" s="22">
        <v>0.0054</v>
      </c>
      <c r="H57" s="23">
        <v>0.0703</v>
      </c>
      <c r="I57" s="24"/>
      <c r="J57" s="5"/>
    </row>
    <row r="58" spans="1:10" ht="12.95" customHeight="1">
      <c r="A58" s="18" t="s">
        <v>3086</v>
      </c>
      <c r="B58" s="19" t="s">
        <v>3087</v>
      </c>
      <c r="C58" s="15" t="s">
        <v>3088</v>
      </c>
      <c r="D58" s="15" t="s">
        <v>1953</v>
      </c>
      <c r="E58" s="20">
        <v>500</v>
      </c>
      <c r="F58" s="21">
        <v>2450.29</v>
      </c>
      <c r="G58" s="22">
        <v>0.0034</v>
      </c>
      <c r="H58" s="23">
        <v>0.0712</v>
      </c>
      <c r="I58" s="24"/>
      <c r="J58" s="5"/>
    </row>
    <row r="59" spans="1:10" ht="12.95" customHeight="1">
      <c r="A59" s="18" t="s">
        <v>3089</v>
      </c>
      <c r="B59" s="19" t="s">
        <v>3090</v>
      </c>
      <c r="C59" s="15" t="s">
        <v>3091</v>
      </c>
      <c r="D59" s="15" t="s">
        <v>2632</v>
      </c>
      <c r="E59" s="20">
        <v>500</v>
      </c>
      <c r="F59" s="21">
        <v>2410.6275</v>
      </c>
      <c r="G59" s="22">
        <v>0.0034</v>
      </c>
      <c r="H59" s="23">
        <v>0.0716</v>
      </c>
      <c r="I59" s="24"/>
      <c r="J59" s="5"/>
    </row>
    <row r="60" spans="1:10" ht="12.95" customHeight="1">
      <c r="A60" s="18" t="s">
        <v>3092</v>
      </c>
      <c r="B60" s="19" t="s">
        <v>3093</v>
      </c>
      <c r="C60" s="15" t="s">
        <v>3094</v>
      </c>
      <c r="D60" s="15" t="s">
        <v>2632</v>
      </c>
      <c r="E60" s="20">
        <v>500</v>
      </c>
      <c r="F60" s="21">
        <v>2409.075</v>
      </c>
      <c r="G60" s="22">
        <v>0.0034</v>
      </c>
      <c r="H60" s="23">
        <v>0.07175</v>
      </c>
      <c r="I60" s="24"/>
      <c r="J60" s="5"/>
    </row>
    <row r="61" spans="1:10" ht="12.95" customHeight="1">
      <c r="A61" s="18" t="s">
        <v>3095</v>
      </c>
      <c r="B61" s="19" t="s">
        <v>3096</v>
      </c>
      <c r="C61" s="15" t="s">
        <v>3097</v>
      </c>
      <c r="D61" s="15" t="s">
        <v>2029</v>
      </c>
      <c r="E61" s="20">
        <v>500</v>
      </c>
      <c r="F61" s="21">
        <v>2406.735</v>
      </c>
      <c r="G61" s="22">
        <v>0.0033</v>
      </c>
      <c r="H61" s="23">
        <v>0.0718</v>
      </c>
      <c r="I61" s="24"/>
      <c r="J61" s="5"/>
    </row>
    <row r="62" spans="1:10" ht="12.95" customHeight="1">
      <c r="A62" s="5"/>
      <c r="B62" s="14" t="s">
        <v>158</v>
      </c>
      <c r="C62" s="15"/>
      <c r="D62" s="15"/>
      <c r="E62" s="15"/>
      <c r="F62" s="25">
        <v>323059.069</v>
      </c>
      <c r="G62" s="26">
        <v>0.4495</v>
      </c>
      <c r="H62" s="27"/>
      <c r="I62" s="28"/>
      <c r="J62" s="5"/>
    </row>
    <row r="63" spans="1:10" ht="12.95" customHeight="1">
      <c r="A63" s="5"/>
      <c r="B63" s="14" t="s">
        <v>1949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3098</v>
      </c>
      <c r="B64" s="19" t="s">
        <v>3099</v>
      </c>
      <c r="C64" s="15" t="s">
        <v>3100</v>
      </c>
      <c r="D64" s="15" t="s">
        <v>1953</v>
      </c>
      <c r="E64" s="20">
        <v>3000</v>
      </c>
      <c r="F64" s="21">
        <v>14594.055</v>
      </c>
      <c r="G64" s="22">
        <v>0.0203</v>
      </c>
      <c r="H64" s="23">
        <v>0.0715</v>
      </c>
      <c r="I64" s="24"/>
      <c r="J64" s="5"/>
    </row>
    <row r="65" spans="1:10" ht="12.95" customHeight="1">
      <c r="A65" s="18" t="s">
        <v>3101</v>
      </c>
      <c r="B65" s="19" t="s">
        <v>3102</v>
      </c>
      <c r="C65" s="15" t="s">
        <v>3103</v>
      </c>
      <c r="D65" s="15" t="s">
        <v>1953</v>
      </c>
      <c r="E65" s="20">
        <v>3000</v>
      </c>
      <c r="F65" s="21">
        <v>14566.29</v>
      </c>
      <c r="G65" s="22">
        <v>0.0203</v>
      </c>
      <c r="H65" s="23">
        <v>0.076</v>
      </c>
      <c r="I65" s="24"/>
      <c r="J65" s="5"/>
    </row>
    <row r="66" spans="1:10" ht="12.95" customHeight="1">
      <c r="A66" s="18" t="s">
        <v>3104</v>
      </c>
      <c r="B66" s="19" t="s">
        <v>3105</v>
      </c>
      <c r="C66" s="15" t="s">
        <v>3106</v>
      </c>
      <c r="D66" s="15" t="s">
        <v>1953</v>
      </c>
      <c r="E66" s="20">
        <v>3000</v>
      </c>
      <c r="F66" s="21">
        <v>14504.07</v>
      </c>
      <c r="G66" s="22">
        <v>0.0202</v>
      </c>
      <c r="H66" s="23">
        <v>0.076099</v>
      </c>
      <c r="I66" s="24"/>
      <c r="J66" s="5"/>
    </row>
    <row r="67" spans="1:10" ht="12.95" customHeight="1">
      <c r="A67" s="18" t="s">
        <v>3107</v>
      </c>
      <c r="B67" s="19" t="s">
        <v>3108</v>
      </c>
      <c r="C67" s="15" t="s">
        <v>3109</v>
      </c>
      <c r="D67" s="15" t="s">
        <v>1953</v>
      </c>
      <c r="E67" s="20">
        <v>3000</v>
      </c>
      <c r="F67" s="21">
        <v>14342.565</v>
      </c>
      <c r="G67" s="22">
        <v>0.02</v>
      </c>
      <c r="H67" s="23">
        <v>0.0715</v>
      </c>
      <c r="I67" s="24"/>
      <c r="J67" s="5"/>
    </row>
    <row r="68" spans="1:10" ht="12.95" customHeight="1">
      <c r="A68" s="18" t="s">
        <v>3110</v>
      </c>
      <c r="B68" s="19" t="s">
        <v>3111</v>
      </c>
      <c r="C68" s="15" t="s">
        <v>3112</v>
      </c>
      <c r="D68" s="15" t="s">
        <v>1953</v>
      </c>
      <c r="E68" s="20">
        <v>2500</v>
      </c>
      <c r="F68" s="21">
        <v>11777.6</v>
      </c>
      <c r="G68" s="22">
        <v>0.0164</v>
      </c>
      <c r="H68" s="23">
        <v>0.07615</v>
      </c>
      <c r="I68" s="24"/>
      <c r="J68" s="5"/>
    </row>
    <row r="69" spans="1:10" ht="12.95" customHeight="1">
      <c r="A69" s="18" t="s">
        <v>3113</v>
      </c>
      <c r="B69" s="19" t="s">
        <v>3114</v>
      </c>
      <c r="C69" s="15" t="s">
        <v>3115</v>
      </c>
      <c r="D69" s="15" t="s">
        <v>1953</v>
      </c>
      <c r="E69" s="20">
        <v>2000</v>
      </c>
      <c r="F69" s="21">
        <v>9768.01</v>
      </c>
      <c r="G69" s="22">
        <v>0.0136</v>
      </c>
      <c r="H69" s="23">
        <v>0.072848</v>
      </c>
      <c r="I69" s="24"/>
      <c r="J69" s="5"/>
    </row>
    <row r="70" spans="1:10" ht="12.95" customHeight="1">
      <c r="A70" s="18" t="s">
        <v>3116</v>
      </c>
      <c r="B70" s="19" t="s">
        <v>3117</v>
      </c>
      <c r="C70" s="15" t="s">
        <v>3118</v>
      </c>
      <c r="D70" s="15" t="s">
        <v>1953</v>
      </c>
      <c r="E70" s="20">
        <v>2000</v>
      </c>
      <c r="F70" s="21">
        <v>9712.31</v>
      </c>
      <c r="G70" s="22">
        <v>0.0135</v>
      </c>
      <c r="H70" s="23">
        <v>0.073549</v>
      </c>
      <c r="I70" s="24"/>
      <c r="J70" s="5"/>
    </row>
    <row r="71" spans="1:10" ht="12.95" customHeight="1">
      <c r="A71" s="18" t="s">
        <v>3119</v>
      </c>
      <c r="B71" s="19" t="s">
        <v>3120</v>
      </c>
      <c r="C71" s="15" t="s">
        <v>3121</v>
      </c>
      <c r="D71" s="15" t="s">
        <v>1953</v>
      </c>
      <c r="E71" s="20">
        <v>2000</v>
      </c>
      <c r="F71" s="21">
        <v>9640.27</v>
      </c>
      <c r="G71" s="22">
        <v>0.0134</v>
      </c>
      <c r="H71" s="23">
        <v>0.07525</v>
      </c>
      <c r="I71" s="24"/>
      <c r="J71" s="5"/>
    </row>
    <row r="72" spans="1:10" ht="12.95" customHeight="1">
      <c r="A72" s="18" t="s">
        <v>3122</v>
      </c>
      <c r="B72" s="19" t="s">
        <v>3123</v>
      </c>
      <c r="C72" s="15" t="s">
        <v>3124</v>
      </c>
      <c r="D72" s="15" t="s">
        <v>2029</v>
      </c>
      <c r="E72" s="20">
        <v>2000</v>
      </c>
      <c r="F72" s="21">
        <v>9620.34</v>
      </c>
      <c r="G72" s="22">
        <v>0.0134</v>
      </c>
      <c r="H72" s="23">
        <v>0.07275</v>
      </c>
      <c r="I72" s="24"/>
      <c r="J72" s="5"/>
    </row>
    <row r="73" spans="1:10" ht="12.95" customHeight="1">
      <c r="A73" s="18" t="s">
        <v>3125</v>
      </c>
      <c r="B73" s="19" t="s">
        <v>3126</v>
      </c>
      <c r="C73" s="15" t="s">
        <v>3127</v>
      </c>
      <c r="D73" s="15" t="s">
        <v>1953</v>
      </c>
      <c r="E73" s="20">
        <v>2000</v>
      </c>
      <c r="F73" s="21">
        <v>9605.48</v>
      </c>
      <c r="G73" s="22">
        <v>0.0134</v>
      </c>
      <c r="H73" s="23">
        <v>0.07385</v>
      </c>
      <c r="I73" s="24"/>
      <c r="J73" s="5"/>
    </row>
    <row r="74" spans="1:10" ht="12.95" customHeight="1">
      <c r="A74" s="18" t="s">
        <v>3128</v>
      </c>
      <c r="B74" s="19" t="s">
        <v>3129</v>
      </c>
      <c r="C74" s="15" t="s">
        <v>3130</v>
      </c>
      <c r="D74" s="15" t="s">
        <v>1953</v>
      </c>
      <c r="E74" s="20">
        <v>2000</v>
      </c>
      <c r="F74" s="21">
        <v>9583.52</v>
      </c>
      <c r="G74" s="22">
        <v>0.0133</v>
      </c>
      <c r="H74" s="23">
        <v>0.077001</v>
      </c>
      <c r="I74" s="24"/>
      <c r="J74" s="5"/>
    </row>
    <row r="75" spans="1:10" ht="12.95" customHeight="1">
      <c r="A75" s="18" t="s">
        <v>3131</v>
      </c>
      <c r="B75" s="19" t="s">
        <v>3132</v>
      </c>
      <c r="C75" s="15" t="s">
        <v>3133</v>
      </c>
      <c r="D75" s="15" t="s">
        <v>1953</v>
      </c>
      <c r="E75" s="20">
        <v>2000</v>
      </c>
      <c r="F75" s="21">
        <v>9577.01</v>
      </c>
      <c r="G75" s="22">
        <v>0.0133</v>
      </c>
      <c r="H75" s="23">
        <v>0.07395</v>
      </c>
      <c r="I75" s="24"/>
      <c r="J75" s="5"/>
    </row>
    <row r="76" spans="1:10" ht="12.95" customHeight="1">
      <c r="A76" s="18" t="s">
        <v>3134</v>
      </c>
      <c r="B76" s="19" t="s">
        <v>3135</v>
      </c>
      <c r="C76" s="15" t="s">
        <v>3136</v>
      </c>
      <c r="D76" s="15" t="s">
        <v>1953</v>
      </c>
      <c r="E76" s="20">
        <v>2000</v>
      </c>
      <c r="F76" s="21">
        <v>9414</v>
      </c>
      <c r="G76" s="22">
        <v>0.0131</v>
      </c>
      <c r="H76" s="23">
        <v>0.0765</v>
      </c>
      <c r="I76" s="24"/>
      <c r="J76" s="5"/>
    </row>
    <row r="77" spans="1:10" ht="12.95" customHeight="1">
      <c r="A77" s="18" t="s">
        <v>2784</v>
      </c>
      <c r="B77" s="19" t="s">
        <v>2785</v>
      </c>
      <c r="C77" s="15" t="s">
        <v>2786</v>
      </c>
      <c r="D77" s="15" t="s">
        <v>1953</v>
      </c>
      <c r="E77" s="20">
        <v>1700</v>
      </c>
      <c r="F77" s="21">
        <v>8436.233</v>
      </c>
      <c r="G77" s="22">
        <v>0.0117</v>
      </c>
      <c r="H77" s="23">
        <v>0.072603</v>
      </c>
      <c r="I77" s="24"/>
      <c r="J77" s="5"/>
    </row>
    <row r="78" spans="1:10" ht="12.95" customHeight="1">
      <c r="A78" s="18" t="s">
        <v>3137</v>
      </c>
      <c r="B78" s="19" t="s">
        <v>3138</v>
      </c>
      <c r="C78" s="15" t="s">
        <v>3139</v>
      </c>
      <c r="D78" s="15" t="s">
        <v>1953</v>
      </c>
      <c r="E78" s="20">
        <v>1500</v>
      </c>
      <c r="F78" s="21">
        <v>7293.2775</v>
      </c>
      <c r="G78" s="22">
        <v>0.0101</v>
      </c>
      <c r="H78" s="23">
        <v>0.073899</v>
      </c>
      <c r="I78" s="24"/>
      <c r="J78" s="5"/>
    </row>
    <row r="79" spans="1:10" ht="12.95" customHeight="1">
      <c r="A79" s="18" t="s">
        <v>3140</v>
      </c>
      <c r="B79" s="19" t="s">
        <v>3141</v>
      </c>
      <c r="C79" s="15" t="s">
        <v>3142</v>
      </c>
      <c r="D79" s="15" t="s">
        <v>1953</v>
      </c>
      <c r="E79" s="20">
        <v>1500</v>
      </c>
      <c r="F79" s="21">
        <v>7179.0675</v>
      </c>
      <c r="G79" s="22">
        <v>0.01</v>
      </c>
      <c r="H79" s="23">
        <v>0.077701</v>
      </c>
      <c r="I79" s="24"/>
      <c r="J79" s="5"/>
    </row>
    <row r="80" spans="1:10" ht="12.95" customHeight="1">
      <c r="A80" s="18" t="s">
        <v>3143</v>
      </c>
      <c r="B80" s="19" t="s">
        <v>3144</v>
      </c>
      <c r="C80" s="15" t="s">
        <v>3145</v>
      </c>
      <c r="D80" s="15" t="s">
        <v>1953</v>
      </c>
      <c r="E80" s="20">
        <v>1500</v>
      </c>
      <c r="F80" s="21">
        <v>7047.2475</v>
      </c>
      <c r="G80" s="22">
        <v>0.0098</v>
      </c>
      <c r="H80" s="23">
        <v>0.08345</v>
      </c>
      <c r="I80" s="24"/>
      <c r="J80" s="5"/>
    </row>
    <row r="81" spans="1:10" ht="12.95" customHeight="1">
      <c r="A81" s="18" t="s">
        <v>3146</v>
      </c>
      <c r="B81" s="19" t="s">
        <v>3147</v>
      </c>
      <c r="C81" s="15" t="s">
        <v>3148</v>
      </c>
      <c r="D81" s="15" t="s">
        <v>1953</v>
      </c>
      <c r="E81" s="20">
        <v>1500</v>
      </c>
      <c r="F81" s="21">
        <v>7026.7725</v>
      </c>
      <c r="G81" s="22">
        <v>0.0098</v>
      </c>
      <c r="H81" s="23">
        <v>0.08565</v>
      </c>
      <c r="I81" s="24"/>
      <c r="J81" s="5"/>
    </row>
    <row r="82" spans="1:10" ht="12.95" customHeight="1">
      <c r="A82" s="18" t="s">
        <v>3149</v>
      </c>
      <c r="B82" s="19" t="s">
        <v>3150</v>
      </c>
      <c r="C82" s="15" t="s">
        <v>3151</v>
      </c>
      <c r="D82" s="15" t="s">
        <v>1953</v>
      </c>
      <c r="E82" s="20">
        <v>1400</v>
      </c>
      <c r="F82" s="21">
        <v>6680.016</v>
      </c>
      <c r="G82" s="22">
        <v>0.0093</v>
      </c>
      <c r="H82" s="23">
        <v>0.07285</v>
      </c>
      <c r="I82" s="24"/>
      <c r="J82" s="5"/>
    </row>
    <row r="83" spans="1:10" ht="12.95" customHeight="1">
      <c r="A83" s="18" t="s">
        <v>2564</v>
      </c>
      <c r="B83" s="19" t="s">
        <v>2565</v>
      </c>
      <c r="C83" s="15" t="s">
        <v>2566</v>
      </c>
      <c r="D83" s="15" t="s">
        <v>1953</v>
      </c>
      <c r="E83" s="20">
        <v>1000</v>
      </c>
      <c r="F83" s="21">
        <v>4872.175</v>
      </c>
      <c r="G83" s="22">
        <v>0.0068</v>
      </c>
      <c r="H83" s="23">
        <v>0.076</v>
      </c>
      <c r="I83" s="24"/>
      <c r="J83" s="5"/>
    </row>
    <row r="84" spans="1:10" ht="12.95" customHeight="1">
      <c r="A84" s="18" t="s">
        <v>3152</v>
      </c>
      <c r="B84" s="19" t="s">
        <v>3153</v>
      </c>
      <c r="C84" s="15" t="s">
        <v>3154</v>
      </c>
      <c r="D84" s="15" t="s">
        <v>2639</v>
      </c>
      <c r="E84" s="20">
        <v>1000</v>
      </c>
      <c r="F84" s="21">
        <v>4861.81</v>
      </c>
      <c r="G84" s="22">
        <v>0.0068</v>
      </c>
      <c r="H84" s="23">
        <v>0.07685</v>
      </c>
      <c r="I84" s="24"/>
      <c r="J84" s="5"/>
    </row>
    <row r="85" spans="1:10" ht="12.95" customHeight="1">
      <c r="A85" s="18" t="s">
        <v>3155</v>
      </c>
      <c r="B85" s="19" t="s">
        <v>3156</v>
      </c>
      <c r="C85" s="15" t="s">
        <v>3157</v>
      </c>
      <c r="D85" s="15" t="s">
        <v>1953</v>
      </c>
      <c r="E85" s="20">
        <v>1000</v>
      </c>
      <c r="F85" s="21">
        <v>4857.37</v>
      </c>
      <c r="G85" s="22">
        <v>0.0068</v>
      </c>
      <c r="H85" s="23">
        <v>0.07495</v>
      </c>
      <c r="I85" s="24"/>
      <c r="J85" s="5"/>
    </row>
    <row r="86" spans="1:10" ht="12.95" customHeight="1">
      <c r="A86" s="18" t="s">
        <v>3158</v>
      </c>
      <c r="B86" s="19" t="s">
        <v>3159</v>
      </c>
      <c r="C86" s="15" t="s">
        <v>3160</v>
      </c>
      <c r="D86" s="15" t="s">
        <v>1953</v>
      </c>
      <c r="E86" s="20">
        <v>1000</v>
      </c>
      <c r="F86" s="21">
        <v>4828.295</v>
      </c>
      <c r="G86" s="22">
        <v>0.0067</v>
      </c>
      <c r="H86" s="23">
        <v>0.0746</v>
      </c>
      <c r="I86" s="24"/>
      <c r="J86" s="5"/>
    </row>
    <row r="87" spans="1:10" ht="12.95" customHeight="1">
      <c r="A87" s="18" t="s">
        <v>3161</v>
      </c>
      <c r="B87" s="19" t="s">
        <v>3162</v>
      </c>
      <c r="C87" s="15" t="s">
        <v>3163</v>
      </c>
      <c r="D87" s="15" t="s">
        <v>1953</v>
      </c>
      <c r="E87" s="20">
        <v>1000</v>
      </c>
      <c r="F87" s="21">
        <v>4790.605</v>
      </c>
      <c r="G87" s="22">
        <v>0.0067</v>
      </c>
      <c r="H87" s="23">
        <v>0.07285</v>
      </c>
      <c r="I87" s="24"/>
      <c r="J87" s="5"/>
    </row>
    <row r="88" spans="1:10" ht="12.95" customHeight="1">
      <c r="A88" s="18" t="s">
        <v>3164</v>
      </c>
      <c r="B88" s="19" t="s">
        <v>3165</v>
      </c>
      <c r="C88" s="15" t="s">
        <v>3166</v>
      </c>
      <c r="D88" s="15" t="s">
        <v>2029</v>
      </c>
      <c r="E88" s="20">
        <v>1000</v>
      </c>
      <c r="F88" s="21">
        <v>4772.5</v>
      </c>
      <c r="G88" s="22">
        <v>0.0066</v>
      </c>
      <c r="H88" s="23">
        <v>0.077675</v>
      </c>
      <c r="I88" s="24"/>
      <c r="J88" s="5"/>
    </row>
    <row r="89" spans="1:10" ht="12.95" customHeight="1">
      <c r="A89" s="18" t="s">
        <v>3167</v>
      </c>
      <c r="B89" s="19" t="s">
        <v>3168</v>
      </c>
      <c r="C89" s="15" t="s">
        <v>3169</v>
      </c>
      <c r="D89" s="15" t="s">
        <v>2029</v>
      </c>
      <c r="E89" s="20">
        <v>1000</v>
      </c>
      <c r="F89" s="21">
        <v>4767.58</v>
      </c>
      <c r="G89" s="22">
        <v>0.0066</v>
      </c>
      <c r="H89" s="23">
        <v>0.079437</v>
      </c>
      <c r="I89" s="24"/>
      <c r="J89" s="5"/>
    </row>
    <row r="90" spans="1:10" ht="12.95" customHeight="1">
      <c r="A90" s="18" t="s">
        <v>3170</v>
      </c>
      <c r="B90" s="19" t="s">
        <v>3171</v>
      </c>
      <c r="C90" s="15" t="s">
        <v>3172</v>
      </c>
      <c r="D90" s="15" t="s">
        <v>1953</v>
      </c>
      <c r="E90" s="20">
        <v>1000</v>
      </c>
      <c r="F90" s="21">
        <v>4736.19</v>
      </c>
      <c r="G90" s="22">
        <v>0.0066</v>
      </c>
      <c r="H90" s="23">
        <v>0.081</v>
      </c>
      <c r="I90" s="24"/>
      <c r="J90" s="5"/>
    </row>
    <row r="91" spans="1:10" ht="12.95" customHeight="1">
      <c r="A91" s="18" t="s">
        <v>3173</v>
      </c>
      <c r="B91" s="19" t="s">
        <v>3174</v>
      </c>
      <c r="C91" s="15" t="s">
        <v>3175</v>
      </c>
      <c r="D91" s="15" t="s">
        <v>1953</v>
      </c>
      <c r="E91" s="20">
        <v>1000</v>
      </c>
      <c r="F91" s="21">
        <v>4632.545</v>
      </c>
      <c r="G91" s="22">
        <v>0.0064</v>
      </c>
      <c r="H91" s="23">
        <v>0.08225</v>
      </c>
      <c r="I91" s="24"/>
      <c r="J91" s="5"/>
    </row>
    <row r="92" spans="1:10" ht="12.95" customHeight="1">
      <c r="A92" s="18" t="s">
        <v>3176</v>
      </c>
      <c r="B92" s="19" t="s">
        <v>3177</v>
      </c>
      <c r="C92" s="15" t="s">
        <v>3178</v>
      </c>
      <c r="D92" s="15" t="s">
        <v>1953</v>
      </c>
      <c r="E92" s="20">
        <v>500</v>
      </c>
      <c r="F92" s="21">
        <v>2350.7975</v>
      </c>
      <c r="G92" s="22">
        <v>0.0033</v>
      </c>
      <c r="H92" s="23">
        <v>0.081</v>
      </c>
      <c r="I92" s="24"/>
      <c r="J92" s="5"/>
    </row>
    <row r="93" spans="1:10" ht="12.95" customHeight="1">
      <c r="A93" s="5"/>
      <c r="B93" s="14" t="s">
        <v>158</v>
      </c>
      <c r="C93" s="15"/>
      <c r="D93" s="15"/>
      <c r="E93" s="15"/>
      <c r="F93" s="25">
        <v>235838.0015</v>
      </c>
      <c r="G93" s="26">
        <v>0.3282</v>
      </c>
      <c r="H93" s="27"/>
      <c r="I93" s="28"/>
      <c r="J93" s="5"/>
    </row>
    <row r="94" spans="1:10" ht="12.95" customHeight="1">
      <c r="A94" s="5"/>
      <c r="B94" s="14" t="s">
        <v>412</v>
      </c>
      <c r="C94" s="15"/>
      <c r="D94" s="15"/>
      <c r="E94" s="15"/>
      <c r="F94" s="5"/>
      <c r="G94" s="16"/>
      <c r="H94" s="16"/>
      <c r="I94" s="17"/>
      <c r="J94" s="5"/>
    </row>
    <row r="95" spans="1:10" ht="12.95" customHeight="1">
      <c r="A95" s="18" t="s">
        <v>3179</v>
      </c>
      <c r="B95" s="19" t="s">
        <v>3180</v>
      </c>
      <c r="C95" s="15" t="s">
        <v>3181</v>
      </c>
      <c r="D95" s="15" t="s">
        <v>154</v>
      </c>
      <c r="E95" s="20">
        <v>20000000</v>
      </c>
      <c r="F95" s="21">
        <v>19513.52</v>
      </c>
      <c r="G95" s="22">
        <v>0.0272</v>
      </c>
      <c r="H95" s="23">
        <v>0.067404</v>
      </c>
      <c r="I95" s="24"/>
      <c r="J95" s="5"/>
    </row>
    <row r="96" spans="1:10" ht="12.95" customHeight="1">
      <c r="A96" s="18" t="s">
        <v>1966</v>
      </c>
      <c r="B96" s="19" t="s">
        <v>1967</v>
      </c>
      <c r="C96" s="15" t="s">
        <v>1968</v>
      </c>
      <c r="D96" s="15" t="s">
        <v>154</v>
      </c>
      <c r="E96" s="20">
        <v>15000000</v>
      </c>
      <c r="F96" s="21">
        <v>14536.62</v>
      </c>
      <c r="G96" s="22">
        <v>0.0202</v>
      </c>
      <c r="H96" s="23">
        <v>0.068442</v>
      </c>
      <c r="I96" s="24"/>
      <c r="J96" s="5"/>
    </row>
    <row r="97" spans="1:10" ht="12.95" customHeight="1">
      <c r="A97" s="18" t="s">
        <v>3182</v>
      </c>
      <c r="B97" s="19" t="s">
        <v>3183</v>
      </c>
      <c r="C97" s="15" t="s">
        <v>3184</v>
      </c>
      <c r="D97" s="15" t="s">
        <v>154</v>
      </c>
      <c r="E97" s="20">
        <v>12500000</v>
      </c>
      <c r="F97" s="21">
        <v>12226.975</v>
      </c>
      <c r="G97" s="22">
        <v>0.017</v>
      </c>
      <c r="H97" s="23">
        <v>0.067358</v>
      </c>
      <c r="I97" s="24"/>
      <c r="J97" s="5"/>
    </row>
    <row r="98" spans="1:10" ht="12.95" customHeight="1">
      <c r="A98" s="18" t="s">
        <v>3185</v>
      </c>
      <c r="B98" s="19" t="s">
        <v>3186</v>
      </c>
      <c r="C98" s="15" t="s">
        <v>3187</v>
      </c>
      <c r="D98" s="15" t="s">
        <v>154</v>
      </c>
      <c r="E98" s="20">
        <v>9500000</v>
      </c>
      <c r="F98" s="21">
        <v>9304.4045</v>
      </c>
      <c r="G98" s="22">
        <v>0.0129</v>
      </c>
      <c r="H98" s="23">
        <v>0.067308</v>
      </c>
      <c r="I98" s="24"/>
      <c r="J98" s="5"/>
    </row>
    <row r="99" spans="1:10" ht="12.95" customHeight="1">
      <c r="A99" s="18" t="s">
        <v>3188</v>
      </c>
      <c r="B99" s="19" t="s">
        <v>3189</v>
      </c>
      <c r="C99" s="15" t="s">
        <v>3190</v>
      </c>
      <c r="D99" s="15" t="s">
        <v>154</v>
      </c>
      <c r="E99" s="20">
        <v>7500000</v>
      </c>
      <c r="F99" s="21">
        <v>7429.665</v>
      </c>
      <c r="G99" s="22">
        <v>0.0103</v>
      </c>
      <c r="H99" s="23">
        <v>0.06645</v>
      </c>
      <c r="I99" s="24"/>
      <c r="J99" s="5"/>
    </row>
    <row r="100" spans="1:10" ht="12.95" customHeight="1">
      <c r="A100" s="5"/>
      <c r="B100" s="14" t="s">
        <v>158</v>
      </c>
      <c r="C100" s="15"/>
      <c r="D100" s="15"/>
      <c r="E100" s="15"/>
      <c r="F100" s="25">
        <v>63011.1845</v>
      </c>
      <c r="G100" s="26">
        <v>0.0877</v>
      </c>
      <c r="H100" s="27"/>
      <c r="I100" s="28"/>
      <c r="J100" s="5"/>
    </row>
    <row r="101" spans="1:10" ht="12.95" customHeight="1">
      <c r="A101" s="5"/>
      <c r="B101" s="29" t="s">
        <v>161</v>
      </c>
      <c r="C101" s="30"/>
      <c r="D101" s="2"/>
      <c r="E101" s="30"/>
      <c r="F101" s="25">
        <v>621908.255</v>
      </c>
      <c r="G101" s="26">
        <v>0.8653</v>
      </c>
      <c r="H101" s="27"/>
      <c r="I101" s="28"/>
      <c r="J101" s="5"/>
    </row>
    <row r="102" spans="1:10" ht="12.95" customHeight="1">
      <c r="A102" s="5"/>
      <c r="B102" s="14" t="s">
        <v>162</v>
      </c>
      <c r="C102" s="15"/>
      <c r="D102" s="15"/>
      <c r="E102" s="15"/>
      <c r="F102" s="15"/>
      <c r="G102" s="15"/>
      <c r="H102" s="16"/>
      <c r="I102" s="17"/>
      <c r="J102" s="5"/>
    </row>
    <row r="103" spans="1:10" ht="12.95" customHeight="1">
      <c r="A103" s="18" t="s">
        <v>163</v>
      </c>
      <c r="B103" s="19" t="s">
        <v>164</v>
      </c>
      <c r="C103" s="15"/>
      <c r="D103" s="15"/>
      <c r="E103" s="20"/>
      <c r="F103" s="21">
        <v>66025.95</v>
      </c>
      <c r="G103" s="22">
        <v>0.0919</v>
      </c>
      <c r="H103" s="23">
        <v>0.0639891828214783</v>
      </c>
      <c r="I103" s="24"/>
      <c r="J103" s="5"/>
    </row>
    <row r="104" spans="1:10" ht="12.95" customHeight="1">
      <c r="A104" s="5"/>
      <c r="B104" s="14" t="s">
        <v>158</v>
      </c>
      <c r="C104" s="15"/>
      <c r="D104" s="15"/>
      <c r="E104" s="15"/>
      <c r="F104" s="25">
        <v>66025.95</v>
      </c>
      <c r="G104" s="26">
        <v>0.0919</v>
      </c>
      <c r="H104" s="27"/>
      <c r="I104" s="28"/>
      <c r="J104" s="5"/>
    </row>
    <row r="105" spans="1:10" ht="12.95" customHeight="1">
      <c r="A105" s="5"/>
      <c r="B105" s="29" t="s">
        <v>161</v>
      </c>
      <c r="C105" s="30"/>
      <c r="D105" s="2"/>
      <c r="E105" s="30"/>
      <c r="F105" s="25">
        <v>66025.95</v>
      </c>
      <c r="G105" s="26">
        <v>0.0919</v>
      </c>
      <c r="H105" s="27"/>
      <c r="I105" s="28"/>
      <c r="J105" s="5"/>
    </row>
    <row r="106" spans="1:10" ht="12.95" customHeight="1">
      <c r="A106" s="5"/>
      <c r="B106" s="29" t="s">
        <v>165</v>
      </c>
      <c r="C106" s="15"/>
      <c r="D106" s="2"/>
      <c r="E106" s="15"/>
      <c r="F106" s="31">
        <v>-15733.6282</v>
      </c>
      <c r="G106" s="26">
        <v>-0.0219</v>
      </c>
      <c r="H106" s="27"/>
      <c r="I106" s="28"/>
      <c r="J106" s="5"/>
    </row>
    <row r="107" spans="1:10" ht="12.95" customHeight="1">
      <c r="A107" s="5"/>
      <c r="B107" s="32" t="s">
        <v>166</v>
      </c>
      <c r="C107" s="33"/>
      <c r="D107" s="33"/>
      <c r="E107" s="33"/>
      <c r="F107" s="34">
        <v>718682.64</v>
      </c>
      <c r="G107" s="35">
        <v>1</v>
      </c>
      <c r="H107" s="36"/>
      <c r="I107" s="37"/>
      <c r="J107" s="5"/>
    </row>
    <row r="108" spans="1:10" ht="12.9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</row>
    <row r="109" spans="1:10" ht="12.95" customHeight="1">
      <c r="A109" s="5"/>
      <c r="B109" s="4" t="s">
        <v>167</v>
      </c>
      <c r="C109" s="5"/>
      <c r="D109" s="5"/>
      <c r="E109" s="5"/>
      <c r="F109" s="5"/>
      <c r="G109" s="5"/>
      <c r="H109" s="5"/>
      <c r="I109" s="5"/>
      <c r="J109" s="5"/>
    </row>
    <row r="110" spans="1:10" ht="12.95" customHeight="1">
      <c r="A110" s="5"/>
      <c r="B110" s="4" t="s">
        <v>205</v>
      </c>
      <c r="C110" s="5"/>
      <c r="D110" s="5"/>
      <c r="E110" s="5"/>
      <c r="F110" s="5"/>
      <c r="G110" s="5"/>
      <c r="H110" s="5"/>
      <c r="I110" s="5"/>
      <c r="J110" s="5"/>
    </row>
    <row r="111" spans="1:10" ht="12.95" customHeight="1">
      <c r="A111" s="5"/>
      <c r="B111" s="4" t="s">
        <v>674</v>
      </c>
      <c r="C111" s="5"/>
      <c r="D111" s="5"/>
      <c r="E111" s="5"/>
      <c r="F111" s="5"/>
      <c r="G111" s="5"/>
      <c r="H111" s="5"/>
      <c r="I111" s="5"/>
      <c r="J111" s="5"/>
    </row>
    <row r="112" spans="1:10" ht="12.95" customHeight="1">
      <c r="A112" s="5"/>
      <c r="B112" s="4" t="s">
        <v>168</v>
      </c>
      <c r="C112" s="5"/>
      <c r="D112" s="5"/>
      <c r="E112" s="5"/>
      <c r="F112" s="5"/>
      <c r="G112" s="5"/>
      <c r="H112" s="5"/>
      <c r="I112" s="5"/>
      <c r="J112" s="5"/>
    </row>
    <row r="113" spans="1:10" ht="26.1" customHeight="1">
      <c r="A113" s="5"/>
      <c r="B113" s="63" t="s">
        <v>169</v>
      </c>
      <c r="C113" s="63"/>
      <c r="D113" s="63"/>
      <c r="E113" s="63"/>
      <c r="F113" s="63"/>
      <c r="G113" s="63"/>
      <c r="H113" s="63"/>
      <c r="I113" s="63"/>
      <c r="J113" s="5"/>
    </row>
    <row r="114" spans="1:10" ht="12.95" customHeight="1">
      <c r="A114" s="5"/>
      <c r="B114" s="63"/>
      <c r="C114" s="63"/>
      <c r="D114" s="63"/>
      <c r="E114" s="63"/>
      <c r="F114" s="63"/>
      <c r="G114" s="63"/>
      <c r="H114" s="63"/>
      <c r="I114" s="63"/>
      <c r="J114" s="5"/>
    </row>
    <row r="115" spans="1:10" ht="12.95" customHeight="1">
      <c r="A115" s="5"/>
      <c r="B115" s="66" t="s">
        <v>3191</v>
      </c>
      <c r="C115" s="66"/>
      <c r="D115" s="66"/>
      <c r="E115" s="66"/>
      <c r="F115" s="5"/>
      <c r="G115" s="5"/>
      <c r="H115" s="5"/>
      <c r="I115" s="5"/>
      <c r="J115" s="5"/>
    </row>
    <row r="116" spans="1:10" ht="12.95" customHeight="1">
      <c r="A116" s="5"/>
      <c r="B116" s="63"/>
      <c r="C116" s="63"/>
      <c r="D116" s="63"/>
      <c r="E116" s="63"/>
      <c r="F116" s="63"/>
      <c r="G116" s="63"/>
      <c r="H116" s="63"/>
      <c r="I116" s="63"/>
      <c r="J116" s="5"/>
    </row>
    <row r="117" spans="1:10" ht="12.95" customHeight="1">
      <c r="A117" s="5"/>
      <c r="B117" s="5"/>
      <c r="C117" s="64" t="s">
        <v>3192</v>
      </c>
      <c r="D117" s="64"/>
      <c r="E117" s="64"/>
      <c r="F117" s="64"/>
      <c r="G117" s="5"/>
      <c r="H117" s="5"/>
      <c r="I117" s="5"/>
      <c r="J117" s="5"/>
    </row>
    <row r="118" spans="1:10" ht="12.95" customHeight="1">
      <c r="A118" s="5"/>
      <c r="B118" s="38" t="s">
        <v>171</v>
      </c>
      <c r="C118" s="64" t="s">
        <v>172</v>
      </c>
      <c r="D118" s="64"/>
      <c r="E118" s="64"/>
      <c r="F118" s="64"/>
      <c r="G118" s="5"/>
      <c r="H118" s="5"/>
      <c r="I118" s="5"/>
      <c r="J118" s="5"/>
    </row>
    <row r="119" spans="1:10" ht="120.95" customHeight="1">
      <c r="A119" s="5"/>
      <c r="B119" s="39"/>
      <c r="C119" s="62"/>
      <c r="D119" s="62"/>
      <c r="E119" s="5"/>
      <c r="F119" s="5"/>
      <c r="G119" s="5"/>
      <c r="H119" s="5"/>
      <c r="I119" s="5"/>
      <c r="J119" s="5"/>
    </row>
  </sheetData>
  <mergeCells count="7">
    <mergeCell ref="C118:F118"/>
    <mergeCell ref="C119:D119"/>
    <mergeCell ref="B113:I113"/>
    <mergeCell ref="B114:I114"/>
    <mergeCell ref="B115:E115"/>
    <mergeCell ref="B116:I116"/>
    <mergeCell ref="C117:F117"/>
  </mergeCells>
  <hyperlinks>
    <hyperlink ref="A1" location="AxisMoneyMarketFund" display="AXISMMF"/>
    <hyperlink ref="B1" location="AxisMoneyMarketFund" display="Axis Money Market Fund"/>
  </hyperlinks>
  <printOptions/>
  <pageMargins left="0" right="0" top="0" bottom="0" header="0" footer="0"/>
  <pageSetup horizontalDpi="600" verticalDpi="600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/>
  </sheetPr>
  <dimension ref="A1:J7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264900</v>
      </c>
      <c r="F7" s="21">
        <v>4374.0288</v>
      </c>
      <c r="G7" s="22">
        <v>0.1409</v>
      </c>
      <c r="H7" s="40"/>
      <c r="I7" s="24"/>
      <c r="J7" s="5"/>
    </row>
    <row r="8" spans="1:10" ht="12.95" customHeight="1">
      <c r="A8" s="18" t="s">
        <v>251</v>
      </c>
      <c r="B8" s="19" t="s">
        <v>252</v>
      </c>
      <c r="C8" s="15" t="s">
        <v>253</v>
      </c>
      <c r="D8" s="15" t="s">
        <v>254</v>
      </c>
      <c r="E8" s="20">
        <v>120086</v>
      </c>
      <c r="F8" s="21">
        <v>3061.2924</v>
      </c>
      <c r="G8" s="22">
        <v>0.0986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248340</v>
      </c>
      <c r="F9" s="21">
        <v>2479.1782</v>
      </c>
      <c r="G9" s="22">
        <v>0.0798</v>
      </c>
      <c r="H9" s="40"/>
      <c r="I9" s="24"/>
      <c r="J9" s="5"/>
    </row>
    <row r="10" spans="1:10" ht="12.95" customHeight="1">
      <c r="A10" s="18" t="s">
        <v>321</v>
      </c>
      <c r="B10" s="19" t="s">
        <v>322</v>
      </c>
      <c r="C10" s="15" t="s">
        <v>323</v>
      </c>
      <c r="D10" s="15" t="s">
        <v>270</v>
      </c>
      <c r="E10" s="20">
        <v>126693</v>
      </c>
      <c r="F10" s="21">
        <v>1717.577</v>
      </c>
      <c r="G10" s="22">
        <v>0.0553</v>
      </c>
      <c r="H10" s="40"/>
      <c r="I10" s="24"/>
      <c r="J10" s="5"/>
    </row>
    <row r="11" spans="1:10" ht="12.95" customHeight="1">
      <c r="A11" s="18" t="s">
        <v>705</v>
      </c>
      <c r="B11" s="19" t="s">
        <v>706</v>
      </c>
      <c r="C11" s="15" t="s">
        <v>707</v>
      </c>
      <c r="D11" s="15" t="s">
        <v>341</v>
      </c>
      <c r="E11" s="20">
        <v>313243</v>
      </c>
      <c r="F11" s="21">
        <v>1458.7727</v>
      </c>
      <c r="G11" s="22">
        <v>0.047</v>
      </c>
      <c r="H11" s="40"/>
      <c r="I11" s="24"/>
      <c r="J11" s="5"/>
    </row>
    <row r="12" spans="1:10" ht="12.95" customHeight="1">
      <c r="A12" s="18" t="s">
        <v>267</v>
      </c>
      <c r="B12" s="19" t="s">
        <v>268</v>
      </c>
      <c r="C12" s="15" t="s">
        <v>269</v>
      </c>
      <c r="D12" s="15" t="s">
        <v>270</v>
      </c>
      <c r="E12" s="20">
        <v>36251</v>
      </c>
      <c r="F12" s="21">
        <v>1240.3098</v>
      </c>
      <c r="G12" s="22">
        <v>0.0399</v>
      </c>
      <c r="H12" s="40"/>
      <c r="I12" s="24"/>
      <c r="J12" s="5"/>
    </row>
    <row r="13" spans="1:10" ht="12.95" customHeight="1">
      <c r="A13" s="18" t="s">
        <v>708</v>
      </c>
      <c r="B13" s="19" t="s">
        <v>709</v>
      </c>
      <c r="C13" s="15" t="s">
        <v>710</v>
      </c>
      <c r="D13" s="15" t="s">
        <v>711</v>
      </c>
      <c r="E13" s="20">
        <v>42768</v>
      </c>
      <c r="F13" s="21">
        <v>1146.7598</v>
      </c>
      <c r="G13" s="22">
        <v>0.0369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52007</v>
      </c>
      <c r="F14" s="21">
        <v>965.536</v>
      </c>
      <c r="G14" s="22">
        <v>0.0311</v>
      </c>
      <c r="H14" s="40"/>
      <c r="I14" s="24"/>
      <c r="J14" s="5"/>
    </row>
    <row r="15" spans="1:10" ht="12.95" customHeight="1">
      <c r="A15" s="18" t="s">
        <v>679</v>
      </c>
      <c r="B15" s="19" t="s">
        <v>680</v>
      </c>
      <c r="C15" s="15" t="s">
        <v>681</v>
      </c>
      <c r="D15" s="15" t="s">
        <v>274</v>
      </c>
      <c r="E15" s="20">
        <v>96963</v>
      </c>
      <c r="F15" s="21">
        <v>924.9301</v>
      </c>
      <c r="G15" s="22">
        <v>0.0298</v>
      </c>
      <c r="H15" s="40"/>
      <c r="I15" s="24"/>
      <c r="J15" s="5"/>
    </row>
    <row r="16" spans="1:10" ht="12.95" customHeight="1">
      <c r="A16" s="18" t="s">
        <v>279</v>
      </c>
      <c r="B16" s="19" t="s">
        <v>280</v>
      </c>
      <c r="C16" s="15" t="s">
        <v>281</v>
      </c>
      <c r="D16" s="15" t="s">
        <v>274</v>
      </c>
      <c r="E16" s="20">
        <v>135770</v>
      </c>
      <c r="F16" s="21">
        <v>842.0455</v>
      </c>
      <c r="G16" s="22">
        <v>0.0271</v>
      </c>
      <c r="H16" s="40"/>
      <c r="I16" s="24"/>
      <c r="J16" s="5"/>
    </row>
    <row r="17" spans="1:10" ht="12.95" customHeight="1">
      <c r="A17" s="18" t="s">
        <v>338</v>
      </c>
      <c r="B17" s="19" t="s">
        <v>339</v>
      </c>
      <c r="C17" s="15" t="s">
        <v>340</v>
      </c>
      <c r="D17" s="15" t="s">
        <v>341</v>
      </c>
      <c r="E17" s="20">
        <v>31589</v>
      </c>
      <c r="F17" s="21">
        <v>808.9311</v>
      </c>
      <c r="G17" s="22">
        <v>0.0261</v>
      </c>
      <c r="H17" s="40"/>
      <c r="I17" s="24"/>
      <c r="J17" s="5"/>
    </row>
    <row r="18" spans="1:10" ht="12.95" customHeight="1">
      <c r="A18" s="18" t="s">
        <v>712</v>
      </c>
      <c r="B18" s="19" t="s">
        <v>713</v>
      </c>
      <c r="C18" s="15" t="s">
        <v>714</v>
      </c>
      <c r="D18" s="15" t="s">
        <v>715</v>
      </c>
      <c r="E18" s="20">
        <v>88852</v>
      </c>
      <c r="F18" s="21">
        <v>790.6939</v>
      </c>
      <c r="G18" s="22">
        <v>0.0255</v>
      </c>
      <c r="H18" s="40"/>
      <c r="I18" s="24"/>
      <c r="J18" s="5"/>
    </row>
    <row r="19" spans="1:10" ht="12.95" customHeight="1">
      <c r="A19" s="18" t="s">
        <v>716</v>
      </c>
      <c r="B19" s="19" t="s">
        <v>717</v>
      </c>
      <c r="C19" s="15" t="s">
        <v>718</v>
      </c>
      <c r="D19" s="15" t="s">
        <v>258</v>
      </c>
      <c r="E19" s="20">
        <v>9434</v>
      </c>
      <c r="F19" s="21">
        <v>688.7103</v>
      </c>
      <c r="G19" s="22">
        <v>0.0222</v>
      </c>
      <c r="H19" s="40"/>
      <c r="I19" s="24"/>
      <c r="J19" s="5"/>
    </row>
    <row r="20" spans="1:10" ht="12.95" customHeight="1">
      <c r="A20" s="18" t="s">
        <v>303</v>
      </c>
      <c r="B20" s="19" t="s">
        <v>304</v>
      </c>
      <c r="C20" s="15" t="s">
        <v>305</v>
      </c>
      <c r="D20" s="15" t="s">
        <v>306</v>
      </c>
      <c r="E20" s="20">
        <v>15974</v>
      </c>
      <c r="F20" s="21">
        <v>539.4979</v>
      </c>
      <c r="G20" s="22">
        <v>0.0174</v>
      </c>
      <c r="H20" s="40"/>
      <c r="I20" s="24"/>
      <c r="J20" s="5"/>
    </row>
    <row r="21" spans="1:10" ht="12.95" customHeight="1">
      <c r="A21" s="18" t="s">
        <v>719</v>
      </c>
      <c r="B21" s="19" t="s">
        <v>720</v>
      </c>
      <c r="C21" s="15" t="s">
        <v>721</v>
      </c>
      <c r="D21" s="15" t="s">
        <v>278</v>
      </c>
      <c r="E21" s="20">
        <v>31783</v>
      </c>
      <c r="F21" s="21">
        <v>468.8628</v>
      </c>
      <c r="G21" s="22">
        <v>0.0151</v>
      </c>
      <c r="H21" s="40"/>
      <c r="I21" s="24"/>
      <c r="J21" s="5"/>
    </row>
    <row r="22" spans="1:10" ht="12.95" customHeight="1">
      <c r="A22" s="18" t="s">
        <v>722</v>
      </c>
      <c r="B22" s="19" t="s">
        <v>723</v>
      </c>
      <c r="C22" s="15" t="s">
        <v>724</v>
      </c>
      <c r="D22" s="15" t="s">
        <v>278</v>
      </c>
      <c r="E22" s="20">
        <v>4718</v>
      </c>
      <c r="F22" s="21">
        <v>463.343</v>
      </c>
      <c r="G22" s="22">
        <v>0.0149</v>
      </c>
      <c r="H22" s="40"/>
      <c r="I22" s="24"/>
      <c r="J22" s="5"/>
    </row>
    <row r="23" spans="1:10" ht="12.95" customHeight="1">
      <c r="A23" s="18" t="s">
        <v>725</v>
      </c>
      <c r="B23" s="19" t="s">
        <v>726</v>
      </c>
      <c r="C23" s="15" t="s">
        <v>727</v>
      </c>
      <c r="D23" s="15" t="s">
        <v>306</v>
      </c>
      <c r="E23" s="20">
        <v>14764</v>
      </c>
      <c r="F23" s="21">
        <v>443.5179</v>
      </c>
      <c r="G23" s="22">
        <v>0.0143</v>
      </c>
      <c r="H23" s="40"/>
      <c r="I23" s="24"/>
      <c r="J23" s="5"/>
    </row>
    <row r="24" spans="1:10" ht="12.95" customHeight="1">
      <c r="A24" s="18" t="s">
        <v>728</v>
      </c>
      <c r="B24" s="19" t="s">
        <v>729</v>
      </c>
      <c r="C24" s="15" t="s">
        <v>730</v>
      </c>
      <c r="D24" s="15" t="s">
        <v>731</v>
      </c>
      <c r="E24" s="20">
        <v>38204</v>
      </c>
      <c r="F24" s="21">
        <v>436.8245</v>
      </c>
      <c r="G24" s="22">
        <v>0.0141</v>
      </c>
      <c r="H24" s="40"/>
      <c r="I24" s="24"/>
      <c r="J24" s="5"/>
    </row>
    <row r="25" spans="1:10" ht="12.95" customHeight="1">
      <c r="A25" s="18" t="s">
        <v>732</v>
      </c>
      <c r="B25" s="19" t="s">
        <v>733</v>
      </c>
      <c r="C25" s="15" t="s">
        <v>734</v>
      </c>
      <c r="D25" s="15" t="s">
        <v>270</v>
      </c>
      <c r="E25" s="20">
        <v>37444</v>
      </c>
      <c r="F25" s="21">
        <v>418.1371</v>
      </c>
      <c r="G25" s="22">
        <v>0.0135</v>
      </c>
      <c r="H25" s="40"/>
      <c r="I25" s="24"/>
      <c r="J25" s="5"/>
    </row>
    <row r="26" spans="1:10" ht="12.95" customHeight="1">
      <c r="A26" s="18" t="s">
        <v>275</v>
      </c>
      <c r="B26" s="19" t="s">
        <v>276</v>
      </c>
      <c r="C26" s="15" t="s">
        <v>277</v>
      </c>
      <c r="D26" s="15" t="s">
        <v>278</v>
      </c>
      <c r="E26" s="20">
        <v>61931</v>
      </c>
      <c r="F26" s="21">
        <v>399.0214</v>
      </c>
      <c r="G26" s="22">
        <v>0.0129</v>
      </c>
      <c r="H26" s="40"/>
      <c r="I26" s="24"/>
      <c r="J26" s="5"/>
    </row>
    <row r="27" spans="1:10" ht="12.95" customHeight="1">
      <c r="A27" s="18" t="s">
        <v>288</v>
      </c>
      <c r="B27" s="19" t="s">
        <v>289</v>
      </c>
      <c r="C27" s="15" t="s">
        <v>290</v>
      </c>
      <c r="D27" s="15" t="s">
        <v>291</v>
      </c>
      <c r="E27" s="20">
        <v>168127</v>
      </c>
      <c r="F27" s="21">
        <v>367.1053</v>
      </c>
      <c r="G27" s="22">
        <v>0.0118</v>
      </c>
      <c r="H27" s="40"/>
      <c r="I27" s="24"/>
      <c r="J27" s="5"/>
    </row>
    <row r="28" spans="1:10" ht="12.95" customHeight="1">
      <c r="A28" s="18" t="s">
        <v>738</v>
      </c>
      <c r="B28" s="19" t="s">
        <v>739</v>
      </c>
      <c r="C28" s="15" t="s">
        <v>740</v>
      </c>
      <c r="D28" s="15" t="s">
        <v>348</v>
      </c>
      <c r="E28" s="20">
        <v>285422</v>
      </c>
      <c r="F28" s="21">
        <v>351.4972</v>
      </c>
      <c r="G28" s="22">
        <v>0.0113</v>
      </c>
      <c r="H28" s="40"/>
      <c r="I28" s="24"/>
      <c r="J28" s="5"/>
    </row>
    <row r="29" spans="1:10" ht="12.95" customHeight="1">
      <c r="A29" s="18" t="s">
        <v>263</v>
      </c>
      <c r="B29" s="19" t="s">
        <v>264</v>
      </c>
      <c r="C29" s="15" t="s">
        <v>265</v>
      </c>
      <c r="D29" s="15" t="s">
        <v>266</v>
      </c>
      <c r="E29" s="20">
        <v>4093</v>
      </c>
      <c r="F29" s="21">
        <v>340.4619</v>
      </c>
      <c r="G29" s="22">
        <v>0.011</v>
      </c>
      <c r="H29" s="40"/>
      <c r="I29" s="24"/>
      <c r="J29" s="5"/>
    </row>
    <row r="30" spans="1:10" ht="12.95" customHeight="1">
      <c r="A30" s="18" t="s">
        <v>682</v>
      </c>
      <c r="B30" s="19" t="s">
        <v>683</v>
      </c>
      <c r="C30" s="15" t="s">
        <v>684</v>
      </c>
      <c r="D30" s="15" t="s">
        <v>274</v>
      </c>
      <c r="E30" s="20">
        <v>23063</v>
      </c>
      <c r="F30" s="21">
        <v>326.9757</v>
      </c>
      <c r="G30" s="22">
        <v>0.0105</v>
      </c>
      <c r="H30" s="40"/>
      <c r="I30" s="24"/>
      <c r="J30" s="5"/>
    </row>
    <row r="31" spans="1:10" ht="12.95" customHeight="1">
      <c r="A31" s="18" t="s">
        <v>358</v>
      </c>
      <c r="B31" s="19" t="s">
        <v>359</v>
      </c>
      <c r="C31" s="15" t="s">
        <v>360</v>
      </c>
      <c r="D31" s="15" t="s">
        <v>291</v>
      </c>
      <c r="E31" s="20">
        <v>120938</v>
      </c>
      <c r="F31" s="21">
        <v>321.7555</v>
      </c>
      <c r="G31" s="22">
        <v>0.0104</v>
      </c>
      <c r="H31" s="40"/>
      <c r="I31" s="24"/>
      <c r="J31" s="5"/>
    </row>
    <row r="32" spans="1:10" ht="12.95" customHeight="1">
      <c r="A32" s="18" t="s">
        <v>383</v>
      </c>
      <c r="B32" s="19" t="s">
        <v>4151</v>
      </c>
      <c r="C32" s="15" t="s">
        <v>384</v>
      </c>
      <c r="D32" s="15" t="s">
        <v>258</v>
      </c>
      <c r="E32" s="20">
        <v>121270</v>
      </c>
      <c r="F32" s="21">
        <v>317.5455</v>
      </c>
      <c r="G32" s="22">
        <v>0.0102</v>
      </c>
      <c r="H32" s="40"/>
      <c r="I32" s="24"/>
      <c r="J32" s="5"/>
    </row>
    <row r="33" spans="1:10" ht="12.95" customHeight="1">
      <c r="A33" s="18" t="s">
        <v>735</v>
      </c>
      <c r="B33" s="19" t="s">
        <v>736</v>
      </c>
      <c r="C33" s="15" t="s">
        <v>737</v>
      </c>
      <c r="D33" s="15" t="s">
        <v>258</v>
      </c>
      <c r="E33" s="20">
        <v>19162</v>
      </c>
      <c r="F33" s="21">
        <v>306.2662</v>
      </c>
      <c r="G33" s="22">
        <v>0.0099</v>
      </c>
      <c r="H33" s="40"/>
      <c r="I33" s="24"/>
      <c r="J33" s="5"/>
    </row>
    <row r="34" spans="1:10" ht="12.95" customHeight="1">
      <c r="A34" s="18" t="s">
        <v>741</v>
      </c>
      <c r="B34" s="19" t="s">
        <v>742</v>
      </c>
      <c r="C34" s="15" t="s">
        <v>743</v>
      </c>
      <c r="D34" s="15" t="s">
        <v>744</v>
      </c>
      <c r="E34" s="20">
        <v>1266</v>
      </c>
      <c r="F34" s="21">
        <v>285.5248</v>
      </c>
      <c r="G34" s="22">
        <v>0.0092</v>
      </c>
      <c r="H34" s="40"/>
      <c r="I34" s="24"/>
      <c r="J34" s="5"/>
    </row>
    <row r="35" spans="1:10" ht="12.95" customHeight="1">
      <c r="A35" s="18" t="s">
        <v>3193</v>
      </c>
      <c r="B35" s="19" t="s">
        <v>3194</v>
      </c>
      <c r="C35" s="15" t="s">
        <v>3195</v>
      </c>
      <c r="D35" s="15" t="s">
        <v>3196</v>
      </c>
      <c r="E35" s="20">
        <v>10890</v>
      </c>
      <c r="F35" s="21">
        <v>271.4006</v>
      </c>
      <c r="G35" s="22">
        <v>0.0087</v>
      </c>
      <c r="H35" s="40"/>
      <c r="I35" s="24"/>
      <c r="J35" s="5"/>
    </row>
    <row r="36" spans="1:10" ht="12.95" customHeight="1">
      <c r="A36" s="18" t="s">
        <v>745</v>
      </c>
      <c r="B36" s="19" t="s">
        <v>746</v>
      </c>
      <c r="C36" s="15" t="s">
        <v>747</v>
      </c>
      <c r="D36" s="15" t="s">
        <v>348</v>
      </c>
      <c r="E36" s="20">
        <v>32242</v>
      </c>
      <c r="F36" s="21">
        <v>263.3365</v>
      </c>
      <c r="G36" s="22">
        <v>0.0085</v>
      </c>
      <c r="H36" s="40"/>
      <c r="I36" s="24"/>
      <c r="J36" s="5"/>
    </row>
    <row r="37" spans="1:10" ht="12.95" customHeight="1">
      <c r="A37" s="18" t="s">
        <v>342</v>
      </c>
      <c r="B37" s="19" t="s">
        <v>343</v>
      </c>
      <c r="C37" s="15" t="s">
        <v>344</v>
      </c>
      <c r="D37" s="15" t="s">
        <v>270</v>
      </c>
      <c r="E37" s="20">
        <v>22061</v>
      </c>
      <c r="F37" s="21">
        <v>246.0905</v>
      </c>
      <c r="G37" s="22">
        <v>0.0079</v>
      </c>
      <c r="H37" s="40"/>
      <c r="I37" s="24"/>
      <c r="J37" s="5"/>
    </row>
    <row r="38" spans="1:10" ht="12.95" customHeight="1">
      <c r="A38" s="18" t="s">
        <v>1595</v>
      </c>
      <c r="B38" s="19" t="s">
        <v>1596</v>
      </c>
      <c r="C38" s="15" t="s">
        <v>1597</v>
      </c>
      <c r="D38" s="15" t="s">
        <v>1568</v>
      </c>
      <c r="E38" s="20">
        <v>38032</v>
      </c>
      <c r="F38" s="21">
        <v>246.01</v>
      </c>
      <c r="G38" s="22">
        <v>0.0079</v>
      </c>
      <c r="H38" s="40"/>
      <c r="I38" s="24"/>
      <c r="J38" s="5"/>
    </row>
    <row r="39" spans="1:10" ht="12.95" customHeight="1">
      <c r="A39" s="18" t="s">
        <v>3197</v>
      </c>
      <c r="B39" s="19" t="s">
        <v>3198</v>
      </c>
      <c r="C39" s="15" t="s">
        <v>3199</v>
      </c>
      <c r="D39" s="15" t="s">
        <v>3200</v>
      </c>
      <c r="E39" s="20">
        <v>138202</v>
      </c>
      <c r="F39" s="21">
        <v>244.6866</v>
      </c>
      <c r="G39" s="22">
        <v>0.0079</v>
      </c>
      <c r="H39" s="40"/>
      <c r="I39" s="24"/>
      <c r="J39" s="5"/>
    </row>
    <row r="40" spans="1:10" ht="12.95" customHeight="1">
      <c r="A40" s="18" t="s">
        <v>1724</v>
      </c>
      <c r="B40" s="19" t="s">
        <v>1725</v>
      </c>
      <c r="C40" s="15" t="s">
        <v>1726</v>
      </c>
      <c r="D40" s="15" t="s">
        <v>731</v>
      </c>
      <c r="E40" s="20">
        <v>4303</v>
      </c>
      <c r="F40" s="21">
        <v>242.7086</v>
      </c>
      <c r="G40" s="22">
        <v>0.0078</v>
      </c>
      <c r="H40" s="40"/>
      <c r="I40" s="24"/>
      <c r="J40" s="5"/>
    </row>
    <row r="41" spans="1:10" ht="12.95" customHeight="1">
      <c r="A41" s="18" t="s">
        <v>389</v>
      </c>
      <c r="B41" s="19" t="s">
        <v>390</v>
      </c>
      <c r="C41" s="15" t="s">
        <v>391</v>
      </c>
      <c r="D41" s="15" t="s">
        <v>392</v>
      </c>
      <c r="E41" s="20">
        <v>51770</v>
      </c>
      <c r="F41" s="21">
        <v>239.488</v>
      </c>
      <c r="G41" s="22">
        <v>0.0077</v>
      </c>
      <c r="H41" s="40"/>
      <c r="I41" s="24"/>
      <c r="J41" s="5"/>
    </row>
    <row r="42" spans="1:10" ht="12.95" customHeight="1">
      <c r="A42" s="18" t="s">
        <v>1736</v>
      </c>
      <c r="B42" s="19" t="s">
        <v>1737</v>
      </c>
      <c r="C42" s="15" t="s">
        <v>1738</v>
      </c>
      <c r="D42" s="15" t="s">
        <v>266</v>
      </c>
      <c r="E42" s="20">
        <v>12947</v>
      </c>
      <c r="F42" s="21">
        <v>239.4483</v>
      </c>
      <c r="G42" s="22">
        <v>0.0077</v>
      </c>
      <c r="H42" s="40"/>
      <c r="I42" s="24"/>
      <c r="J42" s="5"/>
    </row>
    <row r="43" spans="1:10" ht="12.95" customHeight="1">
      <c r="A43" s="18" t="s">
        <v>3201</v>
      </c>
      <c r="B43" s="19" t="s">
        <v>3202</v>
      </c>
      <c r="C43" s="15" t="s">
        <v>3203</v>
      </c>
      <c r="D43" s="15" t="s">
        <v>3204</v>
      </c>
      <c r="E43" s="20">
        <v>29806</v>
      </c>
      <c r="F43" s="21">
        <v>231.846</v>
      </c>
      <c r="G43" s="22">
        <v>0.0075</v>
      </c>
      <c r="H43" s="40"/>
      <c r="I43" s="24"/>
      <c r="J43" s="5"/>
    </row>
    <row r="44" spans="1:10" ht="12.95" customHeight="1">
      <c r="A44" s="18" t="s">
        <v>1559</v>
      </c>
      <c r="B44" s="19" t="s">
        <v>1560</v>
      </c>
      <c r="C44" s="15" t="s">
        <v>1561</v>
      </c>
      <c r="D44" s="15" t="s">
        <v>731</v>
      </c>
      <c r="E44" s="20">
        <v>18421</v>
      </c>
      <c r="F44" s="21">
        <v>216.4468</v>
      </c>
      <c r="G44" s="22">
        <v>0.007</v>
      </c>
      <c r="H44" s="40"/>
      <c r="I44" s="24"/>
      <c r="J44" s="5"/>
    </row>
    <row r="45" spans="1:10" ht="12.95" customHeight="1">
      <c r="A45" s="18" t="s">
        <v>748</v>
      </c>
      <c r="B45" s="19" t="s">
        <v>749</v>
      </c>
      <c r="C45" s="15" t="s">
        <v>750</v>
      </c>
      <c r="D45" s="15" t="s">
        <v>270</v>
      </c>
      <c r="E45" s="20">
        <v>52611</v>
      </c>
      <c r="F45" s="21">
        <v>213.1009</v>
      </c>
      <c r="G45" s="22">
        <v>0.0069</v>
      </c>
      <c r="H45" s="40"/>
      <c r="I45" s="24"/>
      <c r="J45" s="5"/>
    </row>
    <row r="46" spans="1:10" ht="12.95" customHeight="1">
      <c r="A46" s="18" t="s">
        <v>1565</v>
      </c>
      <c r="B46" s="19" t="s">
        <v>1566</v>
      </c>
      <c r="C46" s="15" t="s">
        <v>1567</v>
      </c>
      <c r="D46" s="15" t="s">
        <v>1568</v>
      </c>
      <c r="E46" s="20">
        <v>15960</v>
      </c>
      <c r="F46" s="21">
        <v>204.6311</v>
      </c>
      <c r="G46" s="22">
        <v>0.0066</v>
      </c>
      <c r="H46" s="40"/>
      <c r="I46" s="24"/>
      <c r="J46" s="5"/>
    </row>
    <row r="47" spans="1:10" ht="12.95" customHeight="1">
      <c r="A47" s="18" t="s">
        <v>752</v>
      </c>
      <c r="B47" s="19" t="s">
        <v>753</v>
      </c>
      <c r="C47" s="15" t="s">
        <v>754</v>
      </c>
      <c r="D47" s="15" t="s">
        <v>744</v>
      </c>
      <c r="E47" s="20">
        <v>4177</v>
      </c>
      <c r="F47" s="21">
        <v>200.2433</v>
      </c>
      <c r="G47" s="22">
        <v>0.0064</v>
      </c>
      <c r="H47" s="40"/>
      <c r="I47" s="24"/>
      <c r="J47" s="5"/>
    </row>
    <row r="48" spans="1:10" ht="12.95" customHeight="1">
      <c r="A48" s="18" t="s">
        <v>755</v>
      </c>
      <c r="B48" s="19" t="s">
        <v>756</v>
      </c>
      <c r="C48" s="15" t="s">
        <v>757</v>
      </c>
      <c r="D48" s="15" t="s">
        <v>278</v>
      </c>
      <c r="E48" s="20">
        <v>4012</v>
      </c>
      <c r="F48" s="21">
        <v>197.8478</v>
      </c>
      <c r="G48" s="22">
        <v>0.0064</v>
      </c>
      <c r="H48" s="40"/>
      <c r="I48" s="24"/>
      <c r="J48" s="5"/>
    </row>
    <row r="49" spans="1:10" ht="12.95" customHeight="1">
      <c r="A49" s="18" t="s">
        <v>1759</v>
      </c>
      <c r="B49" s="19" t="s">
        <v>1760</v>
      </c>
      <c r="C49" s="15" t="s">
        <v>1761</v>
      </c>
      <c r="D49" s="15" t="s">
        <v>1762</v>
      </c>
      <c r="E49" s="20">
        <v>80942</v>
      </c>
      <c r="F49" s="21">
        <v>185.5595</v>
      </c>
      <c r="G49" s="22">
        <v>0.006</v>
      </c>
      <c r="H49" s="40"/>
      <c r="I49" s="24"/>
      <c r="J49" s="5"/>
    </row>
    <row r="50" spans="1:10" ht="12.95" customHeight="1">
      <c r="A50" s="18" t="s">
        <v>761</v>
      </c>
      <c r="B50" s="19" t="s">
        <v>762</v>
      </c>
      <c r="C50" s="15" t="s">
        <v>763</v>
      </c>
      <c r="D50" s="15" t="s">
        <v>764</v>
      </c>
      <c r="E50" s="20">
        <v>3516</v>
      </c>
      <c r="F50" s="21">
        <v>181.8985</v>
      </c>
      <c r="G50" s="22">
        <v>0.0059</v>
      </c>
      <c r="H50" s="40"/>
      <c r="I50" s="24"/>
      <c r="J50" s="5"/>
    </row>
    <row r="51" spans="1:10" ht="12.95" customHeight="1">
      <c r="A51" s="18" t="s">
        <v>765</v>
      </c>
      <c r="B51" s="19" t="s">
        <v>766</v>
      </c>
      <c r="C51" s="15" t="s">
        <v>767</v>
      </c>
      <c r="D51" s="15" t="s">
        <v>327</v>
      </c>
      <c r="E51" s="20">
        <v>20865</v>
      </c>
      <c r="F51" s="21">
        <v>179.2929</v>
      </c>
      <c r="G51" s="22">
        <v>0.0058</v>
      </c>
      <c r="H51" s="40"/>
      <c r="I51" s="24"/>
      <c r="J51" s="5"/>
    </row>
    <row r="52" spans="1:10" ht="12.95" customHeight="1">
      <c r="A52" s="18" t="s">
        <v>829</v>
      </c>
      <c r="B52" s="19" t="s">
        <v>830</v>
      </c>
      <c r="C52" s="15" t="s">
        <v>831</v>
      </c>
      <c r="D52" s="15" t="s">
        <v>731</v>
      </c>
      <c r="E52" s="20">
        <v>4403</v>
      </c>
      <c r="F52" s="21">
        <v>162.2197</v>
      </c>
      <c r="G52" s="22">
        <v>0.0052</v>
      </c>
      <c r="H52" s="40"/>
      <c r="I52" s="24"/>
      <c r="J52" s="5"/>
    </row>
    <row r="53" spans="1:10" ht="12.95" customHeight="1">
      <c r="A53" s="18" t="s">
        <v>768</v>
      </c>
      <c r="B53" s="19" t="s">
        <v>769</v>
      </c>
      <c r="C53" s="15" t="s">
        <v>770</v>
      </c>
      <c r="D53" s="15" t="s">
        <v>278</v>
      </c>
      <c r="E53" s="20">
        <v>4817</v>
      </c>
      <c r="F53" s="21">
        <v>162.1161</v>
      </c>
      <c r="G53" s="22">
        <v>0.0052</v>
      </c>
      <c r="H53" s="40"/>
      <c r="I53" s="24"/>
      <c r="J53" s="5"/>
    </row>
    <row r="54" spans="1:10" ht="12.95" customHeight="1">
      <c r="A54" s="18" t="s">
        <v>311</v>
      </c>
      <c r="B54" s="19" t="s">
        <v>312</v>
      </c>
      <c r="C54" s="15" t="s">
        <v>313</v>
      </c>
      <c r="D54" s="15" t="s">
        <v>270</v>
      </c>
      <c r="E54" s="20">
        <v>3220</v>
      </c>
      <c r="F54" s="21">
        <v>157.5111</v>
      </c>
      <c r="G54" s="22">
        <v>0.0051</v>
      </c>
      <c r="H54" s="40"/>
      <c r="I54" s="24"/>
      <c r="J54" s="5"/>
    </row>
    <row r="55" spans="1:10" ht="12.95" customHeight="1">
      <c r="A55" s="18" t="s">
        <v>771</v>
      </c>
      <c r="B55" s="19" t="s">
        <v>772</v>
      </c>
      <c r="C55" s="15" t="s">
        <v>773</v>
      </c>
      <c r="D55" s="15" t="s">
        <v>278</v>
      </c>
      <c r="E55" s="20">
        <v>4491</v>
      </c>
      <c r="F55" s="21">
        <v>143.8782</v>
      </c>
      <c r="G55" s="22">
        <v>0.0046</v>
      </c>
      <c r="H55" s="40"/>
      <c r="I55" s="24"/>
      <c r="J55" s="5"/>
    </row>
    <row r="56" spans="1:10" ht="12.95" customHeight="1">
      <c r="A56" s="18" t="s">
        <v>367</v>
      </c>
      <c r="B56" s="19" t="s">
        <v>368</v>
      </c>
      <c r="C56" s="15" t="s">
        <v>369</v>
      </c>
      <c r="D56" s="15" t="s">
        <v>254</v>
      </c>
      <c r="E56" s="20">
        <v>33672</v>
      </c>
      <c r="F56" s="21">
        <v>127.1118</v>
      </c>
      <c r="G56" s="22">
        <v>0.0041</v>
      </c>
      <c r="H56" s="40"/>
      <c r="I56" s="24"/>
      <c r="J56" s="5"/>
    </row>
    <row r="57" spans="1:10" ht="12.95" customHeight="1">
      <c r="A57" s="18" t="s">
        <v>1775</v>
      </c>
      <c r="B57" s="19" t="s">
        <v>1776</v>
      </c>
      <c r="C57" s="15" t="s">
        <v>1777</v>
      </c>
      <c r="D57" s="15" t="s">
        <v>822</v>
      </c>
      <c r="E57" s="20">
        <v>17599</v>
      </c>
      <c r="F57" s="21">
        <v>109.941</v>
      </c>
      <c r="G57" s="22">
        <v>0.0035</v>
      </c>
      <c r="H57" s="40"/>
      <c r="I57" s="24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25">
        <v>30951.9162</v>
      </c>
      <c r="G58" s="26">
        <v>0.9968</v>
      </c>
      <c r="H58" s="27"/>
      <c r="I58" s="28"/>
      <c r="J58" s="5"/>
    </row>
    <row r="59" spans="1:10" ht="12.95" customHeight="1">
      <c r="A59" s="5"/>
      <c r="B59" s="29" t="s">
        <v>399</v>
      </c>
      <c r="C59" s="2"/>
      <c r="D59" s="2"/>
      <c r="E59" s="2"/>
      <c r="F59" s="27" t="s">
        <v>160</v>
      </c>
      <c r="G59" s="27" t="s">
        <v>160</v>
      </c>
      <c r="H59" s="27"/>
      <c r="I59" s="28"/>
      <c r="J59" s="5"/>
    </row>
    <row r="60" spans="1:10" ht="12.95" customHeight="1">
      <c r="A60" s="5"/>
      <c r="B60" s="29" t="s">
        <v>158</v>
      </c>
      <c r="C60" s="2"/>
      <c r="D60" s="2"/>
      <c r="E60" s="2"/>
      <c r="F60" s="27" t="s">
        <v>160</v>
      </c>
      <c r="G60" s="27" t="s">
        <v>160</v>
      </c>
      <c r="H60" s="27"/>
      <c r="I60" s="28"/>
      <c r="J60" s="5"/>
    </row>
    <row r="61" spans="1:10" ht="12.95" customHeight="1">
      <c r="A61" s="5"/>
      <c r="B61" s="29" t="s">
        <v>161</v>
      </c>
      <c r="C61" s="30"/>
      <c r="D61" s="2"/>
      <c r="E61" s="30"/>
      <c r="F61" s="25">
        <v>30951.9162</v>
      </c>
      <c r="G61" s="26">
        <v>0.9968</v>
      </c>
      <c r="H61" s="27"/>
      <c r="I61" s="28"/>
      <c r="J61" s="5"/>
    </row>
    <row r="62" spans="1:10" ht="12.95" customHeight="1">
      <c r="A62" s="5"/>
      <c r="B62" s="14" t="s">
        <v>162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163</v>
      </c>
      <c r="B63" s="19" t="s">
        <v>164</v>
      </c>
      <c r="C63" s="15"/>
      <c r="D63" s="15"/>
      <c r="E63" s="20"/>
      <c r="F63" s="21">
        <v>119.74</v>
      </c>
      <c r="G63" s="22">
        <v>0.0039</v>
      </c>
      <c r="H63" s="23">
        <v>0.0639892477495285</v>
      </c>
      <c r="I63" s="24"/>
      <c r="J63" s="5"/>
    </row>
    <row r="64" spans="1:10" ht="12.95" customHeight="1">
      <c r="A64" s="5"/>
      <c r="B64" s="14" t="s">
        <v>158</v>
      </c>
      <c r="C64" s="15"/>
      <c r="D64" s="15"/>
      <c r="E64" s="15"/>
      <c r="F64" s="25">
        <v>119.74</v>
      </c>
      <c r="G64" s="26">
        <v>0.0039</v>
      </c>
      <c r="H64" s="27"/>
      <c r="I64" s="28"/>
      <c r="J64" s="5"/>
    </row>
    <row r="65" spans="1:10" ht="12.95" customHeight="1">
      <c r="A65" s="5"/>
      <c r="B65" s="29" t="s">
        <v>161</v>
      </c>
      <c r="C65" s="30"/>
      <c r="D65" s="2"/>
      <c r="E65" s="30"/>
      <c r="F65" s="25">
        <v>119.74</v>
      </c>
      <c r="G65" s="26">
        <v>0.0039</v>
      </c>
      <c r="H65" s="27"/>
      <c r="I65" s="28"/>
      <c r="J65" s="5"/>
    </row>
    <row r="66" spans="1:10" ht="12.95" customHeight="1">
      <c r="A66" s="5"/>
      <c r="B66" s="29" t="s">
        <v>165</v>
      </c>
      <c r="C66" s="15"/>
      <c r="D66" s="2"/>
      <c r="E66" s="15"/>
      <c r="F66" s="31">
        <v>-19.9762</v>
      </c>
      <c r="G66" s="26">
        <v>-0.0007</v>
      </c>
      <c r="H66" s="27"/>
      <c r="I66" s="28"/>
      <c r="J66" s="5"/>
    </row>
    <row r="67" spans="1:10" ht="12.95" customHeight="1">
      <c r="A67" s="5"/>
      <c r="B67" s="32" t="s">
        <v>166</v>
      </c>
      <c r="C67" s="33"/>
      <c r="D67" s="33"/>
      <c r="E67" s="33"/>
      <c r="F67" s="34">
        <v>31051.68</v>
      </c>
      <c r="G67" s="35">
        <v>1</v>
      </c>
      <c r="H67" s="36"/>
      <c r="I67" s="37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167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168</v>
      </c>
      <c r="C70" s="5"/>
      <c r="D70" s="5"/>
      <c r="E70" s="5"/>
      <c r="F70" s="5"/>
      <c r="G70" s="5"/>
      <c r="H70" s="5"/>
      <c r="I70" s="5"/>
      <c r="J70" s="5"/>
    </row>
    <row r="71" spans="1:10" ht="26.1" customHeight="1">
      <c r="A71" s="5"/>
      <c r="B71" s="63" t="s">
        <v>169</v>
      </c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63"/>
      <c r="C72" s="63"/>
      <c r="D72" s="63"/>
      <c r="E72" s="63"/>
      <c r="F72" s="63"/>
      <c r="G72" s="63"/>
      <c r="H72" s="63"/>
      <c r="I72" s="63"/>
      <c r="J72" s="5"/>
    </row>
    <row r="73" spans="1:10" ht="12.95" customHeight="1">
      <c r="A73" s="5"/>
      <c r="B73" s="63"/>
      <c r="C73" s="63"/>
      <c r="D73" s="63"/>
      <c r="E73" s="63"/>
      <c r="F73" s="63"/>
      <c r="G73" s="63"/>
      <c r="H73" s="63"/>
      <c r="I73" s="63"/>
      <c r="J73" s="5"/>
    </row>
    <row r="74" spans="1:10" ht="12.95" customHeight="1">
      <c r="A74" s="5"/>
      <c r="B74" s="5"/>
      <c r="C74" s="64" t="s">
        <v>3205</v>
      </c>
      <c r="D74" s="64"/>
      <c r="E74" s="64"/>
      <c r="F74" s="64"/>
      <c r="G74" s="5"/>
      <c r="H74" s="5"/>
      <c r="I74" s="5"/>
      <c r="J74" s="5"/>
    </row>
    <row r="75" spans="1:10" ht="12.95" customHeight="1">
      <c r="A75" s="5"/>
      <c r="B75" s="38" t="s">
        <v>171</v>
      </c>
      <c r="C75" s="64" t="s">
        <v>172</v>
      </c>
      <c r="D75" s="64"/>
      <c r="E75" s="64"/>
      <c r="F75" s="64"/>
      <c r="G75" s="5"/>
      <c r="H75" s="5"/>
      <c r="I75" s="5"/>
      <c r="J75" s="5"/>
    </row>
    <row r="76" spans="1:10" ht="120.95" customHeight="1">
      <c r="A76" s="5"/>
      <c r="B76" s="39"/>
      <c r="C76" s="62"/>
      <c r="D76" s="62"/>
      <c r="E76" s="5"/>
      <c r="F76" s="5"/>
      <c r="G76" s="5"/>
      <c r="H76" s="5"/>
      <c r="I76" s="5"/>
      <c r="J76" s="5"/>
    </row>
  </sheetData>
  <mergeCells count="6">
    <mergeCell ref="C76:D76"/>
    <mergeCell ref="B71:I71"/>
    <mergeCell ref="B72:I72"/>
    <mergeCell ref="B73:I73"/>
    <mergeCell ref="C74:F74"/>
    <mergeCell ref="C75:F75"/>
  </mergeCells>
  <hyperlinks>
    <hyperlink ref="A1" location="AxisNifty50IndexFund" display="AXISN50"/>
    <hyperlink ref="B1" location="AxisNifty50IndexFund" display="Axis Nifty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/>
  </sheetPr>
  <dimension ref="A1:J8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15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142741</v>
      </c>
      <c r="F7" s="21">
        <v>2356.9394</v>
      </c>
      <c r="G7" s="22">
        <v>0.1409</v>
      </c>
      <c r="H7" s="40"/>
      <c r="I7" s="24"/>
      <c r="J7" s="5"/>
    </row>
    <row r="8" spans="1:10" ht="12.95" customHeight="1">
      <c r="A8" s="18" t="s">
        <v>251</v>
      </c>
      <c r="B8" s="19" t="s">
        <v>252</v>
      </c>
      <c r="C8" s="15" t="s">
        <v>253</v>
      </c>
      <c r="D8" s="15" t="s">
        <v>254</v>
      </c>
      <c r="E8" s="20">
        <v>64708</v>
      </c>
      <c r="F8" s="21">
        <v>1649.5687</v>
      </c>
      <c r="G8" s="22">
        <v>0.0986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133816</v>
      </c>
      <c r="F9" s="21">
        <v>1335.8851</v>
      </c>
      <c r="G9" s="22">
        <v>0.0798</v>
      </c>
      <c r="H9" s="40"/>
      <c r="I9" s="24"/>
      <c r="J9" s="5"/>
    </row>
    <row r="10" spans="1:10" ht="12.95" customHeight="1">
      <c r="A10" s="18" t="s">
        <v>321</v>
      </c>
      <c r="B10" s="19" t="s">
        <v>322</v>
      </c>
      <c r="C10" s="15" t="s">
        <v>323</v>
      </c>
      <c r="D10" s="15" t="s">
        <v>270</v>
      </c>
      <c r="E10" s="20">
        <v>68144</v>
      </c>
      <c r="F10" s="21">
        <v>923.8282</v>
      </c>
      <c r="G10" s="22">
        <v>0.0552</v>
      </c>
      <c r="H10" s="40"/>
      <c r="I10" s="24"/>
      <c r="J10" s="5"/>
    </row>
    <row r="11" spans="1:10" ht="12.95" customHeight="1">
      <c r="A11" s="18" t="s">
        <v>705</v>
      </c>
      <c r="B11" s="19" t="s">
        <v>706</v>
      </c>
      <c r="C11" s="15" t="s">
        <v>707</v>
      </c>
      <c r="D11" s="15" t="s">
        <v>341</v>
      </c>
      <c r="E11" s="20">
        <v>168421</v>
      </c>
      <c r="F11" s="21">
        <v>784.3366</v>
      </c>
      <c r="G11" s="22">
        <v>0.0469</v>
      </c>
      <c r="H11" s="40"/>
      <c r="I11" s="24"/>
      <c r="J11" s="5"/>
    </row>
    <row r="12" spans="1:10" ht="12.95" customHeight="1">
      <c r="A12" s="18" t="s">
        <v>267</v>
      </c>
      <c r="B12" s="19" t="s">
        <v>268</v>
      </c>
      <c r="C12" s="15" t="s">
        <v>269</v>
      </c>
      <c r="D12" s="15" t="s">
        <v>270</v>
      </c>
      <c r="E12" s="20">
        <v>19536</v>
      </c>
      <c r="F12" s="21">
        <v>668.4145</v>
      </c>
      <c r="G12" s="22">
        <v>0.0399</v>
      </c>
      <c r="H12" s="40"/>
      <c r="I12" s="24"/>
      <c r="J12" s="5"/>
    </row>
    <row r="13" spans="1:10" ht="12.95" customHeight="1">
      <c r="A13" s="18" t="s">
        <v>708</v>
      </c>
      <c r="B13" s="19" t="s">
        <v>709</v>
      </c>
      <c r="C13" s="15" t="s">
        <v>710</v>
      </c>
      <c r="D13" s="15" t="s">
        <v>711</v>
      </c>
      <c r="E13" s="20">
        <v>23050</v>
      </c>
      <c r="F13" s="21">
        <v>618.0512</v>
      </c>
      <c r="G13" s="22">
        <v>0.0369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28031</v>
      </c>
      <c r="F14" s="21">
        <v>520.4095</v>
      </c>
      <c r="G14" s="22">
        <v>0.0311</v>
      </c>
      <c r="H14" s="40"/>
      <c r="I14" s="24"/>
      <c r="J14" s="5"/>
    </row>
    <row r="15" spans="1:10" ht="12.95" customHeight="1">
      <c r="A15" s="18" t="s">
        <v>679</v>
      </c>
      <c r="B15" s="19" t="s">
        <v>680</v>
      </c>
      <c r="C15" s="15" t="s">
        <v>681</v>
      </c>
      <c r="D15" s="15" t="s">
        <v>274</v>
      </c>
      <c r="E15" s="20">
        <v>52260</v>
      </c>
      <c r="F15" s="21">
        <v>498.5081</v>
      </c>
      <c r="G15" s="22">
        <v>0.0298</v>
      </c>
      <c r="H15" s="40"/>
      <c r="I15" s="24"/>
      <c r="J15" s="5"/>
    </row>
    <row r="16" spans="1:10" ht="12.95" customHeight="1">
      <c r="A16" s="18" t="s">
        <v>279</v>
      </c>
      <c r="B16" s="19" t="s">
        <v>280</v>
      </c>
      <c r="C16" s="15" t="s">
        <v>281</v>
      </c>
      <c r="D16" s="15" t="s">
        <v>274</v>
      </c>
      <c r="E16" s="20">
        <v>73174</v>
      </c>
      <c r="F16" s="21">
        <v>453.8251</v>
      </c>
      <c r="G16" s="22">
        <v>0.0271</v>
      </c>
      <c r="H16" s="40"/>
      <c r="I16" s="24"/>
      <c r="J16" s="5"/>
    </row>
    <row r="17" spans="1:10" ht="12.95" customHeight="1">
      <c r="A17" s="18" t="s">
        <v>338</v>
      </c>
      <c r="B17" s="19" t="s">
        <v>339</v>
      </c>
      <c r="C17" s="15" t="s">
        <v>340</v>
      </c>
      <c r="D17" s="15" t="s">
        <v>341</v>
      </c>
      <c r="E17" s="20">
        <v>17025</v>
      </c>
      <c r="F17" s="21">
        <v>435.9762</v>
      </c>
      <c r="G17" s="22">
        <v>0.0261</v>
      </c>
      <c r="H17" s="40"/>
      <c r="I17" s="24"/>
      <c r="J17" s="5"/>
    </row>
    <row r="18" spans="1:10" ht="12.95" customHeight="1">
      <c r="A18" s="18" t="s">
        <v>712</v>
      </c>
      <c r="B18" s="19" t="s">
        <v>713</v>
      </c>
      <c r="C18" s="15" t="s">
        <v>714</v>
      </c>
      <c r="D18" s="15" t="s">
        <v>715</v>
      </c>
      <c r="E18" s="20">
        <v>47813</v>
      </c>
      <c r="F18" s="21">
        <v>425.4879</v>
      </c>
      <c r="G18" s="22">
        <v>0.0254</v>
      </c>
      <c r="H18" s="40"/>
      <c r="I18" s="24"/>
      <c r="J18" s="5"/>
    </row>
    <row r="19" spans="1:10" ht="12.95" customHeight="1">
      <c r="A19" s="18" t="s">
        <v>716</v>
      </c>
      <c r="B19" s="19" t="s">
        <v>717</v>
      </c>
      <c r="C19" s="15" t="s">
        <v>718</v>
      </c>
      <c r="D19" s="15" t="s">
        <v>258</v>
      </c>
      <c r="E19" s="20">
        <v>5085</v>
      </c>
      <c r="F19" s="21">
        <v>371.2203</v>
      </c>
      <c r="G19" s="22">
        <v>0.0222</v>
      </c>
      <c r="H19" s="40"/>
      <c r="I19" s="24"/>
      <c r="J19" s="5"/>
    </row>
    <row r="20" spans="1:10" ht="12.95" customHeight="1">
      <c r="A20" s="18" t="s">
        <v>303</v>
      </c>
      <c r="B20" s="19" t="s">
        <v>304</v>
      </c>
      <c r="C20" s="15" t="s">
        <v>305</v>
      </c>
      <c r="D20" s="15" t="s">
        <v>306</v>
      </c>
      <c r="E20" s="20">
        <v>8597</v>
      </c>
      <c r="F20" s="21">
        <v>290.3508</v>
      </c>
      <c r="G20" s="22">
        <v>0.0174</v>
      </c>
      <c r="H20" s="40"/>
      <c r="I20" s="24"/>
      <c r="J20" s="5"/>
    </row>
    <row r="21" spans="1:10" ht="12.95" customHeight="1">
      <c r="A21" s="18" t="s">
        <v>719</v>
      </c>
      <c r="B21" s="19" t="s">
        <v>720</v>
      </c>
      <c r="C21" s="15" t="s">
        <v>721</v>
      </c>
      <c r="D21" s="15" t="s">
        <v>278</v>
      </c>
      <c r="E21" s="20">
        <v>17073</v>
      </c>
      <c r="F21" s="21">
        <v>251.8609</v>
      </c>
      <c r="G21" s="22">
        <v>0.0151</v>
      </c>
      <c r="H21" s="40"/>
      <c r="I21" s="24"/>
      <c r="J21" s="5"/>
    </row>
    <row r="22" spans="1:10" ht="12.95" customHeight="1">
      <c r="A22" s="18" t="s">
        <v>722</v>
      </c>
      <c r="B22" s="19" t="s">
        <v>723</v>
      </c>
      <c r="C22" s="15" t="s">
        <v>724</v>
      </c>
      <c r="D22" s="15" t="s">
        <v>278</v>
      </c>
      <c r="E22" s="20">
        <v>2535</v>
      </c>
      <c r="F22" s="21">
        <v>248.956</v>
      </c>
      <c r="G22" s="22">
        <v>0.0149</v>
      </c>
      <c r="H22" s="40"/>
      <c r="I22" s="24"/>
      <c r="J22" s="5"/>
    </row>
    <row r="23" spans="1:10" ht="12.95" customHeight="1">
      <c r="A23" s="18" t="s">
        <v>725</v>
      </c>
      <c r="B23" s="19" t="s">
        <v>726</v>
      </c>
      <c r="C23" s="15" t="s">
        <v>727</v>
      </c>
      <c r="D23" s="15" t="s">
        <v>306</v>
      </c>
      <c r="E23" s="20">
        <v>7956</v>
      </c>
      <c r="F23" s="21">
        <v>239.0022</v>
      </c>
      <c r="G23" s="22">
        <v>0.0143</v>
      </c>
      <c r="H23" s="40"/>
      <c r="I23" s="24"/>
      <c r="J23" s="5"/>
    </row>
    <row r="24" spans="1:10" ht="12.95" customHeight="1">
      <c r="A24" s="18" t="s">
        <v>728</v>
      </c>
      <c r="B24" s="19" t="s">
        <v>729</v>
      </c>
      <c r="C24" s="15" t="s">
        <v>730</v>
      </c>
      <c r="D24" s="15" t="s">
        <v>731</v>
      </c>
      <c r="E24" s="20">
        <v>20587</v>
      </c>
      <c r="F24" s="21">
        <v>235.3918</v>
      </c>
      <c r="G24" s="22">
        <v>0.0141</v>
      </c>
      <c r="H24" s="40"/>
      <c r="I24" s="24"/>
      <c r="J24" s="5"/>
    </row>
    <row r="25" spans="1:10" ht="12.95" customHeight="1">
      <c r="A25" s="18" t="s">
        <v>732</v>
      </c>
      <c r="B25" s="19" t="s">
        <v>733</v>
      </c>
      <c r="C25" s="15" t="s">
        <v>734</v>
      </c>
      <c r="D25" s="15" t="s">
        <v>270</v>
      </c>
      <c r="E25" s="20">
        <v>20179</v>
      </c>
      <c r="F25" s="21">
        <v>225.3389</v>
      </c>
      <c r="G25" s="22">
        <v>0.0135</v>
      </c>
      <c r="H25" s="40"/>
      <c r="I25" s="24"/>
      <c r="J25" s="5"/>
    </row>
    <row r="26" spans="1:10" ht="12.95" customHeight="1">
      <c r="A26" s="18" t="s">
        <v>275</v>
      </c>
      <c r="B26" s="19" t="s">
        <v>276</v>
      </c>
      <c r="C26" s="15" t="s">
        <v>277</v>
      </c>
      <c r="D26" s="15" t="s">
        <v>278</v>
      </c>
      <c r="E26" s="20">
        <v>33568</v>
      </c>
      <c r="F26" s="21">
        <v>216.2786</v>
      </c>
      <c r="G26" s="22">
        <v>0.0129</v>
      </c>
      <c r="H26" s="40"/>
      <c r="I26" s="24"/>
      <c r="J26" s="5"/>
    </row>
    <row r="27" spans="1:10" ht="12.95" customHeight="1">
      <c r="A27" s="18" t="s">
        <v>288</v>
      </c>
      <c r="B27" s="19" t="s">
        <v>289</v>
      </c>
      <c r="C27" s="15" t="s">
        <v>290</v>
      </c>
      <c r="D27" s="15" t="s">
        <v>291</v>
      </c>
      <c r="E27" s="20">
        <v>90599</v>
      </c>
      <c r="F27" s="21">
        <v>197.8229</v>
      </c>
      <c r="G27" s="22">
        <v>0.0118</v>
      </c>
      <c r="H27" s="40"/>
      <c r="I27" s="24"/>
      <c r="J27" s="5"/>
    </row>
    <row r="28" spans="1:10" ht="12.95" customHeight="1">
      <c r="A28" s="18" t="s">
        <v>738</v>
      </c>
      <c r="B28" s="19" t="s">
        <v>739</v>
      </c>
      <c r="C28" s="15" t="s">
        <v>740</v>
      </c>
      <c r="D28" s="15" t="s">
        <v>348</v>
      </c>
      <c r="E28" s="20">
        <v>153804</v>
      </c>
      <c r="F28" s="21">
        <v>189.4096</v>
      </c>
      <c r="G28" s="22">
        <v>0.0113</v>
      </c>
      <c r="H28" s="40"/>
      <c r="I28" s="24"/>
      <c r="J28" s="5"/>
    </row>
    <row r="29" spans="1:10" ht="12.95" customHeight="1">
      <c r="A29" s="18" t="s">
        <v>263</v>
      </c>
      <c r="B29" s="19" t="s">
        <v>264</v>
      </c>
      <c r="C29" s="15" t="s">
        <v>265</v>
      </c>
      <c r="D29" s="15" t="s">
        <v>266</v>
      </c>
      <c r="E29" s="20">
        <v>2202</v>
      </c>
      <c r="F29" s="21">
        <v>183.1657</v>
      </c>
      <c r="G29" s="22">
        <v>0.0109</v>
      </c>
      <c r="H29" s="40"/>
      <c r="I29" s="24"/>
      <c r="J29" s="5"/>
    </row>
    <row r="30" spans="1:10" ht="12.95" customHeight="1">
      <c r="A30" s="18" t="s">
        <v>682</v>
      </c>
      <c r="B30" s="19" t="s">
        <v>683</v>
      </c>
      <c r="C30" s="15" t="s">
        <v>684</v>
      </c>
      <c r="D30" s="15" t="s">
        <v>274</v>
      </c>
      <c r="E30" s="20">
        <v>12431</v>
      </c>
      <c r="F30" s="21">
        <v>176.2405</v>
      </c>
      <c r="G30" s="22">
        <v>0.0105</v>
      </c>
      <c r="H30" s="40"/>
      <c r="I30" s="24"/>
      <c r="J30" s="5"/>
    </row>
    <row r="31" spans="1:10" ht="12.95" customHeight="1">
      <c r="A31" s="18" t="s">
        <v>358</v>
      </c>
      <c r="B31" s="19" t="s">
        <v>359</v>
      </c>
      <c r="C31" s="15" t="s">
        <v>360</v>
      </c>
      <c r="D31" s="15" t="s">
        <v>291</v>
      </c>
      <c r="E31" s="20">
        <v>65170</v>
      </c>
      <c r="F31" s="21">
        <v>173.3848</v>
      </c>
      <c r="G31" s="22">
        <v>0.0104</v>
      </c>
      <c r="H31" s="40"/>
      <c r="I31" s="24"/>
      <c r="J31" s="5"/>
    </row>
    <row r="32" spans="1:10" ht="12.95" customHeight="1">
      <c r="A32" s="18" t="s">
        <v>383</v>
      </c>
      <c r="B32" s="19" t="s">
        <v>4151</v>
      </c>
      <c r="C32" s="15" t="s">
        <v>384</v>
      </c>
      <c r="D32" s="15" t="s">
        <v>258</v>
      </c>
      <c r="E32" s="20">
        <v>64708</v>
      </c>
      <c r="F32" s="21">
        <v>169.4379</v>
      </c>
      <c r="G32" s="22">
        <v>0.0101</v>
      </c>
      <c r="H32" s="40"/>
      <c r="I32" s="24"/>
      <c r="J32" s="5"/>
    </row>
    <row r="33" spans="1:10" ht="12.95" customHeight="1">
      <c r="A33" s="18" t="s">
        <v>735</v>
      </c>
      <c r="B33" s="19" t="s">
        <v>736</v>
      </c>
      <c r="C33" s="15" t="s">
        <v>737</v>
      </c>
      <c r="D33" s="15" t="s">
        <v>258</v>
      </c>
      <c r="E33" s="20">
        <v>10326</v>
      </c>
      <c r="F33" s="21">
        <v>165.0405</v>
      </c>
      <c r="G33" s="22">
        <v>0.0099</v>
      </c>
      <c r="H33" s="40"/>
      <c r="I33" s="24"/>
      <c r="J33" s="5"/>
    </row>
    <row r="34" spans="1:10" ht="12.95" customHeight="1">
      <c r="A34" s="18" t="s">
        <v>741</v>
      </c>
      <c r="B34" s="19" t="s">
        <v>742</v>
      </c>
      <c r="C34" s="15" t="s">
        <v>743</v>
      </c>
      <c r="D34" s="15" t="s">
        <v>744</v>
      </c>
      <c r="E34" s="20">
        <v>680</v>
      </c>
      <c r="F34" s="21">
        <v>153.3624</v>
      </c>
      <c r="G34" s="22">
        <v>0.0092</v>
      </c>
      <c r="H34" s="40"/>
      <c r="I34" s="24"/>
      <c r="J34" s="5"/>
    </row>
    <row r="35" spans="1:10" ht="12.95" customHeight="1">
      <c r="A35" s="18" t="s">
        <v>3193</v>
      </c>
      <c r="B35" s="19" t="s">
        <v>3194</v>
      </c>
      <c r="C35" s="15" t="s">
        <v>3195</v>
      </c>
      <c r="D35" s="15" t="s">
        <v>3196</v>
      </c>
      <c r="E35" s="20">
        <v>5792</v>
      </c>
      <c r="F35" s="21">
        <v>144.3482</v>
      </c>
      <c r="G35" s="22">
        <v>0.0086</v>
      </c>
      <c r="H35" s="40"/>
      <c r="I35" s="24"/>
      <c r="J35" s="5"/>
    </row>
    <row r="36" spans="1:10" ht="12.95" customHeight="1">
      <c r="A36" s="18" t="s">
        <v>745</v>
      </c>
      <c r="B36" s="19" t="s">
        <v>746</v>
      </c>
      <c r="C36" s="15" t="s">
        <v>747</v>
      </c>
      <c r="D36" s="15" t="s">
        <v>348</v>
      </c>
      <c r="E36" s="20">
        <v>17516</v>
      </c>
      <c r="F36" s="21">
        <v>143.0619</v>
      </c>
      <c r="G36" s="22">
        <v>0.0086</v>
      </c>
      <c r="H36" s="40"/>
      <c r="I36" s="24"/>
      <c r="J36" s="5"/>
    </row>
    <row r="37" spans="1:10" ht="12.95" customHeight="1">
      <c r="A37" s="18" t="s">
        <v>342</v>
      </c>
      <c r="B37" s="19" t="s">
        <v>343</v>
      </c>
      <c r="C37" s="15" t="s">
        <v>344</v>
      </c>
      <c r="D37" s="15" t="s">
        <v>270</v>
      </c>
      <c r="E37" s="20">
        <v>11921</v>
      </c>
      <c r="F37" s="21">
        <v>132.9788</v>
      </c>
      <c r="G37" s="22">
        <v>0.0079</v>
      </c>
      <c r="H37" s="40"/>
      <c r="I37" s="24"/>
      <c r="J37" s="5"/>
    </row>
    <row r="38" spans="1:10" ht="12.95" customHeight="1">
      <c r="A38" s="18" t="s">
        <v>3197</v>
      </c>
      <c r="B38" s="19" t="s">
        <v>3198</v>
      </c>
      <c r="C38" s="15" t="s">
        <v>3199</v>
      </c>
      <c r="D38" s="15" t="s">
        <v>3200</v>
      </c>
      <c r="E38" s="20">
        <v>74357</v>
      </c>
      <c r="F38" s="21">
        <v>131.6491</v>
      </c>
      <c r="G38" s="22">
        <v>0.0079</v>
      </c>
      <c r="H38" s="40"/>
      <c r="I38" s="24"/>
      <c r="J38" s="5"/>
    </row>
    <row r="39" spans="1:10" ht="12.95" customHeight="1">
      <c r="A39" s="18" t="s">
        <v>1724</v>
      </c>
      <c r="B39" s="19" t="s">
        <v>1725</v>
      </c>
      <c r="C39" s="15" t="s">
        <v>1726</v>
      </c>
      <c r="D39" s="15" t="s">
        <v>731</v>
      </c>
      <c r="E39" s="20">
        <v>2323</v>
      </c>
      <c r="F39" s="21">
        <v>131.0277</v>
      </c>
      <c r="G39" s="22">
        <v>0.0078</v>
      </c>
      <c r="H39" s="40"/>
      <c r="I39" s="24"/>
      <c r="J39" s="5"/>
    </row>
    <row r="40" spans="1:10" ht="12.95" customHeight="1">
      <c r="A40" s="18" t="s">
        <v>1595</v>
      </c>
      <c r="B40" s="19" t="s">
        <v>1596</v>
      </c>
      <c r="C40" s="15" t="s">
        <v>1597</v>
      </c>
      <c r="D40" s="15" t="s">
        <v>1568</v>
      </c>
      <c r="E40" s="20">
        <v>20202</v>
      </c>
      <c r="F40" s="21">
        <v>130.6766</v>
      </c>
      <c r="G40" s="22">
        <v>0.0078</v>
      </c>
      <c r="H40" s="40"/>
      <c r="I40" s="24"/>
      <c r="J40" s="5"/>
    </row>
    <row r="41" spans="1:10" ht="12.95" customHeight="1">
      <c r="A41" s="18" t="s">
        <v>1736</v>
      </c>
      <c r="B41" s="19" t="s">
        <v>1737</v>
      </c>
      <c r="C41" s="15" t="s">
        <v>1738</v>
      </c>
      <c r="D41" s="15" t="s">
        <v>266</v>
      </c>
      <c r="E41" s="20">
        <v>7032</v>
      </c>
      <c r="F41" s="21">
        <v>130.0533</v>
      </c>
      <c r="G41" s="22">
        <v>0.0078</v>
      </c>
      <c r="H41" s="40"/>
      <c r="I41" s="24"/>
      <c r="J41" s="5"/>
    </row>
    <row r="42" spans="1:10" ht="12.95" customHeight="1">
      <c r="A42" s="18" t="s">
        <v>389</v>
      </c>
      <c r="B42" s="19" t="s">
        <v>390</v>
      </c>
      <c r="C42" s="15" t="s">
        <v>391</v>
      </c>
      <c r="D42" s="15" t="s">
        <v>392</v>
      </c>
      <c r="E42" s="20">
        <v>27851</v>
      </c>
      <c r="F42" s="21">
        <v>128.8387</v>
      </c>
      <c r="G42" s="22">
        <v>0.0077</v>
      </c>
      <c r="H42" s="40"/>
      <c r="I42" s="24"/>
      <c r="J42" s="5"/>
    </row>
    <row r="43" spans="1:10" ht="12.95" customHeight="1">
      <c r="A43" s="18" t="s">
        <v>3201</v>
      </c>
      <c r="B43" s="19" t="s">
        <v>3202</v>
      </c>
      <c r="C43" s="15" t="s">
        <v>3203</v>
      </c>
      <c r="D43" s="15" t="s">
        <v>3204</v>
      </c>
      <c r="E43" s="20">
        <v>15864</v>
      </c>
      <c r="F43" s="21">
        <v>123.3981</v>
      </c>
      <c r="G43" s="22">
        <v>0.0074</v>
      </c>
      <c r="H43" s="40"/>
      <c r="I43" s="24"/>
      <c r="J43" s="5"/>
    </row>
    <row r="44" spans="1:10" ht="12.95" customHeight="1">
      <c r="A44" s="18" t="s">
        <v>1559</v>
      </c>
      <c r="B44" s="19" t="s">
        <v>1560</v>
      </c>
      <c r="C44" s="15" t="s">
        <v>1561</v>
      </c>
      <c r="D44" s="15" t="s">
        <v>731</v>
      </c>
      <c r="E44" s="20">
        <v>10005</v>
      </c>
      <c r="F44" s="21">
        <v>117.5588</v>
      </c>
      <c r="G44" s="22">
        <v>0.007</v>
      </c>
      <c r="H44" s="40"/>
      <c r="I44" s="24"/>
      <c r="J44" s="5"/>
    </row>
    <row r="45" spans="1:10" ht="12.95" customHeight="1">
      <c r="A45" s="18" t="s">
        <v>748</v>
      </c>
      <c r="B45" s="19" t="s">
        <v>749</v>
      </c>
      <c r="C45" s="15" t="s">
        <v>750</v>
      </c>
      <c r="D45" s="15" t="s">
        <v>270</v>
      </c>
      <c r="E45" s="20">
        <v>28258</v>
      </c>
      <c r="F45" s="21">
        <v>114.459</v>
      </c>
      <c r="G45" s="22">
        <v>0.0068</v>
      </c>
      <c r="H45" s="40"/>
      <c r="I45" s="24"/>
      <c r="J45" s="5"/>
    </row>
    <row r="46" spans="1:10" ht="12.95" customHeight="1">
      <c r="A46" s="18" t="s">
        <v>1565</v>
      </c>
      <c r="B46" s="19" t="s">
        <v>1566</v>
      </c>
      <c r="C46" s="15" t="s">
        <v>1567</v>
      </c>
      <c r="D46" s="15" t="s">
        <v>1568</v>
      </c>
      <c r="E46" s="20">
        <v>8589</v>
      </c>
      <c r="F46" s="21">
        <v>110.1239</v>
      </c>
      <c r="G46" s="22">
        <v>0.0066</v>
      </c>
      <c r="H46" s="40"/>
      <c r="I46" s="24"/>
      <c r="J46" s="5"/>
    </row>
    <row r="47" spans="1:10" ht="12.95" customHeight="1">
      <c r="A47" s="18" t="s">
        <v>752</v>
      </c>
      <c r="B47" s="19" t="s">
        <v>753</v>
      </c>
      <c r="C47" s="15" t="s">
        <v>754</v>
      </c>
      <c r="D47" s="15" t="s">
        <v>744</v>
      </c>
      <c r="E47" s="20">
        <v>2250</v>
      </c>
      <c r="F47" s="21">
        <v>107.8639</v>
      </c>
      <c r="G47" s="22">
        <v>0.0064</v>
      </c>
      <c r="H47" s="40"/>
      <c r="I47" s="24"/>
      <c r="J47" s="5"/>
    </row>
    <row r="48" spans="1:10" ht="12.95" customHeight="1">
      <c r="A48" s="18" t="s">
        <v>755</v>
      </c>
      <c r="B48" s="19" t="s">
        <v>756</v>
      </c>
      <c r="C48" s="15" t="s">
        <v>757</v>
      </c>
      <c r="D48" s="15" t="s">
        <v>278</v>
      </c>
      <c r="E48" s="20">
        <v>2120</v>
      </c>
      <c r="F48" s="21">
        <v>104.5457</v>
      </c>
      <c r="G48" s="22">
        <v>0.0062</v>
      </c>
      <c r="H48" s="40"/>
      <c r="I48" s="24"/>
      <c r="J48" s="5"/>
    </row>
    <row r="49" spans="1:10" ht="12.95" customHeight="1">
      <c r="A49" s="18" t="s">
        <v>761</v>
      </c>
      <c r="B49" s="19" t="s">
        <v>762</v>
      </c>
      <c r="C49" s="15" t="s">
        <v>763</v>
      </c>
      <c r="D49" s="15" t="s">
        <v>764</v>
      </c>
      <c r="E49" s="20">
        <v>1920</v>
      </c>
      <c r="F49" s="21">
        <v>99.3302</v>
      </c>
      <c r="G49" s="22">
        <v>0.0059</v>
      </c>
      <c r="H49" s="40"/>
      <c r="I49" s="24"/>
      <c r="J49" s="5"/>
    </row>
    <row r="50" spans="1:10" ht="12.95" customHeight="1">
      <c r="A50" s="18" t="s">
        <v>1759</v>
      </c>
      <c r="B50" s="19" t="s">
        <v>1760</v>
      </c>
      <c r="C50" s="15" t="s">
        <v>1761</v>
      </c>
      <c r="D50" s="15" t="s">
        <v>1762</v>
      </c>
      <c r="E50" s="20">
        <v>42552</v>
      </c>
      <c r="F50" s="21">
        <v>97.5505</v>
      </c>
      <c r="G50" s="22">
        <v>0.0058</v>
      </c>
      <c r="H50" s="40"/>
      <c r="I50" s="24"/>
      <c r="J50" s="5"/>
    </row>
    <row r="51" spans="1:10" ht="12.95" customHeight="1">
      <c r="A51" s="18" t="s">
        <v>765</v>
      </c>
      <c r="B51" s="19" t="s">
        <v>766</v>
      </c>
      <c r="C51" s="15" t="s">
        <v>767</v>
      </c>
      <c r="D51" s="15" t="s">
        <v>327</v>
      </c>
      <c r="E51" s="20">
        <v>11339</v>
      </c>
      <c r="F51" s="21">
        <v>97.436</v>
      </c>
      <c r="G51" s="22">
        <v>0.0058</v>
      </c>
      <c r="H51" s="40"/>
      <c r="I51" s="24"/>
      <c r="J51" s="5"/>
    </row>
    <row r="52" spans="1:10" ht="12.95" customHeight="1">
      <c r="A52" s="18" t="s">
        <v>829</v>
      </c>
      <c r="B52" s="19" t="s">
        <v>830</v>
      </c>
      <c r="C52" s="15" t="s">
        <v>831</v>
      </c>
      <c r="D52" s="15" t="s">
        <v>731</v>
      </c>
      <c r="E52" s="20">
        <v>2430</v>
      </c>
      <c r="F52" s="21">
        <v>89.5285</v>
      </c>
      <c r="G52" s="22">
        <v>0.0054</v>
      </c>
      <c r="H52" s="40"/>
      <c r="I52" s="24"/>
      <c r="J52" s="5"/>
    </row>
    <row r="53" spans="1:10" ht="12.95" customHeight="1">
      <c r="A53" s="18" t="s">
        <v>768</v>
      </c>
      <c r="B53" s="19" t="s">
        <v>769</v>
      </c>
      <c r="C53" s="15" t="s">
        <v>770</v>
      </c>
      <c r="D53" s="15" t="s">
        <v>278</v>
      </c>
      <c r="E53" s="20">
        <v>2609</v>
      </c>
      <c r="F53" s="21">
        <v>87.8059</v>
      </c>
      <c r="G53" s="22">
        <v>0.0052</v>
      </c>
      <c r="H53" s="40"/>
      <c r="I53" s="24"/>
      <c r="J53" s="5"/>
    </row>
    <row r="54" spans="1:10" ht="12.95" customHeight="1">
      <c r="A54" s="18" t="s">
        <v>311</v>
      </c>
      <c r="B54" s="19" t="s">
        <v>312</v>
      </c>
      <c r="C54" s="15" t="s">
        <v>313</v>
      </c>
      <c r="D54" s="15" t="s">
        <v>270</v>
      </c>
      <c r="E54" s="20">
        <v>1753</v>
      </c>
      <c r="F54" s="21">
        <v>85.7506</v>
      </c>
      <c r="G54" s="22">
        <v>0.0051</v>
      </c>
      <c r="H54" s="40"/>
      <c r="I54" s="24"/>
      <c r="J54" s="5"/>
    </row>
    <row r="55" spans="1:10" ht="12.95" customHeight="1">
      <c r="A55" s="18" t="s">
        <v>771</v>
      </c>
      <c r="B55" s="19" t="s">
        <v>772</v>
      </c>
      <c r="C55" s="15" t="s">
        <v>773</v>
      </c>
      <c r="D55" s="15" t="s">
        <v>278</v>
      </c>
      <c r="E55" s="20">
        <v>2477</v>
      </c>
      <c r="F55" s="21">
        <v>79.3556</v>
      </c>
      <c r="G55" s="22">
        <v>0.0047</v>
      </c>
      <c r="H55" s="40"/>
      <c r="I55" s="24"/>
      <c r="J55" s="5"/>
    </row>
    <row r="56" spans="1:10" ht="12.95" customHeight="1">
      <c r="A56" s="18" t="s">
        <v>367</v>
      </c>
      <c r="B56" s="19" t="s">
        <v>368</v>
      </c>
      <c r="C56" s="15" t="s">
        <v>369</v>
      </c>
      <c r="D56" s="15" t="s">
        <v>254</v>
      </c>
      <c r="E56" s="20">
        <v>18202</v>
      </c>
      <c r="F56" s="21">
        <v>68.7126</v>
      </c>
      <c r="G56" s="22">
        <v>0.0041</v>
      </c>
      <c r="H56" s="40"/>
      <c r="I56" s="24"/>
      <c r="J56" s="5"/>
    </row>
    <row r="57" spans="1:10" ht="12.95" customHeight="1">
      <c r="A57" s="18" t="s">
        <v>1775</v>
      </c>
      <c r="B57" s="19" t="s">
        <v>1776</v>
      </c>
      <c r="C57" s="15" t="s">
        <v>1777</v>
      </c>
      <c r="D57" s="15" t="s">
        <v>822</v>
      </c>
      <c r="E57" s="20">
        <v>9589</v>
      </c>
      <c r="F57" s="21">
        <v>59.9025</v>
      </c>
      <c r="G57" s="22">
        <v>0.0036</v>
      </c>
      <c r="H57" s="40"/>
      <c r="I57" s="24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25">
        <v>16673.4504</v>
      </c>
      <c r="G58" s="26">
        <v>0.9965</v>
      </c>
      <c r="H58" s="27"/>
      <c r="I58" s="28"/>
      <c r="J58" s="5"/>
    </row>
    <row r="59" spans="1:10" ht="12.95" customHeight="1">
      <c r="A59" s="5"/>
      <c r="B59" s="29" t="s">
        <v>399</v>
      </c>
      <c r="C59" s="2"/>
      <c r="D59" s="2"/>
      <c r="E59" s="2"/>
      <c r="F59" s="27" t="s">
        <v>160</v>
      </c>
      <c r="G59" s="27" t="s">
        <v>160</v>
      </c>
      <c r="H59" s="27"/>
      <c r="I59" s="28"/>
      <c r="J59" s="5"/>
    </row>
    <row r="60" spans="1:10" ht="12.95" customHeight="1">
      <c r="A60" s="5"/>
      <c r="B60" s="29" t="s">
        <v>158</v>
      </c>
      <c r="C60" s="2"/>
      <c r="D60" s="2"/>
      <c r="E60" s="2"/>
      <c r="F60" s="27" t="s">
        <v>160</v>
      </c>
      <c r="G60" s="27" t="s">
        <v>160</v>
      </c>
      <c r="H60" s="27"/>
      <c r="I60" s="28"/>
      <c r="J60" s="5"/>
    </row>
    <row r="61" spans="1:10" ht="12.95" customHeight="1">
      <c r="A61" s="5"/>
      <c r="B61" s="29" t="s">
        <v>161</v>
      </c>
      <c r="C61" s="30"/>
      <c r="D61" s="2"/>
      <c r="E61" s="30"/>
      <c r="F61" s="25">
        <v>16673.4504</v>
      </c>
      <c r="G61" s="26">
        <v>0.9965</v>
      </c>
      <c r="H61" s="27"/>
      <c r="I61" s="28"/>
      <c r="J61" s="5"/>
    </row>
    <row r="62" spans="1:10" ht="12.95" customHeight="1">
      <c r="A62" s="5"/>
      <c r="B62" s="14" t="s">
        <v>149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150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3206</v>
      </c>
      <c r="B64" s="19" t="s">
        <v>3207</v>
      </c>
      <c r="C64" s="15" t="s">
        <v>3208</v>
      </c>
      <c r="D64" s="15" t="s">
        <v>177</v>
      </c>
      <c r="E64" s="20">
        <v>672</v>
      </c>
      <c r="F64" s="21">
        <v>0.1917</v>
      </c>
      <c r="G64" s="40" t="s">
        <v>669</v>
      </c>
      <c r="H64" s="23">
        <v>0.07478</v>
      </c>
      <c r="I64" s="24"/>
      <c r="J64" s="5"/>
    </row>
    <row r="65" spans="1:10" ht="12.95" customHeight="1">
      <c r="A65" s="5"/>
      <c r="B65" s="14" t="s">
        <v>158</v>
      </c>
      <c r="C65" s="15"/>
      <c r="D65" s="15"/>
      <c r="E65" s="15"/>
      <c r="F65" s="25">
        <v>0.1917</v>
      </c>
      <c r="G65" s="26">
        <v>0</v>
      </c>
      <c r="H65" s="27"/>
      <c r="I65" s="28"/>
      <c r="J65" s="5"/>
    </row>
    <row r="66" spans="1:10" ht="12.95" customHeight="1">
      <c r="A66" s="5"/>
      <c r="B66" s="29" t="s">
        <v>159</v>
      </c>
      <c r="C66" s="2"/>
      <c r="D66" s="2"/>
      <c r="E66" s="2"/>
      <c r="F66" s="27" t="s">
        <v>160</v>
      </c>
      <c r="G66" s="27" t="s">
        <v>160</v>
      </c>
      <c r="H66" s="27"/>
      <c r="I66" s="28"/>
      <c r="J66" s="5"/>
    </row>
    <row r="67" spans="1:10" ht="12.95" customHeight="1">
      <c r="A67" s="5"/>
      <c r="B67" s="29" t="s">
        <v>158</v>
      </c>
      <c r="C67" s="2"/>
      <c r="D67" s="2"/>
      <c r="E67" s="2"/>
      <c r="F67" s="27" t="s">
        <v>160</v>
      </c>
      <c r="G67" s="27" t="s">
        <v>160</v>
      </c>
      <c r="H67" s="27"/>
      <c r="I67" s="28"/>
      <c r="J67" s="5"/>
    </row>
    <row r="68" spans="1:10" ht="12.95" customHeight="1">
      <c r="A68" s="5"/>
      <c r="B68" s="29" t="s">
        <v>161</v>
      </c>
      <c r="C68" s="30"/>
      <c r="D68" s="2"/>
      <c r="E68" s="30"/>
      <c r="F68" s="25">
        <v>0.1917</v>
      </c>
      <c r="G68" s="26">
        <v>0</v>
      </c>
      <c r="H68" s="27"/>
      <c r="I68" s="28"/>
      <c r="J68" s="5"/>
    </row>
    <row r="69" spans="1:10" ht="12.95" customHeight="1">
      <c r="A69" s="5"/>
      <c r="B69" s="14" t="s">
        <v>162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163</v>
      </c>
      <c r="B70" s="19" t="s">
        <v>164</v>
      </c>
      <c r="C70" s="15"/>
      <c r="D70" s="15"/>
      <c r="E70" s="20"/>
      <c r="F70" s="21">
        <v>5.98</v>
      </c>
      <c r="G70" s="22">
        <v>0.0004</v>
      </c>
      <c r="H70" s="23">
        <v>0.06398997897925854</v>
      </c>
      <c r="I70" s="24"/>
      <c r="J70" s="5"/>
    </row>
    <row r="71" spans="1:10" ht="12.95" customHeight="1">
      <c r="A71" s="5"/>
      <c r="B71" s="14" t="s">
        <v>158</v>
      </c>
      <c r="C71" s="15"/>
      <c r="D71" s="15"/>
      <c r="E71" s="15"/>
      <c r="F71" s="25">
        <v>5.98</v>
      </c>
      <c r="G71" s="26">
        <v>0.0004</v>
      </c>
      <c r="H71" s="27"/>
      <c r="I71" s="28"/>
      <c r="J71" s="5"/>
    </row>
    <row r="72" spans="1:10" ht="12.95" customHeight="1">
      <c r="A72" s="5"/>
      <c r="B72" s="29" t="s">
        <v>161</v>
      </c>
      <c r="C72" s="30"/>
      <c r="D72" s="2"/>
      <c r="E72" s="30"/>
      <c r="F72" s="25">
        <v>5.98</v>
      </c>
      <c r="G72" s="26">
        <v>0.0004</v>
      </c>
      <c r="H72" s="27"/>
      <c r="I72" s="28"/>
      <c r="J72" s="5"/>
    </row>
    <row r="73" spans="1:10" ht="12.95" customHeight="1">
      <c r="A73" s="5"/>
      <c r="B73" s="29" t="s">
        <v>165</v>
      </c>
      <c r="C73" s="15"/>
      <c r="D73" s="2"/>
      <c r="E73" s="15"/>
      <c r="F73" s="31">
        <v>52.3679</v>
      </c>
      <c r="G73" s="26">
        <v>0.0031</v>
      </c>
      <c r="H73" s="27"/>
      <c r="I73" s="28"/>
      <c r="J73" s="5"/>
    </row>
    <row r="74" spans="1:10" ht="12.95" customHeight="1">
      <c r="A74" s="5"/>
      <c r="B74" s="32" t="s">
        <v>166</v>
      </c>
      <c r="C74" s="33"/>
      <c r="D74" s="33"/>
      <c r="E74" s="33"/>
      <c r="F74" s="34">
        <v>16731.99</v>
      </c>
      <c r="G74" s="35">
        <v>1</v>
      </c>
      <c r="H74" s="36"/>
      <c r="I74" s="37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167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205</v>
      </c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674</v>
      </c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168</v>
      </c>
      <c r="C79" s="5"/>
      <c r="D79" s="5"/>
      <c r="E79" s="5"/>
      <c r="F79" s="5"/>
      <c r="G79" s="5"/>
      <c r="H79" s="5"/>
      <c r="I79" s="5"/>
      <c r="J79" s="5"/>
    </row>
    <row r="80" spans="1:10" ht="26.1" customHeight="1">
      <c r="A80" s="5"/>
      <c r="B80" s="63" t="s">
        <v>169</v>
      </c>
      <c r="C80" s="63"/>
      <c r="D80" s="63"/>
      <c r="E80" s="63"/>
      <c r="F80" s="63"/>
      <c r="G80" s="63"/>
      <c r="H80" s="63"/>
      <c r="I80" s="63"/>
      <c r="J80" s="5"/>
    </row>
    <row r="81" spans="1:10" ht="12.95" customHeight="1">
      <c r="A81" s="5"/>
      <c r="B81" s="63"/>
      <c r="C81" s="63"/>
      <c r="D81" s="63"/>
      <c r="E81" s="63"/>
      <c r="F81" s="63"/>
      <c r="G81" s="63"/>
      <c r="H81" s="63"/>
      <c r="I81" s="63"/>
      <c r="J81" s="5"/>
    </row>
    <row r="82" spans="1:10" ht="12.95" customHeight="1">
      <c r="A82" s="5"/>
      <c r="B82" s="66" t="s">
        <v>3209</v>
      </c>
      <c r="C82" s="66"/>
      <c r="D82" s="66"/>
      <c r="E82" s="66"/>
      <c r="F82" s="5"/>
      <c r="G82" s="5"/>
      <c r="H82" s="5"/>
      <c r="I82" s="5"/>
      <c r="J82" s="5"/>
    </row>
    <row r="83" spans="1:10" ht="12.95" customHeight="1">
      <c r="A83" s="5"/>
      <c r="B83" s="63"/>
      <c r="C83" s="63"/>
      <c r="D83" s="63"/>
      <c r="E83" s="63"/>
      <c r="F83" s="63"/>
      <c r="G83" s="63"/>
      <c r="H83" s="63"/>
      <c r="I83" s="63"/>
      <c r="J83" s="5"/>
    </row>
    <row r="84" spans="1:10" ht="12.95" customHeight="1">
      <c r="A84" s="5"/>
      <c r="B84" s="5"/>
      <c r="C84" s="64" t="s">
        <v>3205</v>
      </c>
      <c r="D84" s="64"/>
      <c r="E84" s="64"/>
      <c r="F84" s="64"/>
      <c r="G84" s="5"/>
      <c r="H84" s="5"/>
      <c r="I84" s="5"/>
      <c r="J84" s="5"/>
    </row>
    <row r="85" spans="1:10" ht="12.95" customHeight="1">
      <c r="A85" s="5"/>
      <c r="B85" s="38" t="s">
        <v>171</v>
      </c>
      <c r="C85" s="64" t="s">
        <v>172</v>
      </c>
      <c r="D85" s="64"/>
      <c r="E85" s="64"/>
      <c r="F85" s="64"/>
      <c r="G85" s="5"/>
      <c r="H85" s="5"/>
      <c r="I85" s="5"/>
      <c r="J85" s="5"/>
    </row>
    <row r="86" spans="1:10" ht="120.95" customHeight="1">
      <c r="A86" s="5"/>
      <c r="B86" s="39"/>
      <c r="C86" s="62"/>
      <c r="D86" s="62"/>
      <c r="E86" s="5"/>
      <c r="F86" s="5"/>
      <c r="G86" s="5"/>
      <c r="H86" s="5"/>
      <c r="I86" s="5"/>
      <c r="J86" s="5"/>
    </row>
  </sheetData>
  <mergeCells count="7">
    <mergeCell ref="C85:F85"/>
    <mergeCell ref="C86:D86"/>
    <mergeCell ref="B80:I80"/>
    <mergeCell ref="B81:I81"/>
    <mergeCell ref="B82:E82"/>
    <mergeCell ref="B83:I83"/>
    <mergeCell ref="C84:F84"/>
  </mergeCells>
  <hyperlinks>
    <hyperlink ref="A1" location="AxisNIFTY50ETF" display="AXISNETF"/>
    <hyperlink ref="B1" location="AxisNIFTY50ETF" display="Axis NIFTY 50 ETF"/>
  </hyperlinks>
  <printOptions/>
  <pageMargins left="0" right="0" top="0" bottom="0" header="0" footer="0"/>
  <pageSetup horizontalDpi="600" verticalDpi="600"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2373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2374</v>
      </c>
      <c r="B7" s="19" t="s">
        <v>2375</v>
      </c>
      <c r="C7" s="15" t="s">
        <v>2376</v>
      </c>
      <c r="D7" s="15"/>
      <c r="E7" s="20">
        <v>14847</v>
      </c>
      <c r="F7" s="21">
        <v>10911.7187</v>
      </c>
      <c r="G7" s="22">
        <v>0.9627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10911.7187</v>
      </c>
      <c r="G8" s="26">
        <v>0.9627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10911.7187</v>
      </c>
      <c r="G9" s="26">
        <v>0.9627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516.59</v>
      </c>
      <c r="G11" s="22">
        <v>0.0456</v>
      </c>
      <c r="H11" s="23">
        <v>0.06398919676683258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516.59</v>
      </c>
      <c r="G12" s="26">
        <v>0.0456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516.59</v>
      </c>
      <c r="G13" s="26">
        <v>0.0456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-94.2887</v>
      </c>
      <c r="G14" s="26">
        <v>-0.0083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11334.02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3210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ASDAQ100FundofFund" display="AXISNFOF"/>
    <hyperlink ref="B1" location="AxisNASDAQ100FundofFund" display="Axis NASDAQ 100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/>
  </sheetPr>
  <dimension ref="A1:J13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705938</v>
      </c>
      <c r="F7" s="21">
        <v>11656.4483</v>
      </c>
      <c r="G7" s="22">
        <v>0.1211</v>
      </c>
      <c r="H7" s="40"/>
      <c r="I7" s="24"/>
      <c r="J7" s="5"/>
    </row>
    <row r="8" spans="1:10" ht="12.95" customHeight="1">
      <c r="A8" s="18" t="s">
        <v>251</v>
      </c>
      <c r="B8" s="19" t="s">
        <v>252</v>
      </c>
      <c r="C8" s="15" t="s">
        <v>253</v>
      </c>
      <c r="D8" s="15" t="s">
        <v>254</v>
      </c>
      <c r="E8" s="20">
        <v>319351</v>
      </c>
      <c r="F8" s="21">
        <v>8141.0554</v>
      </c>
      <c r="G8" s="22">
        <v>0.0845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660404</v>
      </c>
      <c r="F9" s="21">
        <v>6592.8131</v>
      </c>
      <c r="G9" s="22">
        <v>0.0685</v>
      </c>
      <c r="H9" s="40"/>
      <c r="I9" s="24"/>
      <c r="J9" s="5"/>
    </row>
    <row r="10" spans="1:10" ht="12.95" customHeight="1">
      <c r="A10" s="18" t="s">
        <v>321</v>
      </c>
      <c r="B10" s="19" t="s">
        <v>322</v>
      </c>
      <c r="C10" s="15" t="s">
        <v>323</v>
      </c>
      <c r="D10" s="15" t="s">
        <v>270</v>
      </c>
      <c r="E10" s="20">
        <v>336923</v>
      </c>
      <c r="F10" s="21">
        <v>4567.6651</v>
      </c>
      <c r="G10" s="22">
        <v>0.0474</v>
      </c>
      <c r="H10" s="40"/>
      <c r="I10" s="24"/>
      <c r="J10" s="5"/>
    </row>
    <row r="11" spans="1:10" ht="12.95" customHeight="1">
      <c r="A11" s="18" t="s">
        <v>705</v>
      </c>
      <c r="B11" s="19" t="s">
        <v>706</v>
      </c>
      <c r="C11" s="15" t="s">
        <v>707</v>
      </c>
      <c r="D11" s="15" t="s">
        <v>341</v>
      </c>
      <c r="E11" s="20">
        <v>832988</v>
      </c>
      <c r="F11" s="21">
        <v>3879.2251</v>
      </c>
      <c r="G11" s="22">
        <v>0.0403</v>
      </c>
      <c r="H11" s="40"/>
      <c r="I11" s="24"/>
      <c r="J11" s="5"/>
    </row>
    <row r="12" spans="1:10" ht="12.95" customHeight="1">
      <c r="A12" s="18" t="s">
        <v>267</v>
      </c>
      <c r="B12" s="19" t="s">
        <v>268</v>
      </c>
      <c r="C12" s="15" t="s">
        <v>269</v>
      </c>
      <c r="D12" s="15" t="s">
        <v>270</v>
      </c>
      <c r="E12" s="20">
        <v>96722</v>
      </c>
      <c r="F12" s="21">
        <v>3309.2949</v>
      </c>
      <c r="G12" s="22">
        <v>0.0344</v>
      </c>
      <c r="H12" s="40"/>
      <c r="I12" s="24"/>
      <c r="J12" s="5"/>
    </row>
    <row r="13" spans="1:10" ht="12.95" customHeight="1">
      <c r="A13" s="18" t="s">
        <v>708</v>
      </c>
      <c r="B13" s="19" t="s">
        <v>709</v>
      </c>
      <c r="C13" s="15" t="s">
        <v>710</v>
      </c>
      <c r="D13" s="15" t="s">
        <v>711</v>
      </c>
      <c r="E13" s="20">
        <v>114028</v>
      </c>
      <c r="F13" s="21">
        <v>3057.4898</v>
      </c>
      <c r="G13" s="22">
        <v>0.0318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138783</v>
      </c>
      <c r="F14" s="21">
        <v>2576.5758</v>
      </c>
      <c r="G14" s="22">
        <v>0.0268</v>
      </c>
      <c r="H14" s="40"/>
      <c r="I14" s="24"/>
      <c r="J14" s="5"/>
    </row>
    <row r="15" spans="1:10" ht="12.95" customHeight="1">
      <c r="A15" s="18" t="s">
        <v>679</v>
      </c>
      <c r="B15" s="19" t="s">
        <v>680</v>
      </c>
      <c r="C15" s="15" t="s">
        <v>681</v>
      </c>
      <c r="D15" s="15" t="s">
        <v>274</v>
      </c>
      <c r="E15" s="20">
        <v>258739</v>
      </c>
      <c r="F15" s="21">
        <v>2468.1113</v>
      </c>
      <c r="G15" s="22">
        <v>0.0256</v>
      </c>
      <c r="H15" s="40"/>
      <c r="I15" s="24"/>
      <c r="J15" s="5"/>
    </row>
    <row r="16" spans="1:10" ht="12.95" customHeight="1">
      <c r="A16" s="18" t="s">
        <v>279</v>
      </c>
      <c r="B16" s="19" t="s">
        <v>280</v>
      </c>
      <c r="C16" s="15" t="s">
        <v>281</v>
      </c>
      <c r="D16" s="15" t="s">
        <v>274</v>
      </c>
      <c r="E16" s="20">
        <v>362276</v>
      </c>
      <c r="F16" s="21">
        <v>2246.8358</v>
      </c>
      <c r="G16" s="22">
        <v>0.0233</v>
      </c>
      <c r="H16" s="40"/>
      <c r="I16" s="24"/>
      <c r="J16" s="5"/>
    </row>
    <row r="17" spans="1:10" ht="12.95" customHeight="1">
      <c r="A17" s="18" t="s">
        <v>338</v>
      </c>
      <c r="B17" s="19" t="s">
        <v>339</v>
      </c>
      <c r="C17" s="15" t="s">
        <v>340</v>
      </c>
      <c r="D17" s="15" t="s">
        <v>341</v>
      </c>
      <c r="E17" s="20">
        <v>84286</v>
      </c>
      <c r="F17" s="21">
        <v>2158.3959</v>
      </c>
      <c r="G17" s="22">
        <v>0.0224</v>
      </c>
      <c r="H17" s="40"/>
      <c r="I17" s="24"/>
      <c r="J17" s="5"/>
    </row>
    <row r="18" spans="1:10" ht="12.95" customHeight="1">
      <c r="A18" s="18" t="s">
        <v>712</v>
      </c>
      <c r="B18" s="19" t="s">
        <v>713</v>
      </c>
      <c r="C18" s="15" t="s">
        <v>714</v>
      </c>
      <c r="D18" s="15" t="s">
        <v>715</v>
      </c>
      <c r="E18" s="20">
        <v>235715</v>
      </c>
      <c r="F18" s="21">
        <v>2097.6278</v>
      </c>
      <c r="G18" s="22">
        <v>0.0218</v>
      </c>
      <c r="H18" s="40"/>
      <c r="I18" s="24"/>
      <c r="J18" s="5"/>
    </row>
    <row r="19" spans="1:10" ht="12.95" customHeight="1">
      <c r="A19" s="18" t="s">
        <v>716</v>
      </c>
      <c r="B19" s="19" t="s">
        <v>717</v>
      </c>
      <c r="C19" s="15" t="s">
        <v>718</v>
      </c>
      <c r="D19" s="15" t="s">
        <v>258</v>
      </c>
      <c r="E19" s="20">
        <v>25169</v>
      </c>
      <c r="F19" s="21">
        <v>1837.4125</v>
      </c>
      <c r="G19" s="22">
        <v>0.0191</v>
      </c>
      <c r="H19" s="40"/>
      <c r="I19" s="24"/>
      <c r="J19" s="5"/>
    </row>
    <row r="20" spans="1:10" ht="12.95" customHeight="1">
      <c r="A20" s="18" t="s">
        <v>303</v>
      </c>
      <c r="B20" s="19" t="s">
        <v>304</v>
      </c>
      <c r="C20" s="15" t="s">
        <v>305</v>
      </c>
      <c r="D20" s="15" t="s">
        <v>306</v>
      </c>
      <c r="E20" s="20">
        <v>42560</v>
      </c>
      <c r="F20" s="21">
        <v>1437.4002</v>
      </c>
      <c r="G20" s="22">
        <v>0.0149</v>
      </c>
      <c r="H20" s="40"/>
      <c r="I20" s="24"/>
      <c r="J20" s="5"/>
    </row>
    <row r="21" spans="1:10" ht="12.95" customHeight="1">
      <c r="A21" s="18" t="s">
        <v>719</v>
      </c>
      <c r="B21" s="19" t="s">
        <v>720</v>
      </c>
      <c r="C21" s="15" t="s">
        <v>721</v>
      </c>
      <c r="D21" s="15" t="s">
        <v>278</v>
      </c>
      <c r="E21" s="20">
        <v>84525</v>
      </c>
      <c r="F21" s="21">
        <v>1246.9128</v>
      </c>
      <c r="G21" s="22">
        <v>0.0129</v>
      </c>
      <c r="H21" s="40"/>
      <c r="I21" s="24"/>
      <c r="J21" s="5"/>
    </row>
    <row r="22" spans="1:10" ht="12.95" customHeight="1">
      <c r="A22" s="18" t="s">
        <v>722</v>
      </c>
      <c r="B22" s="19" t="s">
        <v>723</v>
      </c>
      <c r="C22" s="15" t="s">
        <v>724</v>
      </c>
      <c r="D22" s="15" t="s">
        <v>278</v>
      </c>
      <c r="E22" s="20">
        <v>12548</v>
      </c>
      <c r="F22" s="21">
        <v>1232.3077</v>
      </c>
      <c r="G22" s="22">
        <v>0.0128</v>
      </c>
      <c r="H22" s="40"/>
      <c r="I22" s="24"/>
      <c r="J22" s="5"/>
    </row>
    <row r="23" spans="1:10" ht="12.95" customHeight="1">
      <c r="A23" s="18" t="s">
        <v>725</v>
      </c>
      <c r="B23" s="19" t="s">
        <v>726</v>
      </c>
      <c r="C23" s="15" t="s">
        <v>727</v>
      </c>
      <c r="D23" s="15" t="s">
        <v>306</v>
      </c>
      <c r="E23" s="20">
        <v>39390</v>
      </c>
      <c r="F23" s="21">
        <v>1183.2953</v>
      </c>
      <c r="G23" s="22">
        <v>0.0123</v>
      </c>
      <c r="H23" s="40"/>
      <c r="I23" s="24"/>
      <c r="J23" s="5"/>
    </row>
    <row r="24" spans="1:10" ht="12.95" customHeight="1">
      <c r="A24" s="18" t="s">
        <v>728</v>
      </c>
      <c r="B24" s="19" t="s">
        <v>729</v>
      </c>
      <c r="C24" s="15" t="s">
        <v>730</v>
      </c>
      <c r="D24" s="15" t="s">
        <v>731</v>
      </c>
      <c r="E24" s="20">
        <v>101932</v>
      </c>
      <c r="F24" s="21">
        <v>1165.4905</v>
      </c>
      <c r="G24" s="22">
        <v>0.0121</v>
      </c>
      <c r="H24" s="40"/>
      <c r="I24" s="24"/>
      <c r="J24" s="5"/>
    </row>
    <row r="25" spans="1:10" ht="12.95" customHeight="1">
      <c r="A25" s="18" t="s">
        <v>732</v>
      </c>
      <c r="B25" s="19" t="s">
        <v>733</v>
      </c>
      <c r="C25" s="15" t="s">
        <v>734</v>
      </c>
      <c r="D25" s="15" t="s">
        <v>270</v>
      </c>
      <c r="E25" s="20">
        <v>99914</v>
      </c>
      <c r="F25" s="21">
        <v>1115.7396</v>
      </c>
      <c r="G25" s="22">
        <v>0.0116</v>
      </c>
      <c r="H25" s="40"/>
      <c r="I25" s="24"/>
      <c r="J25" s="5"/>
    </row>
    <row r="26" spans="1:10" ht="12.95" customHeight="1">
      <c r="A26" s="18" t="s">
        <v>275</v>
      </c>
      <c r="B26" s="19" t="s">
        <v>276</v>
      </c>
      <c r="C26" s="15" t="s">
        <v>277</v>
      </c>
      <c r="D26" s="15" t="s">
        <v>278</v>
      </c>
      <c r="E26" s="20">
        <v>166192</v>
      </c>
      <c r="F26" s="21">
        <v>1070.7751</v>
      </c>
      <c r="G26" s="22">
        <v>0.0111</v>
      </c>
      <c r="H26" s="40"/>
      <c r="I26" s="24"/>
      <c r="J26" s="5"/>
    </row>
    <row r="27" spans="1:10" ht="12.95" customHeight="1">
      <c r="A27" s="18" t="s">
        <v>288</v>
      </c>
      <c r="B27" s="19" t="s">
        <v>289</v>
      </c>
      <c r="C27" s="15" t="s">
        <v>290</v>
      </c>
      <c r="D27" s="15" t="s">
        <v>291</v>
      </c>
      <c r="E27" s="20">
        <v>448560</v>
      </c>
      <c r="F27" s="21">
        <v>979.4308</v>
      </c>
      <c r="G27" s="22">
        <v>0.0102</v>
      </c>
      <c r="H27" s="40"/>
      <c r="I27" s="24"/>
      <c r="J27" s="5"/>
    </row>
    <row r="28" spans="1:10" ht="12.95" customHeight="1">
      <c r="A28" s="18" t="s">
        <v>738</v>
      </c>
      <c r="B28" s="19" t="s">
        <v>739</v>
      </c>
      <c r="C28" s="15" t="s">
        <v>740</v>
      </c>
      <c r="D28" s="15" t="s">
        <v>348</v>
      </c>
      <c r="E28" s="20">
        <v>761516</v>
      </c>
      <c r="F28" s="21">
        <v>937.807</v>
      </c>
      <c r="G28" s="22">
        <v>0.0097</v>
      </c>
      <c r="H28" s="40"/>
      <c r="I28" s="24"/>
      <c r="J28" s="5"/>
    </row>
    <row r="29" spans="1:10" ht="12.95" customHeight="1">
      <c r="A29" s="18" t="s">
        <v>263</v>
      </c>
      <c r="B29" s="19" t="s">
        <v>264</v>
      </c>
      <c r="C29" s="15" t="s">
        <v>265</v>
      </c>
      <c r="D29" s="15" t="s">
        <v>266</v>
      </c>
      <c r="E29" s="20">
        <v>10900</v>
      </c>
      <c r="F29" s="21">
        <v>906.6784</v>
      </c>
      <c r="G29" s="22">
        <v>0.0094</v>
      </c>
      <c r="H29" s="40"/>
      <c r="I29" s="24"/>
      <c r="J29" s="5"/>
    </row>
    <row r="30" spans="1:10" ht="12.95" customHeight="1">
      <c r="A30" s="18" t="s">
        <v>682</v>
      </c>
      <c r="B30" s="19" t="s">
        <v>683</v>
      </c>
      <c r="C30" s="15" t="s">
        <v>684</v>
      </c>
      <c r="D30" s="15" t="s">
        <v>274</v>
      </c>
      <c r="E30" s="20">
        <v>61534</v>
      </c>
      <c r="F30" s="21">
        <v>872.3983</v>
      </c>
      <c r="G30" s="22">
        <v>0.0091</v>
      </c>
      <c r="H30" s="40"/>
      <c r="I30" s="24"/>
      <c r="J30" s="5"/>
    </row>
    <row r="31" spans="1:10" ht="12.95" customHeight="1">
      <c r="A31" s="18" t="s">
        <v>358</v>
      </c>
      <c r="B31" s="19" t="s">
        <v>359</v>
      </c>
      <c r="C31" s="15" t="s">
        <v>360</v>
      </c>
      <c r="D31" s="15" t="s">
        <v>291</v>
      </c>
      <c r="E31" s="20">
        <v>322664</v>
      </c>
      <c r="F31" s="21">
        <v>858.4476</v>
      </c>
      <c r="G31" s="22">
        <v>0.0089</v>
      </c>
      <c r="H31" s="40"/>
      <c r="I31" s="24"/>
      <c r="J31" s="5"/>
    </row>
    <row r="32" spans="1:10" ht="12.95" customHeight="1">
      <c r="A32" s="18" t="s">
        <v>383</v>
      </c>
      <c r="B32" s="19" t="s">
        <v>4151</v>
      </c>
      <c r="C32" s="15" t="s">
        <v>384</v>
      </c>
      <c r="D32" s="15" t="s">
        <v>258</v>
      </c>
      <c r="E32" s="20">
        <v>319351</v>
      </c>
      <c r="F32" s="21">
        <v>836.2206</v>
      </c>
      <c r="G32" s="22">
        <v>0.0087</v>
      </c>
      <c r="H32" s="40"/>
      <c r="I32" s="24"/>
      <c r="J32" s="5"/>
    </row>
    <row r="33" spans="1:10" ht="12.95" customHeight="1">
      <c r="A33" s="18" t="s">
        <v>735</v>
      </c>
      <c r="B33" s="19" t="s">
        <v>736</v>
      </c>
      <c r="C33" s="15" t="s">
        <v>737</v>
      </c>
      <c r="D33" s="15" t="s">
        <v>258</v>
      </c>
      <c r="E33" s="20">
        <v>51131</v>
      </c>
      <c r="F33" s="21">
        <v>817.2268</v>
      </c>
      <c r="G33" s="22">
        <v>0.0085</v>
      </c>
      <c r="H33" s="40"/>
      <c r="I33" s="24"/>
      <c r="J33" s="5"/>
    </row>
    <row r="34" spans="1:10" ht="12.95" customHeight="1">
      <c r="A34" s="18" t="s">
        <v>741</v>
      </c>
      <c r="B34" s="19" t="s">
        <v>742</v>
      </c>
      <c r="C34" s="15" t="s">
        <v>743</v>
      </c>
      <c r="D34" s="15" t="s">
        <v>744</v>
      </c>
      <c r="E34" s="20">
        <v>3349</v>
      </c>
      <c r="F34" s="21">
        <v>755.31</v>
      </c>
      <c r="G34" s="22">
        <v>0.0078</v>
      </c>
      <c r="H34" s="40"/>
      <c r="I34" s="24"/>
      <c r="J34" s="5"/>
    </row>
    <row r="35" spans="1:10" ht="12.95" customHeight="1">
      <c r="A35" s="18" t="s">
        <v>3193</v>
      </c>
      <c r="B35" s="19" t="s">
        <v>3194</v>
      </c>
      <c r="C35" s="15" t="s">
        <v>3195</v>
      </c>
      <c r="D35" s="15" t="s">
        <v>3196</v>
      </c>
      <c r="E35" s="20">
        <v>29063</v>
      </c>
      <c r="F35" s="21">
        <v>724.3081</v>
      </c>
      <c r="G35" s="22">
        <v>0.0075</v>
      </c>
      <c r="H35" s="40"/>
      <c r="I35" s="24"/>
      <c r="J35" s="5"/>
    </row>
    <row r="36" spans="1:10" ht="12.95" customHeight="1">
      <c r="A36" s="18" t="s">
        <v>745</v>
      </c>
      <c r="B36" s="19" t="s">
        <v>746</v>
      </c>
      <c r="C36" s="15" t="s">
        <v>747</v>
      </c>
      <c r="D36" s="15" t="s">
        <v>348</v>
      </c>
      <c r="E36" s="20">
        <v>86721</v>
      </c>
      <c r="F36" s="21">
        <v>708.2938</v>
      </c>
      <c r="G36" s="22">
        <v>0.0074</v>
      </c>
      <c r="H36" s="40"/>
      <c r="I36" s="24"/>
      <c r="J36" s="5"/>
    </row>
    <row r="37" spans="1:10" ht="12.95" customHeight="1">
      <c r="A37" s="18" t="s">
        <v>1595</v>
      </c>
      <c r="B37" s="19" t="s">
        <v>1596</v>
      </c>
      <c r="C37" s="15" t="s">
        <v>1597</v>
      </c>
      <c r="D37" s="15" t="s">
        <v>1568</v>
      </c>
      <c r="E37" s="20">
        <v>101547</v>
      </c>
      <c r="F37" s="21">
        <v>656.8568</v>
      </c>
      <c r="G37" s="22">
        <v>0.0068</v>
      </c>
      <c r="H37" s="40"/>
      <c r="I37" s="24"/>
      <c r="J37" s="5"/>
    </row>
    <row r="38" spans="1:10" ht="12.95" customHeight="1">
      <c r="A38" s="18" t="s">
        <v>342</v>
      </c>
      <c r="B38" s="19" t="s">
        <v>343</v>
      </c>
      <c r="C38" s="15" t="s">
        <v>344</v>
      </c>
      <c r="D38" s="15" t="s">
        <v>270</v>
      </c>
      <c r="E38" s="20">
        <v>58866</v>
      </c>
      <c r="F38" s="21">
        <v>656.6502</v>
      </c>
      <c r="G38" s="22">
        <v>0.0068</v>
      </c>
      <c r="H38" s="40"/>
      <c r="I38" s="24"/>
      <c r="J38" s="5"/>
    </row>
    <row r="39" spans="1:10" ht="12.95" customHeight="1">
      <c r="A39" s="18" t="s">
        <v>3197</v>
      </c>
      <c r="B39" s="19" t="s">
        <v>3198</v>
      </c>
      <c r="C39" s="15" t="s">
        <v>3199</v>
      </c>
      <c r="D39" s="15" t="s">
        <v>3200</v>
      </c>
      <c r="E39" s="20">
        <v>368142</v>
      </c>
      <c r="F39" s="21">
        <v>651.7954</v>
      </c>
      <c r="G39" s="22">
        <v>0.0068</v>
      </c>
      <c r="H39" s="40"/>
      <c r="I39" s="24"/>
      <c r="J39" s="5"/>
    </row>
    <row r="40" spans="1:10" ht="12.95" customHeight="1">
      <c r="A40" s="18" t="s">
        <v>1724</v>
      </c>
      <c r="B40" s="19" t="s">
        <v>1725</v>
      </c>
      <c r="C40" s="15" t="s">
        <v>1726</v>
      </c>
      <c r="D40" s="15" t="s">
        <v>731</v>
      </c>
      <c r="E40" s="20">
        <v>11457</v>
      </c>
      <c r="F40" s="21">
        <v>646.2264</v>
      </c>
      <c r="G40" s="22">
        <v>0.0067</v>
      </c>
      <c r="H40" s="40"/>
      <c r="I40" s="24"/>
      <c r="J40" s="5"/>
    </row>
    <row r="41" spans="1:10" ht="12.95" customHeight="1">
      <c r="A41" s="18" t="s">
        <v>1736</v>
      </c>
      <c r="B41" s="19" t="s">
        <v>1737</v>
      </c>
      <c r="C41" s="15" t="s">
        <v>1738</v>
      </c>
      <c r="D41" s="15" t="s">
        <v>266</v>
      </c>
      <c r="E41" s="20">
        <v>34809</v>
      </c>
      <c r="F41" s="21">
        <v>643.7751</v>
      </c>
      <c r="G41" s="22">
        <v>0.0067</v>
      </c>
      <c r="H41" s="40"/>
      <c r="I41" s="24"/>
      <c r="J41" s="5"/>
    </row>
    <row r="42" spans="1:10" ht="12.95" customHeight="1">
      <c r="A42" s="18" t="s">
        <v>389</v>
      </c>
      <c r="B42" s="19" t="s">
        <v>390</v>
      </c>
      <c r="C42" s="15" t="s">
        <v>391</v>
      </c>
      <c r="D42" s="15" t="s">
        <v>392</v>
      </c>
      <c r="E42" s="20">
        <v>137911</v>
      </c>
      <c r="F42" s="21">
        <v>637.9763</v>
      </c>
      <c r="G42" s="22">
        <v>0.0066</v>
      </c>
      <c r="H42" s="40"/>
      <c r="I42" s="24"/>
      <c r="J42" s="5"/>
    </row>
    <row r="43" spans="1:10" ht="12.95" customHeight="1">
      <c r="A43" s="18" t="s">
        <v>3201</v>
      </c>
      <c r="B43" s="19" t="s">
        <v>3202</v>
      </c>
      <c r="C43" s="15" t="s">
        <v>3203</v>
      </c>
      <c r="D43" s="15" t="s">
        <v>3204</v>
      </c>
      <c r="E43" s="20">
        <v>79549</v>
      </c>
      <c r="F43" s="21">
        <v>618.7719</v>
      </c>
      <c r="G43" s="22">
        <v>0.0064</v>
      </c>
      <c r="H43" s="40"/>
      <c r="I43" s="24"/>
      <c r="J43" s="5"/>
    </row>
    <row r="44" spans="1:10" ht="12.95" customHeight="1">
      <c r="A44" s="18" t="s">
        <v>1559</v>
      </c>
      <c r="B44" s="19" t="s">
        <v>1560</v>
      </c>
      <c r="C44" s="15" t="s">
        <v>1561</v>
      </c>
      <c r="D44" s="15" t="s">
        <v>731</v>
      </c>
      <c r="E44" s="20">
        <v>49532</v>
      </c>
      <c r="F44" s="21">
        <v>582.001</v>
      </c>
      <c r="G44" s="22">
        <v>0.006</v>
      </c>
      <c r="H44" s="40"/>
      <c r="I44" s="24"/>
      <c r="J44" s="5"/>
    </row>
    <row r="45" spans="1:10" ht="12.95" customHeight="1">
      <c r="A45" s="18" t="s">
        <v>748</v>
      </c>
      <c r="B45" s="19" t="s">
        <v>749</v>
      </c>
      <c r="C45" s="15" t="s">
        <v>750</v>
      </c>
      <c r="D45" s="15" t="s">
        <v>270</v>
      </c>
      <c r="E45" s="20">
        <v>139914</v>
      </c>
      <c r="F45" s="21">
        <v>566.7217</v>
      </c>
      <c r="G45" s="22">
        <v>0.0059</v>
      </c>
      <c r="H45" s="40"/>
      <c r="I45" s="24"/>
      <c r="J45" s="5"/>
    </row>
    <row r="46" spans="1:10" ht="12.95" customHeight="1">
      <c r="A46" s="18" t="s">
        <v>1565</v>
      </c>
      <c r="B46" s="19" t="s">
        <v>1566</v>
      </c>
      <c r="C46" s="15" t="s">
        <v>1567</v>
      </c>
      <c r="D46" s="15" t="s">
        <v>1568</v>
      </c>
      <c r="E46" s="20">
        <v>42520</v>
      </c>
      <c r="F46" s="21">
        <v>545.1702</v>
      </c>
      <c r="G46" s="22">
        <v>0.0057</v>
      </c>
      <c r="H46" s="40"/>
      <c r="I46" s="24"/>
      <c r="J46" s="5"/>
    </row>
    <row r="47" spans="1:10" ht="12.95" customHeight="1">
      <c r="A47" s="18" t="s">
        <v>752</v>
      </c>
      <c r="B47" s="19" t="s">
        <v>753</v>
      </c>
      <c r="C47" s="15" t="s">
        <v>754</v>
      </c>
      <c r="D47" s="15" t="s">
        <v>744</v>
      </c>
      <c r="E47" s="20">
        <v>11141</v>
      </c>
      <c r="F47" s="21">
        <v>534.094</v>
      </c>
      <c r="G47" s="22">
        <v>0.0055</v>
      </c>
      <c r="H47" s="40"/>
      <c r="I47" s="24"/>
      <c r="J47" s="5"/>
    </row>
    <row r="48" spans="1:10" ht="12.95" customHeight="1">
      <c r="A48" s="18" t="s">
        <v>755</v>
      </c>
      <c r="B48" s="19" t="s">
        <v>756</v>
      </c>
      <c r="C48" s="15" t="s">
        <v>757</v>
      </c>
      <c r="D48" s="15" t="s">
        <v>278</v>
      </c>
      <c r="E48" s="20">
        <v>10693</v>
      </c>
      <c r="F48" s="21">
        <v>527.3146</v>
      </c>
      <c r="G48" s="22">
        <v>0.0055</v>
      </c>
      <c r="H48" s="40"/>
      <c r="I48" s="24"/>
      <c r="J48" s="5"/>
    </row>
    <row r="49" spans="1:10" ht="12.95" customHeight="1">
      <c r="A49" s="18" t="s">
        <v>758</v>
      </c>
      <c r="B49" s="19" t="s">
        <v>759</v>
      </c>
      <c r="C49" s="15" t="s">
        <v>760</v>
      </c>
      <c r="D49" s="15" t="s">
        <v>388</v>
      </c>
      <c r="E49" s="20">
        <v>13489</v>
      </c>
      <c r="F49" s="21">
        <v>506.2152</v>
      </c>
      <c r="G49" s="22">
        <v>0.0053</v>
      </c>
      <c r="H49" s="40"/>
      <c r="I49" s="24"/>
      <c r="J49" s="5"/>
    </row>
    <row r="50" spans="1:10" ht="12.95" customHeight="1">
      <c r="A50" s="18" t="s">
        <v>761</v>
      </c>
      <c r="B50" s="19" t="s">
        <v>762</v>
      </c>
      <c r="C50" s="15" t="s">
        <v>763</v>
      </c>
      <c r="D50" s="15" t="s">
        <v>764</v>
      </c>
      <c r="E50" s="20">
        <v>9502</v>
      </c>
      <c r="F50" s="21">
        <v>491.5812</v>
      </c>
      <c r="G50" s="22">
        <v>0.0051</v>
      </c>
      <c r="H50" s="40"/>
      <c r="I50" s="24"/>
      <c r="J50" s="5"/>
    </row>
    <row r="51" spans="1:10" ht="12.95" customHeight="1">
      <c r="A51" s="18" t="s">
        <v>765</v>
      </c>
      <c r="B51" s="19" t="s">
        <v>766</v>
      </c>
      <c r="C51" s="15" t="s">
        <v>767</v>
      </c>
      <c r="D51" s="15" t="s">
        <v>327</v>
      </c>
      <c r="E51" s="20">
        <v>56128</v>
      </c>
      <c r="F51" s="21">
        <v>482.3079</v>
      </c>
      <c r="G51" s="22">
        <v>0.005</v>
      </c>
      <c r="H51" s="40"/>
      <c r="I51" s="24"/>
      <c r="J51" s="5"/>
    </row>
    <row r="52" spans="1:10" ht="12.95" customHeight="1">
      <c r="A52" s="18" t="s">
        <v>1759</v>
      </c>
      <c r="B52" s="19" t="s">
        <v>1760</v>
      </c>
      <c r="C52" s="15" t="s">
        <v>1761</v>
      </c>
      <c r="D52" s="15" t="s">
        <v>1762</v>
      </c>
      <c r="E52" s="20">
        <v>209953</v>
      </c>
      <c r="F52" s="21">
        <v>481.3173</v>
      </c>
      <c r="G52" s="22">
        <v>0.005</v>
      </c>
      <c r="H52" s="40"/>
      <c r="I52" s="24"/>
      <c r="J52" s="5"/>
    </row>
    <row r="53" spans="1:10" ht="12.95" customHeight="1">
      <c r="A53" s="18" t="s">
        <v>829</v>
      </c>
      <c r="B53" s="19" t="s">
        <v>830</v>
      </c>
      <c r="C53" s="15" t="s">
        <v>831</v>
      </c>
      <c r="D53" s="15" t="s">
        <v>731</v>
      </c>
      <c r="E53" s="20">
        <v>12026</v>
      </c>
      <c r="F53" s="21">
        <v>443.0739</v>
      </c>
      <c r="G53" s="22">
        <v>0.0046</v>
      </c>
      <c r="H53" s="40"/>
      <c r="I53" s="24"/>
      <c r="J53" s="5"/>
    </row>
    <row r="54" spans="1:10" ht="12.95" customHeight="1">
      <c r="A54" s="18" t="s">
        <v>314</v>
      </c>
      <c r="B54" s="19" t="s">
        <v>315</v>
      </c>
      <c r="C54" s="15" t="s">
        <v>316</v>
      </c>
      <c r="D54" s="15" t="s">
        <v>298</v>
      </c>
      <c r="E54" s="20">
        <v>338145</v>
      </c>
      <c r="F54" s="21">
        <v>441.9555</v>
      </c>
      <c r="G54" s="22">
        <v>0.0046</v>
      </c>
      <c r="H54" s="40"/>
      <c r="I54" s="24"/>
      <c r="J54" s="5"/>
    </row>
    <row r="55" spans="1:10" ht="12.95" customHeight="1">
      <c r="A55" s="18" t="s">
        <v>768</v>
      </c>
      <c r="B55" s="19" t="s">
        <v>769</v>
      </c>
      <c r="C55" s="15" t="s">
        <v>770</v>
      </c>
      <c r="D55" s="15" t="s">
        <v>278</v>
      </c>
      <c r="E55" s="20">
        <v>12917</v>
      </c>
      <c r="F55" s="21">
        <v>434.7216</v>
      </c>
      <c r="G55" s="22">
        <v>0.0045</v>
      </c>
      <c r="H55" s="40"/>
      <c r="I55" s="24"/>
      <c r="J55" s="5"/>
    </row>
    <row r="56" spans="1:10" ht="12.95" customHeight="1">
      <c r="A56" s="18" t="s">
        <v>838</v>
      </c>
      <c r="B56" s="19" t="s">
        <v>839</v>
      </c>
      <c r="C56" s="15" t="s">
        <v>840</v>
      </c>
      <c r="D56" s="15" t="s">
        <v>258</v>
      </c>
      <c r="E56" s="20">
        <v>37252</v>
      </c>
      <c r="F56" s="21">
        <v>421.7299</v>
      </c>
      <c r="G56" s="22">
        <v>0.0044</v>
      </c>
      <c r="H56" s="40"/>
      <c r="I56" s="24"/>
      <c r="J56" s="5"/>
    </row>
    <row r="57" spans="1:10" ht="12.95" customHeight="1">
      <c r="A57" s="18" t="s">
        <v>311</v>
      </c>
      <c r="B57" s="19" t="s">
        <v>312</v>
      </c>
      <c r="C57" s="15" t="s">
        <v>313</v>
      </c>
      <c r="D57" s="15" t="s">
        <v>270</v>
      </c>
      <c r="E57" s="20">
        <v>8440</v>
      </c>
      <c r="F57" s="21">
        <v>412.8553</v>
      </c>
      <c r="G57" s="22">
        <v>0.0043</v>
      </c>
      <c r="H57" s="40"/>
      <c r="I57" s="24"/>
      <c r="J57" s="5"/>
    </row>
    <row r="58" spans="1:10" ht="12.95" customHeight="1">
      <c r="A58" s="18" t="s">
        <v>771</v>
      </c>
      <c r="B58" s="19" t="s">
        <v>772</v>
      </c>
      <c r="C58" s="15" t="s">
        <v>773</v>
      </c>
      <c r="D58" s="15" t="s">
        <v>278</v>
      </c>
      <c r="E58" s="20">
        <v>12260</v>
      </c>
      <c r="F58" s="21">
        <v>392.7736</v>
      </c>
      <c r="G58" s="22">
        <v>0.0041</v>
      </c>
      <c r="H58" s="40"/>
      <c r="I58" s="24"/>
      <c r="J58" s="5"/>
    </row>
    <row r="59" spans="1:10" ht="12.95" customHeight="1">
      <c r="A59" s="18" t="s">
        <v>1730</v>
      </c>
      <c r="B59" s="19" t="s">
        <v>1731</v>
      </c>
      <c r="C59" s="15" t="s">
        <v>1732</v>
      </c>
      <c r="D59" s="15" t="s">
        <v>320</v>
      </c>
      <c r="E59" s="20">
        <v>14396</v>
      </c>
      <c r="F59" s="21">
        <v>376.4482</v>
      </c>
      <c r="G59" s="22">
        <v>0.0039</v>
      </c>
      <c r="H59" s="40"/>
      <c r="I59" s="24"/>
      <c r="J59" s="5"/>
    </row>
    <row r="60" spans="1:10" ht="12.95" customHeight="1">
      <c r="A60" s="18" t="s">
        <v>774</v>
      </c>
      <c r="B60" s="19" t="s">
        <v>775</v>
      </c>
      <c r="C60" s="15" t="s">
        <v>776</v>
      </c>
      <c r="D60" s="15" t="s">
        <v>777</v>
      </c>
      <c r="E60" s="20">
        <v>35723</v>
      </c>
      <c r="F60" s="21">
        <v>370.0724</v>
      </c>
      <c r="G60" s="22">
        <v>0.0038</v>
      </c>
      <c r="H60" s="40"/>
      <c r="I60" s="24"/>
      <c r="J60" s="5"/>
    </row>
    <row r="61" spans="1:10" ht="12.95" customHeight="1">
      <c r="A61" s="18" t="s">
        <v>3211</v>
      </c>
      <c r="B61" s="19" t="s">
        <v>3212</v>
      </c>
      <c r="C61" s="15" t="s">
        <v>3213</v>
      </c>
      <c r="D61" s="15" t="s">
        <v>291</v>
      </c>
      <c r="E61" s="20">
        <v>32923</v>
      </c>
      <c r="F61" s="21">
        <v>359.9472</v>
      </c>
      <c r="G61" s="22">
        <v>0.0037</v>
      </c>
      <c r="H61" s="40"/>
      <c r="I61" s="24"/>
      <c r="J61" s="5"/>
    </row>
    <row r="62" spans="1:10" ht="12.95" customHeight="1">
      <c r="A62" s="18" t="s">
        <v>3214</v>
      </c>
      <c r="B62" s="19" t="s">
        <v>3215</v>
      </c>
      <c r="C62" s="15" t="s">
        <v>3216</v>
      </c>
      <c r="D62" s="15" t="s">
        <v>796</v>
      </c>
      <c r="E62" s="20">
        <v>44154</v>
      </c>
      <c r="F62" s="21">
        <v>355.1748</v>
      </c>
      <c r="G62" s="22">
        <v>0.0037</v>
      </c>
      <c r="H62" s="40"/>
      <c r="I62" s="24"/>
      <c r="J62" s="5"/>
    </row>
    <row r="63" spans="1:10" ht="12.95" customHeight="1">
      <c r="A63" s="18" t="s">
        <v>685</v>
      </c>
      <c r="B63" s="19" t="s">
        <v>686</v>
      </c>
      <c r="C63" s="15" t="s">
        <v>687</v>
      </c>
      <c r="D63" s="15" t="s">
        <v>274</v>
      </c>
      <c r="E63" s="20">
        <v>170696</v>
      </c>
      <c r="F63" s="21">
        <v>345.1473</v>
      </c>
      <c r="G63" s="22">
        <v>0.0036</v>
      </c>
      <c r="H63" s="40"/>
      <c r="I63" s="24"/>
      <c r="J63" s="5"/>
    </row>
    <row r="64" spans="1:10" ht="12.95" customHeight="1">
      <c r="A64" s="18" t="s">
        <v>367</v>
      </c>
      <c r="B64" s="19" t="s">
        <v>368</v>
      </c>
      <c r="C64" s="15" t="s">
        <v>369</v>
      </c>
      <c r="D64" s="15" t="s">
        <v>254</v>
      </c>
      <c r="E64" s="20">
        <v>90108</v>
      </c>
      <c r="F64" s="21">
        <v>340.1577</v>
      </c>
      <c r="G64" s="22">
        <v>0.0035</v>
      </c>
      <c r="H64" s="40"/>
      <c r="I64" s="24"/>
      <c r="J64" s="5"/>
    </row>
    <row r="65" spans="1:10" ht="12.95" customHeight="1">
      <c r="A65" s="18" t="s">
        <v>3217</v>
      </c>
      <c r="B65" s="19" t="s">
        <v>3218</v>
      </c>
      <c r="C65" s="15" t="s">
        <v>3219</v>
      </c>
      <c r="D65" s="15" t="s">
        <v>298</v>
      </c>
      <c r="E65" s="20">
        <v>8536</v>
      </c>
      <c r="F65" s="21">
        <v>338.1536</v>
      </c>
      <c r="G65" s="22">
        <v>0.0035</v>
      </c>
      <c r="H65" s="40"/>
      <c r="I65" s="24"/>
      <c r="J65" s="5"/>
    </row>
    <row r="66" spans="1:10" ht="12.95" customHeight="1">
      <c r="A66" s="18" t="s">
        <v>781</v>
      </c>
      <c r="B66" s="19" t="s">
        <v>782</v>
      </c>
      <c r="C66" s="15" t="s">
        <v>783</v>
      </c>
      <c r="D66" s="15" t="s">
        <v>388</v>
      </c>
      <c r="E66" s="20">
        <v>7317</v>
      </c>
      <c r="F66" s="21">
        <v>335.6381</v>
      </c>
      <c r="G66" s="22">
        <v>0.0035</v>
      </c>
      <c r="H66" s="40"/>
      <c r="I66" s="24"/>
      <c r="J66" s="5"/>
    </row>
    <row r="67" spans="1:10" ht="12.95" customHeight="1">
      <c r="A67" s="18" t="s">
        <v>1608</v>
      </c>
      <c r="B67" s="19" t="s">
        <v>1609</v>
      </c>
      <c r="C67" s="15" t="s">
        <v>1610</v>
      </c>
      <c r="D67" s="15" t="s">
        <v>1611</v>
      </c>
      <c r="E67" s="20">
        <v>8403</v>
      </c>
      <c r="F67" s="21">
        <v>334.6915</v>
      </c>
      <c r="G67" s="22">
        <v>0.0035</v>
      </c>
      <c r="H67" s="40"/>
      <c r="I67" s="24"/>
      <c r="J67" s="5"/>
    </row>
    <row r="68" spans="1:10" ht="12.95" customHeight="1">
      <c r="A68" s="18" t="s">
        <v>2075</v>
      </c>
      <c r="B68" s="19" t="s">
        <v>2076</v>
      </c>
      <c r="C68" s="15" t="s">
        <v>2077</v>
      </c>
      <c r="D68" s="15" t="s">
        <v>1568</v>
      </c>
      <c r="E68" s="20">
        <v>24110</v>
      </c>
      <c r="F68" s="21">
        <v>334.0441</v>
      </c>
      <c r="G68" s="22">
        <v>0.0035</v>
      </c>
      <c r="H68" s="40"/>
      <c r="I68" s="24"/>
      <c r="J68" s="5"/>
    </row>
    <row r="69" spans="1:10" ht="12.95" customHeight="1">
      <c r="A69" s="18" t="s">
        <v>2060</v>
      </c>
      <c r="B69" s="19" t="s">
        <v>2061</v>
      </c>
      <c r="C69" s="15" t="s">
        <v>2062</v>
      </c>
      <c r="D69" s="15" t="s">
        <v>388</v>
      </c>
      <c r="E69" s="20">
        <v>388787</v>
      </c>
      <c r="F69" s="21">
        <v>326.9699</v>
      </c>
      <c r="G69" s="22">
        <v>0.0034</v>
      </c>
      <c r="H69" s="40"/>
      <c r="I69" s="24"/>
      <c r="J69" s="5"/>
    </row>
    <row r="70" spans="1:10" ht="12.95" customHeight="1">
      <c r="A70" s="18" t="s">
        <v>3220</v>
      </c>
      <c r="B70" s="19" t="s">
        <v>3221</v>
      </c>
      <c r="C70" s="15" t="s">
        <v>3222</v>
      </c>
      <c r="D70" s="15" t="s">
        <v>254</v>
      </c>
      <c r="E70" s="20">
        <v>346646</v>
      </c>
      <c r="F70" s="21">
        <v>324.9806</v>
      </c>
      <c r="G70" s="22">
        <v>0.0034</v>
      </c>
      <c r="H70" s="40"/>
      <c r="I70" s="24"/>
      <c r="J70" s="5"/>
    </row>
    <row r="71" spans="1:10" ht="12.95" customHeight="1">
      <c r="A71" s="18" t="s">
        <v>784</v>
      </c>
      <c r="B71" s="19" t="s">
        <v>785</v>
      </c>
      <c r="C71" s="15" t="s">
        <v>786</v>
      </c>
      <c r="D71" s="15" t="s">
        <v>291</v>
      </c>
      <c r="E71" s="20">
        <v>135725</v>
      </c>
      <c r="F71" s="21">
        <v>321.2611</v>
      </c>
      <c r="G71" s="22">
        <v>0.0033</v>
      </c>
      <c r="H71" s="40"/>
      <c r="I71" s="24"/>
      <c r="J71" s="5"/>
    </row>
    <row r="72" spans="1:10" ht="12.95" customHeight="1">
      <c r="A72" s="18" t="s">
        <v>1556</v>
      </c>
      <c r="B72" s="19" t="s">
        <v>1557</v>
      </c>
      <c r="C72" s="15" t="s">
        <v>1558</v>
      </c>
      <c r="D72" s="15" t="s">
        <v>266</v>
      </c>
      <c r="E72" s="20">
        <v>69365</v>
      </c>
      <c r="F72" s="21">
        <v>321.16</v>
      </c>
      <c r="G72" s="22">
        <v>0.0033</v>
      </c>
      <c r="H72" s="40"/>
      <c r="I72" s="24"/>
      <c r="J72" s="5"/>
    </row>
    <row r="73" spans="1:10" ht="12.95" customHeight="1">
      <c r="A73" s="18" t="s">
        <v>790</v>
      </c>
      <c r="B73" s="19" t="s">
        <v>791</v>
      </c>
      <c r="C73" s="15" t="s">
        <v>792</v>
      </c>
      <c r="D73" s="15" t="s">
        <v>306</v>
      </c>
      <c r="E73" s="20">
        <v>23660</v>
      </c>
      <c r="F73" s="21">
        <v>315.6362</v>
      </c>
      <c r="G73" s="22">
        <v>0.0033</v>
      </c>
      <c r="H73" s="40"/>
      <c r="I73" s="24"/>
      <c r="J73" s="5"/>
    </row>
    <row r="74" spans="1:10" ht="12.95" customHeight="1">
      <c r="A74" s="18" t="s">
        <v>3223</v>
      </c>
      <c r="B74" s="19" t="s">
        <v>3224</v>
      </c>
      <c r="C74" s="15" t="s">
        <v>3225</v>
      </c>
      <c r="D74" s="15" t="s">
        <v>3226</v>
      </c>
      <c r="E74" s="20">
        <v>112367</v>
      </c>
      <c r="F74" s="21">
        <v>310.1329</v>
      </c>
      <c r="G74" s="22">
        <v>0.0032</v>
      </c>
      <c r="H74" s="40"/>
      <c r="I74" s="24"/>
      <c r="J74" s="5"/>
    </row>
    <row r="75" spans="1:10" ht="12.95" customHeight="1">
      <c r="A75" s="18" t="s">
        <v>3227</v>
      </c>
      <c r="B75" s="19" t="s">
        <v>3228</v>
      </c>
      <c r="C75" s="15" t="s">
        <v>3229</v>
      </c>
      <c r="D75" s="15" t="s">
        <v>258</v>
      </c>
      <c r="E75" s="20">
        <v>4097</v>
      </c>
      <c r="F75" s="21">
        <v>309.0572</v>
      </c>
      <c r="G75" s="22">
        <v>0.0032</v>
      </c>
      <c r="H75" s="40"/>
      <c r="I75" s="24"/>
      <c r="J75" s="5"/>
    </row>
    <row r="76" spans="1:10" ht="12.95" customHeight="1">
      <c r="A76" s="18" t="s">
        <v>787</v>
      </c>
      <c r="B76" s="19" t="s">
        <v>788</v>
      </c>
      <c r="C76" s="15" t="s">
        <v>789</v>
      </c>
      <c r="D76" s="15" t="s">
        <v>777</v>
      </c>
      <c r="E76" s="20">
        <v>53421</v>
      </c>
      <c r="F76" s="21">
        <v>307.4913</v>
      </c>
      <c r="G76" s="22">
        <v>0.0032</v>
      </c>
      <c r="H76" s="40"/>
      <c r="I76" s="24"/>
      <c r="J76" s="5"/>
    </row>
    <row r="77" spans="1:10" ht="12.95" customHeight="1">
      <c r="A77" s="18" t="s">
        <v>335</v>
      </c>
      <c r="B77" s="19" t="s">
        <v>336</v>
      </c>
      <c r="C77" s="15" t="s">
        <v>337</v>
      </c>
      <c r="D77" s="15" t="s">
        <v>310</v>
      </c>
      <c r="E77" s="20">
        <v>58425</v>
      </c>
      <c r="F77" s="21">
        <v>303.0797</v>
      </c>
      <c r="G77" s="22">
        <v>0.0031</v>
      </c>
      <c r="H77" s="40"/>
      <c r="I77" s="24"/>
      <c r="J77" s="5"/>
    </row>
    <row r="78" spans="1:10" ht="12.95" customHeight="1">
      <c r="A78" s="18" t="s">
        <v>1601</v>
      </c>
      <c r="B78" s="19" t="s">
        <v>1602</v>
      </c>
      <c r="C78" s="15" t="s">
        <v>1603</v>
      </c>
      <c r="D78" s="15" t="s">
        <v>1604</v>
      </c>
      <c r="E78" s="20">
        <v>254474</v>
      </c>
      <c r="F78" s="21">
        <v>303.0785</v>
      </c>
      <c r="G78" s="22">
        <v>0.0031</v>
      </c>
      <c r="H78" s="40"/>
      <c r="I78" s="24"/>
      <c r="J78" s="5"/>
    </row>
    <row r="79" spans="1:10" ht="12.95" customHeight="1">
      <c r="A79" s="18" t="s">
        <v>361</v>
      </c>
      <c r="B79" s="19" t="s">
        <v>362</v>
      </c>
      <c r="C79" s="15" t="s">
        <v>363</v>
      </c>
      <c r="D79" s="15" t="s">
        <v>266</v>
      </c>
      <c r="E79" s="20">
        <v>1251</v>
      </c>
      <c r="F79" s="21">
        <v>301.5961</v>
      </c>
      <c r="G79" s="22">
        <v>0.0031</v>
      </c>
      <c r="H79" s="40"/>
      <c r="I79" s="24"/>
      <c r="J79" s="5"/>
    </row>
    <row r="80" spans="1:10" ht="12.95" customHeight="1">
      <c r="A80" s="18" t="s">
        <v>317</v>
      </c>
      <c r="B80" s="19" t="s">
        <v>318</v>
      </c>
      <c r="C80" s="15" t="s">
        <v>319</v>
      </c>
      <c r="D80" s="15" t="s">
        <v>320</v>
      </c>
      <c r="E80" s="20">
        <v>13714</v>
      </c>
      <c r="F80" s="21">
        <v>297.6692</v>
      </c>
      <c r="G80" s="22">
        <v>0.0031</v>
      </c>
      <c r="H80" s="40"/>
      <c r="I80" s="24"/>
      <c r="J80" s="5"/>
    </row>
    <row r="81" spans="1:10" ht="12.95" customHeight="1">
      <c r="A81" s="18" t="s">
        <v>1775</v>
      </c>
      <c r="B81" s="19" t="s">
        <v>1776</v>
      </c>
      <c r="C81" s="15" t="s">
        <v>1777</v>
      </c>
      <c r="D81" s="15" t="s">
        <v>822</v>
      </c>
      <c r="E81" s="20">
        <v>47475</v>
      </c>
      <c r="F81" s="21">
        <v>296.5763</v>
      </c>
      <c r="G81" s="22">
        <v>0.0031</v>
      </c>
      <c r="H81" s="40"/>
      <c r="I81" s="24"/>
      <c r="J81" s="5"/>
    </row>
    <row r="82" spans="1:10" ht="12.95" customHeight="1">
      <c r="A82" s="18" t="s">
        <v>2031</v>
      </c>
      <c r="B82" s="19" t="s">
        <v>2032</v>
      </c>
      <c r="C82" s="15" t="s">
        <v>2033</v>
      </c>
      <c r="D82" s="15" t="s">
        <v>2034</v>
      </c>
      <c r="E82" s="20">
        <v>11162</v>
      </c>
      <c r="F82" s="21">
        <v>289.4195</v>
      </c>
      <c r="G82" s="22">
        <v>0.003</v>
      </c>
      <c r="H82" s="40"/>
      <c r="I82" s="24"/>
      <c r="J82" s="5"/>
    </row>
    <row r="83" spans="1:10" ht="12.95" customHeight="1">
      <c r="A83" s="18" t="s">
        <v>793</v>
      </c>
      <c r="B83" s="19" t="s">
        <v>794</v>
      </c>
      <c r="C83" s="15" t="s">
        <v>795</v>
      </c>
      <c r="D83" s="15" t="s">
        <v>796</v>
      </c>
      <c r="E83" s="20">
        <v>27460</v>
      </c>
      <c r="F83" s="21">
        <v>278.9524</v>
      </c>
      <c r="G83" s="22">
        <v>0.0029</v>
      </c>
      <c r="H83" s="40"/>
      <c r="I83" s="24"/>
      <c r="J83" s="5"/>
    </row>
    <row r="84" spans="1:10" ht="12.95" customHeight="1">
      <c r="A84" s="18" t="s">
        <v>819</v>
      </c>
      <c r="B84" s="19" t="s">
        <v>820</v>
      </c>
      <c r="C84" s="15" t="s">
        <v>821</v>
      </c>
      <c r="D84" s="15" t="s">
        <v>822</v>
      </c>
      <c r="E84" s="20">
        <v>7590</v>
      </c>
      <c r="F84" s="21">
        <v>274.4316</v>
      </c>
      <c r="G84" s="22">
        <v>0.0028</v>
      </c>
      <c r="H84" s="40"/>
      <c r="I84" s="24"/>
      <c r="J84" s="5"/>
    </row>
    <row r="85" spans="1:10" ht="12.95" customHeight="1">
      <c r="A85" s="18" t="s">
        <v>393</v>
      </c>
      <c r="B85" s="19" t="s">
        <v>394</v>
      </c>
      <c r="C85" s="15" t="s">
        <v>395</v>
      </c>
      <c r="D85" s="15" t="s">
        <v>327</v>
      </c>
      <c r="E85" s="20">
        <v>48838</v>
      </c>
      <c r="F85" s="21">
        <v>273.7614</v>
      </c>
      <c r="G85" s="22">
        <v>0.0028</v>
      </c>
      <c r="H85" s="40"/>
      <c r="I85" s="24"/>
      <c r="J85" s="5"/>
    </row>
    <row r="86" spans="1:10" ht="12.95" customHeight="1">
      <c r="A86" s="18" t="s">
        <v>797</v>
      </c>
      <c r="B86" s="19" t="s">
        <v>798</v>
      </c>
      <c r="C86" s="15" t="s">
        <v>799</v>
      </c>
      <c r="D86" s="15" t="s">
        <v>777</v>
      </c>
      <c r="E86" s="20">
        <v>12579</v>
      </c>
      <c r="F86" s="21">
        <v>254.0203</v>
      </c>
      <c r="G86" s="22">
        <v>0.0026</v>
      </c>
      <c r="H86" s="40"/>
      <c r="I86" s="24"/>
      <c r="J86" s="5"/>
    </row>
    <row r="87" spans="1:10" ht="12.95" customHeight="1">
      <c r="A87" s="18" t="s">
        <v>3230</v>
      </c>
      <c r="B87" s="19" t="s">
        <v>3231</v>
      </c>
      <c r="C87" s="15" t="s">
        <v>3232</v>
      </c>
      <c r="D87" s="15" t="s">
        <v>258</v>
      </c>
      <c r="E87" s="20">
        <v>27646</v>
      </c>
      <c r="F87" s="21">
        <v>236.4701</v>
      </c>
      <c r="G87" s="22">
        <v>0.0025</v>
      </c>
      <c r="H87" s="40"/>
      <c r="I87" s="24"/>
      <c r="J87" s="5"/>
    </row>
    <row r="88" spans="1:10" ht="12.95" customHeight="1">
      <c r="A88" s="18" t="s">
        <v>345</v>
      </c>
      <c r="B88" s="19" t="s">
        <v>346</v>
      </c>
      <c r="C88" s="15" t="s">
        <v>347</v>
      </c>
      <c r="D88" s="15" t="s">
        <v>348</v>
      </c>
      <c r="E88" s="20">
        <v>34670</v>
      </c>
      <c r="F88" s="21">
        <v>231.8556</v>
      </c>
      <c r="G88" s="22">
        <v>0.0024</v>
      </c>
      <c r="H88" s="40"/>
      <c r="I88" s="24"/>
      <c r="J88" s="5"/>
    </row>
    <row r="89" spans="1:10" ht="12.95" customHeight="1">
      <c r="A89" s="18" t="s">
        <v>2035</v>
      </c>
      <c r="B89" s="19" t="s">
        <v>2036</v>
      </c>
      <c r="C89" s="15" t="s">
        <v>2037</v>
      </c>
      <c r="D89" s="15" t="s">
        <v>1611</v>
      </c>
      <c r="E89" s="20">
        <v>5000</v>
      </c>
      <c r="F89" s="21">
        <v>227.64</v>
      </c>
      <c r="G89" s="22">
        <v>0.0024</v>
      </c>
      <c r="H89" s="40"/>
      <c r="I89" s="24"/>
      <c r="J89" s="5"/>
    </row>
    <row r="90" spans="1:10" ht="12.95" customHeight="1">
      <c r="A90" s="18" t="s">
        <v>800</v>
      </c>
      <c r="B90" s="19" t="s">
        <v>801</v>
      </c>
      <c r="C90" s="15" t="s">
        <v>802</v>
      </c>
      <c r="D90" s="15" t="s">
        <v>291</v>
      </c>
      <c r="E90" s="20">
        <v>27469</v>
      </c>
      <c r="F90" s="21">
        <v>225.4381</v>
      </c>
      <c r="G90" s="22">
        <v>0.0023</v>
      </c>
      <c r="H90" s="40"/>
      <c r="I90" s="24"/>
      <c r="J90" s="5"/>
    </row>
    <row r="91" spans="1:10" ht="12.95" customHeight="1">
      <c r="A91" s="18" t="s">
        <v>1739</v>
      </c>
      <c r="B91" s="19" t="s">
        <v>1740</v>
      </c>
      <c r="C91" s="15" t="s">
        <v>1741</v>
      </c>
      <c r="D91" s="15" t="s">
        <v>274</v>
      </c>
      <c r="E91" s="20">
        <v>63354</v>
      </c>
      <c r="F91" s="21">
        <v>218.1595</v>
      </c>
      <c r="G91" s="22">
        <v>0.0023</v>
      </c>
      <c r="H91" s="40"/>
      <c r="I91" s="24"/>
      <c r="J91" s="5"/>
    </row>
    <row r="92" spans="1:10" ht="12.95" customHeight="1">
      <c r="A92" s="18" t="s">
        <v>807</v>
      </c>
      <c r="B92" s="19" t="s">
        <v>808</v>
      </c>
      <c r="C92" s="15" t="s">
        <v>809</v>
      </c>
      <c r="D92" s="15" t="s">
        <v>334</v>
      </c>
      <c r="E92" s="20">
        <v>569</v>
      </c>
      <c r="F92" s="21">
        <v>215.1107</v>
      </c>
      <c r="G92" s="22">
        <v>0.0022</v>
      </c>
      <c r="H92" s="40"/>
      <c r="I92" s="24"/>
      <c r="J92" s="5"/>
    </row>
    <row r="93" spans="1:10" ht="12.95" customHeight="1">
      <c r="A93" s="18" t="s">
        <v>1793</v>
      </c>
      <c r="B93" s="19" t="s">
        <v>1794</v>
      </c>
      <c r="C93" s="15" t="s">
        <v>1795</v>
      </c>
      <c r="D93" s="15" t="s">
        <v>1568</v>
      </c>
      <c r="E93" s="20">
        <v>36675</v>
      </c>
      <c r="F93" s="21">
        <v>212.5316</v>
      </c>
      <c r="G93" s="22">
        <v>0.0022</v>
      </c>
      <c r="H93" s="40"/>
      <c r="I93" s="24"/>
      <c r="J93" s="5"/>
    </row>
    <row r="94" spans="1:10" ht="12.95" customHeight="1">
      <c r="A94" s="18" t="s">
        <v>847</v>
      </c>
      <c r="B94" s="19" t="s">
        <v>848</v>
      </c>
      <c r="C94" s="15" t="s">
        <v>849</v>
      </c>
      <c r="D94" s="15" t="s">
        <v>262</v>
      </c>
      <c r="E94" s="20">
        <v>209342</v>
      </c>
      <c r="F94" s="21">
        <v>205.7832</v>
      </c>
      <c r="G94" s="22">
        <v>0.0021</v>
      </c>
      <c r="H94" s="40"/>
      <c r="I94" s="24"/>
      <c r="J94" s="5"/>
    </row>
    <row r="95" spans="1:10" ht="12.95" customHeight="1">
      <c r="A95" s="18" t="s">
        <v>3233</v>
      </c>
      <c r="B95" s="19" t="s">
        <v>3234</v>
      </c>
      <c r="C95" s="15" t="s">
        <v>3235</v>
      </c>
      <c r="D95" s="15" t="s">
        <v>1578</v>
      </c>
      <c r="E95" s="20">
        <v>7374</v>
      </c>
      <c r="F95" s="21">
        <v>186.8572</v>
      </c>
      <c r="G95" s="22">
        <v>0.0019</v>
      </c>
      <c r="H95" s="40"/>
      <c r="I95" s="24"/>
      <c r="J95" s="5"/>
    </row>
    <row r="96" spans="1:10" ht="12.95" customHeight="1">
      <c r="A96" s="18" t="s">
        <v>3236</v>
      </c>
      <c r="B96" s="19" t="s">
        <v>3237</v>
      </c>
      <c r="C96" s="15" t="s">
        <v>3238</v>
      </c>
      <c r="D96" s="15" t="s">
        <v>816</v>
      </c>
      <c r="E96" s="20">
        <v>28494</v>
      </c>
      <c r="F96" s="21">
        <v>182.5468</v>
      </c>
      <c r="G96" s="22">
        <v>0.0019</v>
      </c>
      <c r="H96" s="40"/>
      <c r="I96" s="24"/>
      <c r="J96" s="5"/>
    </row>
    <row r="97" spans="1:10" ht="12.95" customHeight="1">
      <c r="A97" s="18" t="s">
        <v>859</v>
      </c>
      <c r="B97" s="19" t="s">
        <v>860</v>
      </c>
      <c r="C97" s="15" t="s">
        <v>861</v>
      </c>
      <c r="D97" s="15" t="s">
        <v>388</v>
      </c>
      <c r="E97" s="20">
        <v>125392</v>
      </c>
      <c r="F97" s="21">
        <v>180.4391</v>
      </c>
      <c r="G97" s="22">
        <v>0.0019</v>
      </c>
      <c r="H97" s="40"/>
      <c r="I97" s="24"/>
      <c r="J97" s="5"/>
    </row>
    <row r="98" spans="1:10" ht="12.95" customHeight="1">
      <c r="A98" s="18" t="s">
        <v>1756</v>
      </c>
      <c r="B98" s="19" t="s">
        <v>1757</v>
      </c>
      <c r="C98" s="15" t="s">
        <v>1758</v>
      </c>
      <c r="D98" s="15" t="s">
        <v>731</v>
      </c>
      <c r="E98" s="20">
        <v>8628</v>
      </c>
      <c r="F98" s="21">
        <v>172.8059</v>
      </c>
      <c r="G98" s="22">
        <v>0.0018</v>
      </c>
      <c r="H98" s="40"/>
      <c r="I98" s="24"/>
      <c r="J98" s="5"/>
    </row>
    <row r="99" spans="1:10" ht="12.95" customHeight="1">
      <c r="A99" s="18" t="s">
        <v>3239</v>
      </c>
      <c r="B99" s="19" t="s">
        <v>3240</v>
      </c>
      <c r="C99" s="15" t="s">
        <v>3241</v>
      </c>
      <c r="D99" s="15" t="s">
        <v>1604</v>
      </c>
      <c r="E99" s="20">
        <v>25958</v>
      </c>
      <c r="F99" s="21">
        <v>172.2832</v>
      </c>
      <c r="G99" s="22">
        <v>0.0018</v>
      </c>
      <c r="H99" s="40"/>
      <c r="I99" s="24"/>
      <c r="J99" s="5"/>
    </row>
    <row r="100" spans="1:10" ht="12.95" customHeight="1">
      <c r="A100" s="18" t="s">
        <v>1588</v>
      </c>
      <c r="B100" s="19" t="s">
        <v>1589</v>
      </c>
      <c r="C100" s="15" t="s">
        <v>1590</v>
      </c>
      <c r="D100" s="15" t="s">
        <v>266</v>
      </c>
      <c r="E100" s="20">
        <v>7621</v>
      </c>
      <c r="F100" s="21">
        <v>153.7842</v>
      </c>
      <c r="G100" s="22">
        <v>0.0016</v>
      </c>
      <c r="H100" s="40"/>
      <c r="I100" s="24"/>
      <c r="J100" s="5"/>
    </row>
    <row r="101" spans="1:10" ht="12.95" customHeight="1">
      <c r="A101" s="18" t="s">
        <v>3242</v>
      </c>
      <c r="B101" s="19" t="s">
        <v>3243</v>
      </c>
      <c r="C101" s="15" t="s">
        <v>3244</v>
      </c>
      <c r="D101" s="15" t="s">
        <v>262</v>
      </c>
      <c r="E101" s="20">
        <v>796</v>
      </c>
      <c r="F101" s="21">
        <v>151.0036</v>
      </c>
      <c r="G101" s="22">
        <v>0.0016</v>
      </c>
      <c r="H101" s="40"/>
      <c r="I101" s="24"/>
      <c r="J101" s="5"/>
    </row>
    <row r="102" spans="1:10" ht="12.95" customHeight="1">
      <c r="A102" s="18" t="s">
        <v>3245</v>
      </c>
      <c r="B102" s="19" t="s">
        <v>3246</v>
      </c>
      <c r="C102" s="15" t="s">
        <v>3247</v>
      </c>
      <c r="D102" s="15" t="s">
        <v>306</v>
      </c>
      <c r="E102" s="20">
        <v>22004</v>
      </c>
      <c r="F102" s="21">
        <v>150.1553</v>
      </c>
      <c r="G102" s="22">
        <v>0.0016</v>
      </c>
      <c r="H102" s="40"/>
      <c r="I102" s="24"/>
      <c r="J102" s="5"/>
    </row>
    <row r="103" spans="1:10" ht="12.95" customHeight="1">
      <c r="A103" s="18" t="s">
        <v>3248</v>
      </c>
      <c r="B103" s="19" t="s">
        <v>3249</v>
      </c>
      <c r="C103" s="15" t="s">
        <v>3250</v>
      </c>
      <c r="D103" s="15" t="s">
        <v>777</v>
      </c>
      <c r="E103" s="20">
        <v>879</v>
      </c>
      <c r="F103" s="21">
        <v>138.5625</v>
      </c>
      <c r="G103" s="22">
        <v>0.0014</v>
      </c>
      <c r="H103" s="40"/>
      <c r="I103" s="24"/>
      <c r="J103" s="5"/>
    </row>
    <row r="104" spans="1:10" ht="12.95" customHeight="1">
      <c r="A104" s="18" t="s">
        <v>3251</v>
      </c>
      <c r="B104" s="19" t="s">
        <v>3252</v>
      </c>
      <c r="C104" s="15" t="s">
        <v>3253</v>
      </c>
      <c r="D104" s="15" t="s">
        <v>258</v>
      </c>
      <c r="E104" s="20">
        <v>10233</v>
      </c>
      <c r="F104" s="21">
        <v>138.1864</v>
      </c>
      <c r="G104" s="22">
        <v>0.0014</v>
      </c>
      <c r="H104" s="40"/>
      <c r="I104" s="24"/>
      <c r="J104" s="5"/>
    </row>
    <row r="105" spans="1:10" ht="12.95" customHeight="1">
      <c r="A105" s="18" t="s">
        <v>3254</v>
      </c>
      <c r="B105" s="19" t="s">
        <v>3255</v>
      </c>
      <c r="C105" s="15" t="s">
        <v>3256</v>
      </c>
      <c r="D105" s="15" t="s">
        <v>1568</v>
      </c>
      <c r="E105" s="20">
        <v>17911</v>
      </c>
      <c r="F105" s="21">
        <v>114.6214</v>
      </c>
      <c r="G105" s="22">
        <v>0.0012</v>
      </c>
      <c r="H105" s="40"/>
      <c r="I105" s="24"/>
      <c r="J105" s="5"/>
    </row>
    <row r="106" spans="1:10" ht="12.95" customHeight="1">
      <c r="A106" s="18" t="s">
        <v>1718</v>
      </c>
      <c r="B106" s="19" t="s">
        <v>1719</v>
      </c>
      <c r="C106" s="15" t="s">
        <v>1720</v>
      </c>
      <c r="D106" s="15" t="s">
        <v>715</v>
      </c>
      <c r="E106" s="20">
        <v>61046</v>
      </c>
      <c r="F106" s="21">
        <v>104.9991</v>
      </c>
      <c r="G106" s="22">
        <v>0.0011</v>
      </c>
      <c r="H106" s="40"/>
      <c r="I106" s="24"/>
      <c r="J106" s="5"/>
    </row>
    <row r="107" spans="1:10" ht="12.95" customHeight="1">
      <c r="A107" s="18" t="s">
        <v>3257</v>
      </c>
      <c r="B107" s="19" t="s">
        <v>3258</v>
      </c>
      <c r="C107" s="15" t="s">
        <v>3259</v>
      </c>
      <c r="D107" s="15" t="s">
        <v>327</v>
      </c>
      <c r="E107" s="20">
        <v>14726</v>
      </c>
      <c r="F107" s="21">
        <v>60.6564</v>
      </c>
      <c r="G107" s="22">
        <v>0.0006</v>
      </c>
      <c r="H107" s="40"/>
      <c r="I107" s="24"/>
      <c r="J107" s="5"/>
    </row>
    <row r="108" spans="1:10" ht="12.95" customHeight="1">
      <c r="A108" s="5"/>
      <c r="B108" s="14" t="s">
        <v>158</v>
      </c>
      <c r="C108" s="15"/>
      <c r="D108" s="15"/>
      <c r="E108" s="15"/>
      <c r="F108" s="25">
        <v>95791.5168</v>
      </c>
      <c r="G108" s="26">
        <v>0.9948</v>
      </c>
      <c r="H108" s="27"/>
      <c r="I108" s="28"/>
      <c r="J108" s="5"/>
    </row>
    <row r="109" spans="1:10" ht="12.95" customHeight="1">
      <c r="A109" s="5"/>
      <c r="B109" s="29" t="s">
        <v>399</v>
      </c>
      <c r="C109" s="2"/>
      <c r="D109" s="2"/>
      <c r="E109" s="2"/>
      <c r="F109" s="27" t="s">
        <v>160</v>
      </c>
      <c r="G109" s="27" t="s">
        <v>160</v>
      </c>
      <c r="H109" s="27"/>
      <c r="I109" s="28"/>
      <c r="J109" s="5"/>
    </row>
    <row r="110" spans="1:10" ht="12.95" customHeight="1">
      <c r="A110" s="5"/>
      <c r="B110" s="29" t="s">
        <v>158</v>
      </c>
      <c r="C110" s="2"/>
      <c r="D110" s="2"/>
      <c r="E110" s="2"/>
      <c r="F110" s="27" t="s">
        <v>160</v>
      </c>
      <c r="G110" s="27" t="s">
        <v>160</v>
      </c>
      <c r="H110" s="27"/>
      <c r="I110" s="28"/>
      <c r="J110" s="5"/>
    </row>
    <row r="111" spans="1:10" ht="12.95" customHeight="1">
      <c r="A111" s="5"/>
      <c r="B111" s="29" t="s">
        <v>161</v>
      </c>
      <c r="C111" s="30"/>
      <c r="D111" s="2"/>
      <c r="E111" s="30"/>
      <c r="F111" s="25">
        <v>95791.5168</v>
      </c>
      <c r="G111" s="26">
        <v>0.9948</v>
      </c>
      <c r="H111" s="27"/>
      <c r="I111" s="28"/>
      <c r="J111" s="5"/>
    </row>
    <row r="112" spans="1:10" ht="12.95" customHeight="1">
      <c r="A112" s="5"/>
      <c r="B112" s="14" t="s">
        <v>149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5"/>
      <c r="B113" s="14" t="s">
        <v>150</v>
      </c>
      <c r="C113" s="15"/>
      <c r="D113" s="15"/>
      <c r="E113" s="15"/>
      <c r="F113" s="5"/>
      <c r="G113" s="16"/>
      <c r="H113" s="16"/>
      <c r="I113" s="17"/>
      <c r="J113" s="5"/>
    </row>
    <row r="114" spans="1:10" ht="12.95" customHeight="1">
      <c r="A114" s="18" t="s">
        <v>3206</v>
      </c>
      <c r="B114" s="19" t="s">
        <v>3207</v>
      </c>
      <c r="C114" s="15" t="s">
        <v>3208</v>
      </c>
      <c r="D114" s="15" t="s">
        <v>177</v>
      </c>
      <c r="E114" s="20">
        <v>6857</v>
      </c>
      <c r="F114" s="21">
        <v>1.9564</v>
      </c>
      <c r="G114" s="40" t="s">
        <v>669</v>
      </c>
      <c r="H114" s="23">
        <v>0.07478</v>
      </c>
      <c r="I114" s="24"/>
      <c r="J114" s="5"/>
    </row>
    <row r="115" spans="1:10" ht="12.95" customHeight="1">
      <c r="A115" s="5"/>
      <c r="B115" s="14" t="s">
        <v>158</v>
      </c>
      <c r="C115" s="15"/>
      <c r="D115" s="15"/>
      <c r="E115" s="15"/>
      <c r="F115" s="25">
        <v>1.9564</v>
      </c>
      <c r="G115" s="26">
        <v>0</v>
      </c>
      <c r="H115" s="27"/>
      <c r="I115" s="28"/>
      <c r="J115" s="5"/>
    </row>
    <row r="116" spans="1:10" ht="12.95" customHeight="1">
      <c r="A116" s="5"/>
      <c r="B116" s="29" t="s">
        <v>159</v>
      </c>
      <c r="C116" s="2"/>
      <c r="D116" s="2"/>
      <c r="E116" s="2"/>
      <c r="F116" s="27" t="s">
        <v>160</v>
      </c>
      <c r="G116" s="27" t="s">
        <v>160</v>
      </c>
      <c r="H116" s="27"/>
      <c r="I116" s="28"/>
      <c r="J116" s="5"/>
    </row>
    <row r="117" spans="1:10" ht="12.95" customHeight="1">
      <c r="A117" s="5"/>
      <c r="B117" s="29" t="s">
        <v>158</v>
      </c>
      <c r="C117" s="2"/>
      <c r="D117" s="2"/>
      <c r="E117" s="2"/>
      <c r="F117" s="27" t="s">
        <v>160</v>
      </c>
      <c r="G117" s="27" t="s">
        <v>160</v>
      </c>
      <c r="H117" s="27"/>
      <c r="I117" s="28"/>
      <c r="J117" s="5"/>
    </row>
    <row r="118" spans="1:10" ht="12.95" customHeight="1">
      <c r="A118" s="5"/>
      <c r="B118" s="29" t="s">
        <v>161</v>
      </c>
      <c r="C118" s="30"/>
      <c r="D118" s="2"/>
      <c r="E118" s="30"/>
      <c r="F118" s="25">
        <v>1.9564</v>
      </c>
      <c r="G118" s="26">
        <v>0</v>
      </c>
      <c r="H118" s="27"/>
      <c r="I118" s="28"/>
      <c r="J118" s="5"/>
    </row>
    <row r="119" spans="1:10" ht="12.95" customHeight="1">
      <c r="A119" s="5"/>
      <c r="B119" s="14" t="s">
        <v>162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163</v>
      </c>
      <c r="B120" s="19" t="s">
        <v>164</v>
      </c>
      <c r="C120" s="15"/>
      <c r="D120" s="15"/>
      <c r="E120" s="20"/>
      <c r="F120" s="21">
        <v>353.79</v>
      </c>
      <c r="G120" s="22">
        <v>0.0037</v>
      </c>
      <c r="H120" s="23">
        <v>0.06398922996839072</v>
      </c>
      <c r="I120" s="24"/>
      <c r="J120" s="5"/>
    </row>
    <row r="121" spans="1:10" ht="12.95" customHeight="1">
      <c r="A121" s="5"/>
      <c r="B121" s="14" t="s">
        <v>158</v>
      </c>
      <c r="C121" s="15"/>
      <c r="D121" s="15"/>
      <c r="E121" s="15"/>
      <c r="F121" s="25">
        <v>353.79</v>
      </c>
      <c r="G121" s="26">
        <v>0.0037</v>
      </c>
      <c r="H121" s="27"/>
      <c r="I121" s="28"/>
      <c r="J121" s="5"/>
    </row>
    <row r="122" spans="1:10" ht="12.95" customHeight="1">
      <c r="A122" s="5"/>
      <c r="B122" s="29" t="s">
        <v>161</v>
      </c>
      <c r="C122" s="30"/>
      <c r="D122" s="2"/>
      <c r="E122" s="30"/>
      <c r="F122" s="25">
        <v>353.79</v>
      </c>
      <c r="G122" s="26">
        <v>0.0037</v>
      </c>
      <c r="H122" s="27"/>
      <c r="I122" s="28"/>
      <c r="J122" s="5"/>
    </row>
    <row r="123" spans="1:10" ht="12.95" customHeight="1">
      <c r="A123" s="5"/>
      <c r="B123" s="29" t="s">
        <v>165</v>
      </c>
      <c r="C123" s="15"/>
      <c r="D123" s="2"/>
      <c r="E123" s="15"/>
      <c r="F123" s="31">
        <v>144.7768</v>
      </c>
      <c r="G123" s="26">
        <v>0.0015</v>
      </c>
      <c r="H123" s="27"/>
      <c r="I123" s="28"/>
      <c r="J123" s="5"/>
    </row>
    <row r="124" spans="1:10" ht="12.95" customHeight="1">
      <c r="A124" s="5"/>
      <c r="B124" s="32" t="s">
        <v>166</v>
      </c>
      <c r="C124" s="33"/>
      <c r="D124" s="33"/>
      <c r="E124" s="33"/>
      <c r="F124" s="34">
        <v>96292.04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167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205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674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168</v>
      </c>
      <c r="C129" s="5"/>
      <c r="D129" s="5"/>
      <c r="E129" s="5"/>
      <c r="F129" s="5"/>
      <c r="G129" s="5"/>
      <c r="H129" s="5"/>
      <c r="I129" s="5"/>
      <c r="J129" s="5"/>
    </row>
    <row r="130" spans="1:10" ht="26.1" customHeight="1">
      <c r="A130" s="5"/>
      <c r="B130" s="63" t="s">
        <v>169</v>
      </c>
      <c r="C130" s="63"/>
      <c r="D130" s="63"/>
      <c r="E130" s="63"/>
      <c r="F130" s="63"/>
      <c r="G130" s="63"/>
      <c r="H130" s="63"/>
      <c r="I130" s="63"/>
      <c r="J130" s="5"/>
    </row>
    <row r="131" spans="1:10" ht="12.95" customHeight="1">
      <c r="A131" s="5"/>
      <c r="B131" s="63"/>
      <c r="C131" s="63"/>
      <c r="D131" s="63"/>
      <c r="E131" s="63"/>
      <c r="F131" s="63"/>
      <c r="G131" s="63"/>
      <c r="H131" s="63"/>
      <c r="I131" s="63"/>
      <c r="J131" s="5"/>
    </row>
    <row r="132" spans="1:10" ht="12.95" customHeight="1">
      <c r="A132" s="5"/>
      <c r="B132" s="63"/>
      <c r="C132" s="63"/>
      <c r="D132" s="63"/>
      <c r="E132" s="63"/>
      <c r="F132" s="63"/>
      <c r="G132" s="63"/>
      <c r="H132" s="63"/>
      <c r="I132" s="63"/>
      <c r="J132" s="5"/>
    </row>
    <row r="133" spans="1:10" ht="12.95" customHeight="1">
      <c r="A133" s="5"/>
      <c r="B133" s="5"/>
      <c r="C133" s="64" t="s">
        <v>3260</v>
      </c>
      <c r="D133" s="64"/>
      <c r="E133" s="64"/>
      <c r="F133" s="64"/>
      <c r="G133" s="5"/>
      <c r="H133" s="5"/>
      <c r="I133" s="5"/>
      <c r="J133" s="5"/>
    </row>
    <row r="134" spans="1:10" ht="12.95" customHeight="1">
      <c r="A134" s="5"/>
      <c r="B134" s="38" t="s">
        <v>171</v>
      </c>
      <c r="C134" s="64" t="s">
        <v>172</v>
      </c>
      <c r="D134" s="64"/>
      <c r="E134" s="64"/>
      <c r="F134" s="64"/>
      <c r="G134" s="5"/>
      <c r="H134" s="5"/>
      <c r="I134" s="5"/>
      <c r="J134" s="5"/>
    </row>
    <row r="135" spans="1:10" ht="120.95" customHeight="1">
      <c r="A135" s="5"/>
      <c r="B135" s="39"/>
      <c r="C135" s="62"/>
      <c r="D135" s="62"/>
      <c r="E135" s="5"/>
      <c r="F135" s="5"/>
      <c r="G135" s="5"/>
      <c r="H135" s="5"/>
      <c r="I135" s="5"/>
      <c r="J135" s="5"/>
    </row>
  </sheetData>
  <mergeCells count="6">
    <mergeCell ref="C135:D135"/>
    <mergeCell ref="B130:I130"/>
    <mergeCell ref="B131:I131"/>
    <mergeCell ref="B132:I132"/>
    <mergeCell ref="C133:F133"/>
    <mergeCell ref="C134:F134"/>
  </mergeCells>
  <hyperlinks>
    <hyperlink ref="A1" location="AxisNifty100IndexFund" display="AXISNIF"/>
    <hyperlink ref="B1" location="AxisNifty100IndexFund" display="Axis Nifty 10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/>
  </sheetPr>
  <dimension ref="A1:J3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321</v>
      </c>
      <c r="B7" s="19" t="s">
        <v>322</v>
      </c>
      <c r="C7" s="15" t="s">
        <v>323</v>
      </c>
      <c r="D7" s="15" t="s">
        <v>270</v>
      </c>
      <c r="E7" s="20">
        <v>131956</v>
      </c>
      <c r="F7" s="21">
        <v>1788.9275</v>
      </c>
      <c r="G7" s="22">
        <v>0.2697</v>
      </c>
      <c r="H7" s="40"/>
      <c r="I7" s="24"/>
      <c r="J7" s="5"/>
    </row>
    <row r="8" spans="1:10" ht="12.95" customHeight="1">
      <c r="A8" s="18" t="s">
        <v>267</v>
      </c>
      <c r="B8" s="19" t="s">
        <v>268</v>
      </c>
      <c r="C8" s="15" t="s">
        <v>269</v>
      </c>
      <c r="D8" s="15" t="s">
        <v>270</v>
      </c>
      <c r="E8" s="20">
        <v>50368</v>
      </c>
      <c r="F8" s="21">
        <v>1723.3159</v>
      </c>
      <c r="G8" s="22">
        <v>0.2598</v>
      </c>
      <c r="H8" s="40"/>
      <c r="I8" s="24"/>
      <c r="J8" s="5"/>
    </row>
    <row r="9" spans="1:10" ht="12.95" customHeight="1">
      <c r="A9" s="18" t="s">
        <v>748</v>
      </c>
      <c r="B9" s="19" t="s">
        <v>749</v>
      </c>
      <c r="C9" s="15" t="s">
        <v>750</v>
      </c>
      <c r="D9" s="15" t="s">
        <v>270</v>
      </c>
      <c r="E9" s="20">
        <v>152574</v>
      </c>
      <c r="F9" s="21">
        <v>618.001</v>
      </c>
      <c r="G9" s="22">
        <v>0.0932</v>
      </c>
      <c r="H9" s="40"/>
      <c r="I9" s="24"/>
      <c r="J9" s="5"/>
    </row>
    <row r="10" spans="1:10" ht="12.95" customHeight="1">
      <c r="A10" s="18" t="s">
        <v>342</v>
      </c>
      <c r="B10" s="19" t="s">
        <v>343</v>
      </c>
      <c r="C10" s="15" t="s">
        <v>344</v>
      </c>
      <c r="D10" s="15" t="s">
        <v>270</v>
      </c>
      <c r="E10" s="20">
        <v>54630</v>
      </c>
      <c r="F10" s="21">
        <v>609.3977</v>
      </c>
      <c r="G10" s="22">
        <v>0.0919</v>
      </c>
      <c r="H10" s="40"/>
      <c r="I10" s="24"/>
      <c r="J10" s="5"/>
    </row>
    <row r="11" spans="1:10" ht="12.95" customHeight="1">
      <c r="A11" s="18" t="s">
        <v>732</v>
      </c>
      <c r="B11" s="19" t="s">
        <v>733</v>
      </c>
      <c r="C11" s="15" t="s">
        <v>734</v>
      </c>
      <c r="D11" s="15" t="s">
        <v>270</v>
      </c>
      <c r="E11" s="20">
        <v>52028</v>
      </c>
      <c r="F11" s="21">
        <v>580.9967</v>
      </c>
      <c r="G11" s="22">
        <v>0.0876</v>
      </c>
      <c r="H11" s="40"/>
      <c r="I11" s="24"/>
      <c r="J11" s="5"/>
    </row>
    <row r="12" spans="1:10" ht="12.95" customHeight="1">
      <c r="A12" s="18" t="s">
        <v>311</v>
      </c>
      <c r="B12" s="19" t="s">
        <v>312</v>
      </c>
      <c r="C12" s="15" t="s">
        <v>313</v>
      </c>
      <c r="D12" s="15" t="s">
        <v>270</v>
      </c>
      <c r="E12" s="20">
        <v>9443</v>
      </c>
      <c r="F12" s="21">
        <v>461.9185</v>
      </c>
      <c r="G12" s="22">
        <v>0.0696</v>
      </c>
      <c r="H12" s="40"/>
      <c r="I12" s="24"/>
      <c r="J12" s="5"/>
    </row>
    <row r="13" spans="1:10" ht="12.95" customHeight="1">
      <c r="A13" s="18" t="s">
        <v>1562</v>
      </c>
      <c r="B13" s="19" t="s">
        <v>1563</v>
      </c>
      <c r="C13" s="15" t="s">
        <v>1564</v>
      </c>
      <c r="D13" s="15" t="s">
        <v>270</v>
      </c>
      <c r="E13" s="20">
        <v>5264</v>
      </c>
      <c r="F13" s="21">
        <v>249.7268</v>
      </c>
      <c r="G13" s="22">
        <v>0.0376</v>
      </c>
      <c r="H13" s="40"/>
      <c r="I13" s="24"/>
      <c r="J13" s="5"/>
    </row>
    <row r="14" spans="1:10" ht="12.95" customHeight="1">
      <c r="A14" s="18" t="s">
        <v>1572</v>
      </c>
      <c r="B14" s="19" t="s">
        <v>1573</v>
      </c>
      <c r="C14" s="15" t="s">
        <v>1574</v>
      </c>
      <c r="D14" s="15" t="s">
        <v>270</v>
      </c>
      <c r="E14" s="20">
        <v>4339</v>
      </c>
      <c r="F14" s="21">
        <v>204.0935</v>
      </c>
      <c r="G14" s="22">
        <v>0.0308</v>
      </c>
      <c r="H14" s="40"/>
      <c r="I14" s="24"/>
      <c r="J14" s="5"/>
    </row>
    <row r="15" spans="1:10" ht="12.95" customHeight="1">
      <c r="A15" s="18" t="s">
        <v>2912</v>
      </c>
      <c r="B15" s="19" t="s">
        <v>2913</v>
      </c>
      <c r="C15" s="15" t="s">
        <v>2914</v>
      </c>
      <c r="D15" s="15" t="s">
        <v>270</v>
      </c>
      <c r="E15" s="20">
        <v>8383</v>
      </c>
      <c r="F15" s="21">
        <v>192.3857</v>
      </c>
      <c r="G15" s="22">
        <v>0.029</v>
      </c>
      <c r="H15" s="40"/>
      <c r="I15" s="24"/>
      <c r="J15" s="5"/>
    </row>
    <row r="16" spans="1:10" ht="12.95" customHeight="1">
      <c r="A16" s="18" t="s">
        <v>3261</v>
      </c>
      <c r="B16" s="19" t="s">
        <v>3262</v>
      </c>
      <c r="C16" s="15" t="s">
        <v>3263</v>
      </c>
      <c r="D16" s="15" t="s">
        <v>3264</v>
      </c>
      <c r="E16" s="20">
        <v>2805</v>
      </c>
      <c r="F16" s="21">
        <v>113.2168</v>
      </c>
      <c r="G16" s="22">
        <v>0.0171</v>
      </c>
      <c r="H16" s="40"/>
      <c r="I16" s="24"/>
      <c r="J16" s="5"/>
    </row>
    <row r="17" spans="1:10" ht="12.95" customHeight="1">
      <c r="A17" s="5"/>
      <c r="B17" s="14" t="s">
        <v>158</v>
      </c>
      <c r="C17" s="15"/>
      <c r="D17" s="15"/>
      <c r="E17" s="15"/>
      <c r="F17" s="25">
        <v>6541.9801</v>
      </c>
      <c r="G17" s="26">
        <v>0.9861</v>
      </c>
      <c r="H17" s="27"/>
      <c r="I17" s="28"/>
      <c r="J17" s="5"/>
    </row>
    <row r="18" spans="1:10" ht="12.95" customHeight="1">
      <c r="A18" s="5"/>
      <c r="B18" s="29" t="s">
        <v>399</v>
      </c>
      <c r="C18" s="2"/>
      <c r="D18" s="2"/>
      <c r="E18" s="2"/>
      <c r="F18" s="27" t="s">
        <v>160</v>
      </c>
      <c r="G18" s="27" t="s">
        <v>160</v>
      </c>
      <c r="H18" s="27"/>
      <c r="I18" s="28"/>
      <c r="J18" s="5"/>
    </row>
    <row r="19" spans="1:10" ht="12.95" customHeight="1">
      <c r="A19" s="5"/>
      <c r="B19" s="29" t="s">
        <v>158</v>
      </c>
      <c r="C19" s="2"/>
      <c r="D19" s="2"/>
      <c r="E19" s="2"/>
      <c r="F19" s="27" t="s">
        <v>160</v>
      </c>
      <c r="G19" s="27" t="s">
        <v>160</v>
      </c>
      <c r="H19" s="27"/>
      <c r="I19" s="28"/>
      <c r="J19" s="5"/>
    </row>
    <row r="20" spans="1:10" ht="12.95" customHeight="1">
      <c r="A20" s="5"/>
      <c r="B20" s="29" t="s">
        <v>161</v>
      </c>
      <c r="C20" s="30"/>
      <c r="D20" s="2"/>
      <c r="E20" s="30"/>
      <c r="F20" s="25">
        <v>6541.9801</v>
      </c>
      <c r="G20" s="26">
        <v>0.9861</v>
      </c>
      <c r="H20" s="27"/>
      <c r="I20" s="28"/>
      <c r="J20" s="5"/>
    </row>
    <row r="21" spans="1:10" ht="12.95" customHeight="1">
      <c r="A21" s="5"/>
      <c r="B21" s="14" t="s">
        <v>162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163</v>
      </c>
      <c r="B22" s="19" t="s">
        <v>164</v>
      </c>
      <c r="C22" s="15"/>
      <c r="D22" s="15"/>
      <c r="E22" s="20"/>
      <c r="F22" s="21">
        <v>192.55</v>
      </c>
      <c r="G22" s="22">
        <v>0.029</v>
      </c>
      <c r="H22" s="23">
        <v>0.0639892426659752</v>
      </c>
      <c r="I22" s="24"/>
      <c r="J22" s="5"/>
    </row>
    <row r="23" spans="1:10" ht="12.95" customHeight="1">
      <c r="A23" s="5"/>
      <c r="B23" s="14" t="s">
        <v>158</v>
      </c>
      <c r="C23" s="15"/>
      <c r="D23" s="15"/>
      <c r="E23" s="15"/>
      <c r="F23" s="25">
        <v>192.55</v>
      </c>
      <c r="G23" s="26">
        <v>0.029</v>
      </c>
      <c r="H23" s="27"/>
      <c r="I23" s="28"/>
      <c r="J23" s="5"/>
    </row>
    <row r="24" spans="1:10" ht="12.95" customHeight="1">
      <c r="A24" s="5"/>
      <c r="B24" s="29" t="s">
        <v>161</v>
      </c>
      <c r="C24" s="30"/>
      <c r="D24" s="2"/>
      <c r="E24" s="30"/>
      <c r="F24" s="25">
        <v>192.55</v>
      </c>
      <c r="G24" s="26">
        <v>0.029</v>
      </c>
      <c r="H24" s="27"/>
      <c r="I24" s="28"/>
      <c r="J24" s="5"/>
    </row>
    <row r="25" spans="1:10" ht="12.95" customHeight="1">
      <c r="A25" s="5"/>
      <c r="B25" s="29" t="s">
        <v>165</v>
      </c>
      <c r="C25" s="15"/>
      <c r="D25" s="2"/>
      <c r="E25" s="15"/>
      <c r="F25" s="31">
        <v>-100.5101</v>
      </c>
      <c r="G25" s="26">
        <v>-0.0151</v>
      </c>
      <c r="H25" s="27"/>
      <c r="I25" s="28"/>
      <c r="J25" s="5"/>
    </row>
    <row r="26" spans="1:10" ht="12.95" customHeight="1">
      <c r="A26" s="5"/>
      <c r="B26" s="32" t="s">
        <v>166</v>
      </c>
      <c r="C26" s="33"/>
      <c r="D26" s="33"/>
      <c r="E26" s="33"/>
      <c r="F26" s="34">
        <v>6634.02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168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63" t="s">
        <v>169</v>
      </c>
      <c r="C30" s="63"/>
      <c r="D30" s="63"/>
      <c r="E30" s="63"/>
      <c r="F30" s="63"/>
      <c r="G30" s="63"/>
      <c r="H30" s="63"/>
      <c r="I30" s="63"/>
      <c r="J30" s="5"/>
    </row>
    <row r="31" spans="1:10" ht="12.95" customHeight="1">
      <c r="A31" s="5"/>
      <c r="B31" s="63"/>
      <c r="C31" s="63"/>
      <c r="D31" s="63"/>
      <c r="E31" s="63"/>
      <c r="F31" s="63"/>
      <c r="G31" s="63"/>
      <c r="H31" s="63"/>
      <c r="I31" s="63"/>
      <c r="J31" s="5"/>
    </row>
    <row r="32" spans="1:10" ht="12.95" customHeight="1">
      <c r="A32" s="5"/>
      <c r="B32" s="63"/>
      <c r="C32" s="63"/>
      <c r="D32" s="63"/>
      <c r="E32" s="63"/>
      <c r="F32" s="63"/>
      <c r="G32" s="63"/>
      <c r="H32" s="63"/>
      <c r="I32" s="63"/>
      <c r="J32" s="5"/>
    </row>
    <row r="33" spans="1:10" ht="12.95" customHeight="1">
      <c r="A33" s="5"/>
      <c r="B33" s="5"/>
      <c r="C33" s="64" t="s">
        <v>4061</v>
      </c>
      <c r="D33" s="64"/>
      <c r="E33" s="64"/>
      <c r="F33" s="64"/>
      <c r="G33" s="5"/>
      <c r="H33" s="5"/>
      <c r="I33" s="5"/>
      <c r="J33" s="5"/>
    </row>
    <row r="34" spans="1:10" ht="12.95" customHeight="1">
      <c r="A34" s="5"/>
      <c r="B34" s="38" t="s">
        <v>171</v>
      </c>
      <c r="C34" s="64" t="s">
        <v>172</v>
      </c>
      <c r="D34" s="64"/>
      <c r="E34" s="64"/>
      <c r="F34" s="64"/>
      <c r="G34" s="5"/>
      <c r="H34" s="5"/>
      <c r="I34" s="5"/>
      <c r="J34" s="5"/>
    </row>
    <row r="35" spans="1:10" ht="120.95" customHeight="1">
      <c r="A35" s="5"/>
      <c r="B35" s="39"/>
      <c r="C35" s="62"/>
      <c r="D35" s="62"/>
      <c r="E35" s="5"/>
      <c r="F35" s="5"/>
      <c r="G35" s="5"/>
      <c r="H35" s="5"/>
      <c r="I35" s="5"/>
      <c r="J35" s="5"/>
    </row>
  </sheetData>
  <mergeCells count="6">
    <mergeCell ref="C35:D35"/>
    <mergeCell ref="B30:I30"/>
    <mergeCell ref="B31:I31"/>
    <mergeCell ref="B32:I32"/>
    <mergeCell ref="C33:F33"/>
    <mergeCell ref="C34:F34"/>
  </mergeCells>
  <hyperlinks>
    <hyperlink ref="A1" location="AxisNiftyITIndexFund" display="AXISNIT"/>
    <hyperlink ref="B1" location="AxisNiftyITIndexFund" display="Axis Nifty IT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1790</v>
      </c>
      <c r="B7" s="19" t="s">
        <v>1791</v>
      </c>
      <c r="C7" s="15" t="s">
        <v>1792</v>
      </c>
      <c r="D7" s="15" t="s">
        <v>258</v>
      </c>
      <c r="E7" s="20">
        <v>21580</v>
      </c>
      <c r="F7" s="21">
        <v>408.5418</v>
      </c>
      <c r="G7" s="22">
        <v>0.0498</v>
      </c>
      <c r="H7" s="40"/>
      <c r="I7" s="24"/>
      <c r="J7" s="5"/>
    </row>
    <row r="8" spans="1:10" ht="12.95" customHeight="1">
      <c r="A8" s="18" t="s">
        <v>778</v>
      </c>
      <c r="B8" s="19" t="s">
        <v>779</v>
      </c>
      <c r="C8" s="15" t="s">
        <v>780</v>
      </c>
      <c r="D8" s="15" t="s">
        <v>388</v>
      </c>
      <c r="E8" s="20">
        <v>17860</v>
      </c>
      <c r="F8" s="21">
        <v>313.8181</v>
      </c>
      <c r="G8" s="22">
        <v>0.0382</v>
      </c>
      <c r="H8" s="40"/>
      <c r="I8" s="24"/>
      <c r="J8" s="5"/>
    </row>
    <row r="9" spans="1:10" ht="12.95" customHeight="1">
      <c r="A9" s="18" t="s">
        <v>688</v>
      </c>
      <c r="B9" s="19" t="s">
        <v>689</v>
      </c>
      <c r="C9" s="15" t="s">
        <v>690</v>
      </c>
      <c r="D9" s="15" t="s">
        <v>274</v>
      </c>
      <c r="E9" s="20">
        <v>39009</v>
      </c>
      <c r="F9" s="21">
        <v>284.7072</v>
      </c>
      <c r="G9" s="22">
        <v>0.0347</v>
      </c>
      <c r="H9" s="40"/>
      <c r="I9" s="24"/>
      <c r="J9" s="5"/>
    </row>
    <row r="10" spans="1:10" ht="12.95" customHeight="1">
      <c r="A10" s="18" t="s">
        <v>1802</v>
      </c>
      <c r="B10" s="19" t="s">
        <v>1803</v>
      </c>
      <c r="C10" s="15" t="s">
        <v>1804</v>
      </c>
      <c r="D10" s="15" t="s">
        <v>816</v>
      </c>
      <c r="E10" s="20">
        <v>71334</v>
      </c>
      <c r="F10" s="21">
        <v>281.8406</v>
      </c>
      <c r="G10" s="22">
        <v>0.0343</v>
      </c>
      <c r="H10" s="40"/>
      <c r="I10" s="24"/>
      <c r="J10" s="5"/>
    </row>
    <row r="11" spans="1:10" ht="12.95" customHeight="1">
      <c r="A11" s="18" t="s">
        <v>1569</v>
      </c>
      <c r="B11" s="19" t="s">
        <v>1570</v>
      </c>
      <c r="C11" s="15" t="s">
        <v>1571</v>
      </c>
      <c r="D11" s="15" t="s">
        <v>278</v>
      </c>
      <c r="E11" s="20">
        <v>18882</v>
      </c>
      <c r="F11" s="21">
        <v>259.9485</v>
      </c>
      <c r="G11" s="22">
        <v>0.0317</v>
      </c>
      <c r="H11" s="40"/>
      <c r="I11" s="24"/>
      <c r="J11" s="5"/>
    </row>
    <row r="12" spans="1:10" ht="12.95" customHeight="1">
      <c r="A12" s="18" t="s">
        <v>691</v>
      </c>
      <c r="B12" s="19" t="s">
        <v>692</v>
      </c>
      <c r="C12" s="15" t="s">
        <v>693</v>
      </c>
      <c r="D12" s="15" t="s">
        <v>274</v>
      </c>
      <c r="E12" s="20">
        <v>190679</v>
      </c>
      <c r="F12" s="21">
        <v>258.6561</v>
      </c>
      <c r="G12" s="22">
        <v>0.0315</v>
      </c>
      <c r="H12" s="40"/>
      <c r="I12" s="24"/>
      <c r="J12" s="5"/>
    </row>
    <row r="13" spans="1:10" ht="12.95" customHeight="1">
      <c r="A13" s="18" t="s">
        <v>3265</v>
      </c>
      <c r="B13" s="19" t="s">
        <v>3266</v>
      </c>
      <c r="C13" s="15" t="s">
        <v>3267</v>
      </c>
      <c r="D13" s="15" t="s">
        <v>258</v>
      </c>
      <c r="E13" s="20">
        <v>94107</v>
      </c>
      <c r="F13" s="21">
        <v>245.9957</v>
      </c>
      <c r="G13" s="22">
        <v>0.03</v>
      </c>
      <c r="H13" s="40"/>
      <c r="I13" s="24"/>
      <c r="J13" s="5"/>
    </row>
    <row r="14" spans="1:10" ht="12.95" customHeight="1">
      <c r="A14" s="18" t="s">
        <v>694</v>
      </c>
      <c r="B14" s="19" t="s">
        <v>695</v>
      </c>
      <c r="C14" s="15" t="s">
        <v>696</v>
      </c>
      <c r="D14" s="15" t="s">
        <v>274</v>
      </c>
      <c r="E14" s="20">
        <v>252262</v>
      </c>
      <c r="F14" s="21">
        <v>219.9725</v>
      </c>
      <c r="G14" s="22">
        <v>0.0268</v>
      </c>
      <c r="H14" s="40"/>
      <c r="I14" s="24"/>
      <c r="J14" s="5"/>
    </row>
    <row r="15" spans="1:10" ht="12.95" customHeight="1">
      <c r="A15" s="18" t="s">
        <v>2051</v>
      </c>
      <c r="B15" s="19" t="s">
        <v>2052</v>
      </c>
      <c r="C15" s="15" t="s">
        <v>2053</v>
      </c>
      <c r="D15" s="15" t="s">
        <v>302</v>
      </c>
      <c r="E15" s="20">
        <v>10986</v>
      </c>
      <c r="F15" s="21">
        <v>216.221</v>
      </c>
      <c r="G15" s="22">
        <v>0.0263</v>
      </c>
      <c r="H15" s="40"/>
      <c r="I15" s="24"/>
      <c r="J15" s="5"/>
    </row>
    <row r="16" spans="1:10" ht="12.95" customHeight="1">
      <c r="A16" s="18" t="s">
        <v>1752</v>
      </c>
      <c r="B16" s="19" t="s">
        <v>1753</v>
      </c>
      <c r="C16" s="15" t="s">
        <v>1754</v>
      </c>
      <c r="D16" s="15" t="s">
        <v>1755</v>
      </c>
      <c r="E16" s="20">
        <v>117045</v>
      </c>
      <c r="F16" s="21">
        <v>215.3628</v>
      </c>
      <c r="G16" s="22">
        <v>0.0262</v>
      </c>
      <c r="H16" s="40"/>
      <c r="I16" s="24"/>
      <c r="J16" s="5"/>
    </row>
    <row r="17" spans="1:10" ht="12.95" customHeight="1">
      <c r="A17" s="18" t="s">
        <v>3268</v>
      </c>
      <c r="B17" s="19" t="s">
        <v>3269</v>
      </c>
      <c r="C17" s="15" t="s">
        <v>3270</v>
      </c>
      <c r="D17" s="15" t="s">
        <v>258</v>
      </c>
      <c r="E17" s="20">
        <v>100437</v>
      </c>
      <c r="F17" s="21">
        <v>203.8369</v>
      </c>
      <c r="G17" s="22">
        <v>0.0248</v>
      </c>
      <c r="H17" s="40"/>
      <c r="I17" s="24"/>
      <c r="J17" s="5"/>
    </row>
    <row r="18" spans="1:10" ht="12.95" customHeight="1">
      <c r="A18" s="18" t="s">
        <v>1562</v>
      </c>
      <c r="B18" s="19" t="s">
        <v>1563</v>
      </c>
      <c r="C18" s="15" t="s">
        <v>1564</v>
      </c>
      <c r="D18" s="15" t="s">
        <v>270</v>
      </c>
      <c r="E18" s="20">
        <v>4177</v>
      </c>
      <c r="F18" s="21">
        <v>198.159</v>
      </c>
      <c r="G18" s="22">
        <v>0.0241</v>
      </c>
      <c r="H18" s="40"/>
      <c r="I18" s="24"/>
      <c r="J18" s="5"/>
    </row>
    <row r="19" spans="1:10" ht="12.95" customHeight="1">
      <c r="A19" s="18" t="s">
        <v>3271</v>
      </c>
      <c r="B19" s="19" t="s">
        <v>3272</v>
      </c>
      <c r="C19" s="15" t="s">
        <v>3273</v>
      </c>
      <c r="D19" s="15" t="s">
        <v>302</v>
      </c>
      <c r="E19" s="20">
        <v>20744</v>
      </c>
      <c r="F19" s="21">
        <v>193.22</v>
      </c>
      <c r="G19" s="22">
        <v>0.0235</v>
      </c>
      <c r="H19" s="40"/>
      <c r="I19" s="24"/>
      <c r="J19" s="5"/>
    </row>
    <row r="20" spans="1:10" ht="12.95" customHeight="1">
      <c r="A20" s="18" t="s">
        <v>2384</v>
      </c>
      <c r="B20" s="19" t="s">
        <v>2385</v>
      </c>
      <c r="C20" s="15" t="s">
        <v>2386</v>
      </c>
      <c r="D20" s="15" t="s">
        <v>731</v>
      </c>
      <c r="E20" s="20">
        <v>19592</v>
      </c>
      <c r="F20" s="21">
        <v>193.0694</v>
      </c>
      <c r="G20" s="22">
        <v>0.0235</v>
      </c>
      <c r="H20" s="40"/>
      <c r="I20" s="24"/>
      <c r="J20" s="5"/>
    </row>
    <row r="21" spans="1:10" ht="12.95" customHeight="1">
      <c r="A21" s="18" t="s">
        <v>2265</v>
      </c>
      <c r="B21" s="19" t="s">
        <v>2266</v>
      </c>
      <c r="C21" s="15" t="s">
        <v>2267</v>
      </c>
      <c r="D21" s="15" t="s">
        <v>302</v>
      </c>
      <c r="E21" s="20">
        <v>9580</v>
      </c>
      <c r="F21" s="21">
        <v>188.6637</v>
      </c>
      <c r="G21" s="22">
        <v>0.023</v>
      </c>
      <c r="H21" s="40"/>
      <c r="I21" s="24"/>
      <c r="J21" s="5"/>
    </row>
    <row r="22" spans="1:10" ht="12.95" customHeight="1">
      <c r="A22" s="18" t="s">
        <v>1721</v>
      </c>
      <c r="B22" s="19" t="s">
        <v>1722</v>
      </c>
      <c r="C22" s="15" t="s">
        <v>1723</v>
      </c>
      <c r="D22" s="15" t="s">
        <v>731</v>
      </c>
      <c r="E22" s="20">
        <v>22824</v>
      </c>
      <c r="F22" s="21">
        <v>187.6703</v>
      </c>
      <c r="G22" s="22">
        <v>0.0229</v>
      </c>
      <c r="H22" s="40"/>
      <c r="I22" s="24"/>
      <c r="J22" s="5"/>
    </row>
    <row r="23" spans="1:10" ht="12.95" customHeight="1">
      <c r="A23" s="18" t="s">
        <v>2057</v>
      </c>
      <c r="B23" s="19" t="s">
        <v>2058</v>
      </c>
      <c r="C23" s="15" t="s">
        <v>2059</v>
      </c>
      <c r="D23" s="15" t="s">
        <v>302</v>
      </c>
      <c r="E23" s="20">
        <v>3769</v>
      </c>
      <c r="F23" s="21">
        <v>181.5452</v>
      </c>
      <c r="G23" s="22">
        <v>0.0221</v>
      </c>
      <c r="H23" s="40"/>
      <c r="I23" s="24"/>
      <c r="J23" s="5"/>
    </row>
    <row r="24" spans="1:10" ht="12.95" customHeight="1">
      <c r="A24" s="18" t="s">
        <v>803</v>
      </c>
      <c r="B24" s="19" t="s">
        <v>804</v>
      </c>
      <c r="C24" s="15" t="s">
        <v>805</v>
      </c>
      <c r="D24" s="15" t="s">
        <v>806</v>
      </c>
      <c r="E24" s="20">
        <v>74831</v>
      </c>
      <c r="F24" s="21">
        <v>181.3529</v>
      </c>
      <c r="G24" s="22">
        <v>0.0221</v>
      </c>
      <c r="H24" s="40"/>
      <c r="I24" s="24"/>
      <c r="J24" s="5"/>
    </row>
    <row r="25" spans="1:10" ht="12.95" customHeight="1">
      <c r="A25" s="18" t="s">
        <v>2906</v>
      </c>
      <c r="B25" s="19" t="s">
        <v>2907</v>
      </c>
      <c r="C25" s="15" t="s">
        <v>2908</v>
      </c>
      <c r="D25" s="15" t="s">
        <v>715</v>
      </c>
      <c r="E25" s="20">
        <v>9483</v>
      </c>
      <c r="F25" s="21">
        <v>170.3289</v>
      </c>
      <c r="G25" s="22">
        <v>0.0208</v>
      </c>
      <c r="H25" s="40"/>
      <c r="I25" s="24"/>
      <c r="J25" s="5"/>
    </row>
    <row r="26" spans="1:10" ht="12.95" customHeight="1">
      <c r="A26" s="18" t="s">
        <v>1784</v>
      </c>
      <c r="B26" s="19" t="s">
        <v>1785</v>
      </c>
      <c r="C26" s="15" t="s">
        <v>1786</v>
      </c>
      <c r="D26" s="15" t="s">
        <v>262</v>
      </c>
      <c r="E26" s="20">
        <v>165</v>
      </c>
      <c r="F26" s="21">
        <v>169.8778</v>
      </c>
      <c r="G26" s="22">
        <v>0.0207</v>
      </c>
      <c r="H26" s="40"/>
      <c r="I26" s="24"/>
      <c r="J26" s="5"/>
    </row>
    <row r="27" spans="1:10" ht="12.95" customHeight="1">
      <c r="A27" s="18" t="s">
        <v>2915</v>
      </c>
      <c r="B27" s="19" t="s">
        <v>2916</v>
      </c>
      <c r="C27" s="15" t="s">
        <v>2917</v>
      </c>
      <c r="D27" s="15" t="s">
        <v>262</v>
      </c>
      <c r="E27" s="20">
        <v>6432</v>
      </c>
      <c r="F27" s="21">
        <v>163.524</v>
      </c>
      <c r="G27" s="22">
        <v>0.0199</v>
      </c>
      <c r="H27" s="40"/>
      <c r="I27" s="24"/>
      <c r="J27" s="5"/>
    </row>
    <row r="28" spans="1:10" ht="12.95" customHeight="1">
      <c r="A28" s="18" t="s">
        <v>396</v>
      </c>
      <c r="B28" s="19" t="s">
        <v>397</v>
      </c>
      <c r="C28" s="15" t="s">
        <v>398</v>
      </c>
      <c r="D28" s="15" t="s">
        <v>310</v>
      </c>
      <c r="E28" s="20">
        <v>9250</v>
      </c>
      <c r="F28" s="21">
        <v>160.9963</v>
      </c>
      <c r="G28" s="22">
        <v>0.0196</v>
      </c>
      <c r="H28" s="40"/>
      <c r="I28" s="24"/>
      <c r="J28" s="5"/>
    </row>
    <row r="29" spans="1:10" ht="12.95" customHeight="1">
      <c r="A29" s="18" t="s">
        <v>1572</v>
      </c>
      <c r="B29" s="19" t="s">
        <v>1573</v>
      </c>
      <c r="C29" s="15" t="s">
        <v>1574</v>
      </c>
      <c r="D29" s="15" t="s">
        <v>270</v>
      </c>
      <c r="E29" s="20">
        <v>3421</v>
      </c>
      <c r="F29" s="21">
        <v>160.9136</v>
      </c>
      <c r="G29" s="22">
        <v>0.0196</v>
      </c>
      <c r="H29" s="40"/>
      <c r="I29" s="24"/>
      <c r="J29" s="5"/>
    </row>
    <row r="30" spans="1:10" ht="12.95" customHeight="1">
      <c r="A30" s="18" t="s">
        <v>1992</v>
      </c>
      <c r="B30" s="19" t="s">
        <v>1993</v>
      </c>
      <c r="C30" s="15" t="s">
        <v>1994</v>
      </c>
      <c r="D30" s="15" t="s">
        <v>731</v>
      </c>
      <c r="E30" s="20">
        <v>3964</v>
      </c>
      <c r="F30" s="21">
        <v>157.7177</v>
      </c>
      <c r="G30" s="22">
        <v>0.0192</v>
      </c>
      <c r="H30" s="40"/>
      <c r="I30" s="24"/>
      <c r="J30" s="5"/>
    </row>
    <row r="31" spans="1:10" ht="12.95" customHeight="1">
      <c r="A31" s="18" t="s">
        <v>3274</v>
      </c>
      <c r="B31" s="19" t="s">
        <v>3275</v>
      </c>
      <c r="C31" s="15" t="s">
        <v>3276</v>
      </c>
      <c r="D31" s="15" t="s">
        <v>1568</v>
      </c>
      <c r="E31" s="20">
        <v>19045</v>
      </c>
      <c r="F31" s="21">
        <v>155.1691</v>
      </c>
      <c r="G31" s="22">
        <v>0.0189</v>
      </c>
      <c r="H31" s="40"/>
      <c r="I31" s="24"/>
      <c r="J31" s="5"/>
    </row>
    <row r="32" spans="1:10" ht="12.95" customHeight="1">
      <c r="A32" s="18" t="s">
        <v>3277</v>
      </c>
      <c r="B32" s="19" t="s">
        <v>3278</v>
      </c>
      <c r="C32" s="15" t="s">
        <v>3279</v>
      </c>
      <c r="D32" s="15" t="s">
        <v>2034</v>
      </c>
      <c r="E32" s="20">
        <v>22251</v>
      </c>
      <c r="F32" s="21">
        <v>154.5777</v>
      </c>
      <c r="G32" s="22">
        <v>0.0188</v>
      </c>
      <c r="H32" s="40"/>
      <c r="I32" s="24"/>
      <c r="J32" s="5"/>
    </row>
    <row r="33" spans="1:10" ht="12.95" customHeight="1">
      <c r="A33" s="18" t="s">
        <v>2912</v>
      </c>
      <c r="B33" s="19" t="s">
        <v>2913</v>
      </c>
      <c r="C33" s="15" t="s">
        <v>2914</v>
      </c>
      <c r="D33" s="15" t="s">
        <v>270</v>
      </c>
      <c r="E33" s="20">
        <v>6687</v>
      </c>
      <c r="F33" s="21">
        <v>153.4633</v>
      </c>
      <c r="G33" s="22">
        <v>0.0187</v>
      </c>
      <c r="H33" s="40"/>
      <c r="I33" s="24"/>
      <c r="J33" s="5"/>
    </row>
    <row r="34" spans="1:10" ht="12.95" customHeight="1">
      <c r="A34" s="18" t="s">
        <v>813</v>
      </c>
      <c r="B34" s="19" t="s">
        <v>814</v>
      </c>
      <c r="C34" s="15" t="s">
        <v>815</v>
      </c>
      <c r="D34" s="15" t="s">
        <v>816</v>
      </c>
      <c r="E34" s="20">
        <v>31058</v>
      </c>
      <c r="F34" s="21">
        <v>148.6125</v>
      </c>
      <c r="G34" s="22">
        <v>0.0181</v>
      </c>
      <c r="H34" s="40"/>
      <c r="I34" s="24"/>
      <c r="J34" s="5"/>
    </row>
    <row r="35" spans="1:10" ht="12.95" customHeight="1">
      <c r="A35" s="18" t="s">
        <v>697</v>
      </c>
      <c r="B35" s="19" t="s">
        <v>698</v>
      </c>
      <c r="C35" s="15" t="s">
        <v>699</v>
      </c>
      <c r="D35" s="15" t="s">
        <v>274</v>
      </c>
      <c r="E35" s="20">
        <v>239669</v>
      </c>
      <c r="F35" s="21">
        <v>148.2353</v>
      </c>
      <c r="G35" s="22">
        <v>0.0181</v>
      </c>
      <c r="H35" s="40"/>
      <c r="I35" s="24"/>
      <c r="J35" s="5"/>
    </row>
    <row r="36" spans="1:10" ht="12.95" customHeight="1">
      <c r="A36" s="18" t="s">
        <v>380</v>
      </c>
      <c r="B36" s="19" t="s">
        <v>381</v>
      </c>
      <c r="C36" s="15" t="s">
        <v>382</v>
      </c>
      <c r="D36" s="15" t="s">
        <v>254</v>
      </c>
      <c r="E36" s="20">
        <v>51702</v>
      </c>
      <c r="F36" s="21">
        <v>146.0064</v>
      </c>
      <c r="G36" s="22">
        <v>0.0178</v>
      </c>
      <c r="H36" s="40"/>
      <c r="I36" s="24"/>
      <c r="J36" s="5"/>
    </row>
    <row r="37" spans="1:10" ht="12.95" customHeight="1">
      <c r="A37" s="18" t="s">
        <v>352</v>
      </c>
      <c r="B37" s="19" t="s">
        <v>353</v>
      </c>
      <c r="C37" s="15" t="s">
        <v>354</v>
      </c>
      <c r="D37" s="15" t="s">
        <v>306</v>
      </c>
      <c r="E37" s="20">
        <v>18527</v>
      </c>
      <c r="F37" s="21">
        <v>144.5291</v>
      </c>
      <c r="G37" s="22">
        <v>0.0176</v>
      </c>
      <c r="H37" s="40"/>
      <c r="I37" s="24"/>
      <c r="J37" s="5"/>
    </row>
    <row r="38" spans="1:10" ht="12.95" customHeight="1">
      <c r="A38" s="18" t="s">
        <v>370</v>
      </c>
      <c r="B38" s="19" t="s">
        <v>371</v>
      </c>
      <c r="C38" s="15" t="s">
        <v>372</v>
      </c>
      <c r="D38" s="15" t="s">
        <v>258</v>
      </c>
      <c r="E38" s="20">
        <v>48017</v>
      </c>
      <c r="F38" s="21">
        <v>142.8266</v>
      </c>
      <c r="G38" s="22">
        <v>0.0174</v>
      </c>
      <c r="H38" s="40"/>
      <c r="I38" s="24"/>
      <c r="J38" s="5"/>
    </row>
    <row r="39" spans="1:10" ht="12.95" customHeight="1">
      <c r="A39" s="18" t="s">
        <v>3280</v>
      </c>
      <c r="B39" s="19" t="s">
        <v>3281</v>
      </c>
      <c r="C39" s="15" t="s">
        <v>3282</v>
      </c>
      <c r="D39" s="15" t="s">
        <v>1604</v>
      </c>
      <c r="E39" s="20">
        <v>60866</v>
      </c>
      <c r="F39" s="21">
        <v>142.1525</v>
      </c>
      <c r="G39" s="22">
        <v>0.0173</v>
      </c>
      <c r="H39" s="40"/>
      <c r="I39" s="24"/>
      <c r="J39" s="5"/>
    </row>
    <row r="40" spans="1:10" ht="12.95" customHeight="1">
      <c r="A40" s="18" t="s">
        <v>700</v>
      </c>
      <c r="B40" s="19" t="s">
        <v>701</v>
      </c>
      <c r="C40" s="15" t="s">
        <v>702</v>
      </c>
      <c r="D40" s="15" t="s">
        <v>274</v>
      </c>
      <c r="E40" s="20">
        <v>60133</v>
      </c>
      <c r="F40" s="21">
        <v>134.3371</v>
      </c>
      <c r="G40" s="22">
        <v>0.0164</v>
      </c>
      <c r="H40" s="40"/>
      <c r="I40" s="24"/>
      <c r="J40" s="5"/>
    </row>
    <row r="41" spans="1:10" ht="12.95" customHeight="1">
      <c r="A41" s="18" t="s">
        <v>2072</v>
      </c>
      <c r="B41" s="19" t="s">
        <v>2073</v>
      </c>
      <c r="C41" s="15" t="s">
        <v>2074</v>
      </c>
      <c r="D41" s="15" t="s">
        <v>731</v>
      </c>
      <c r="E41" s="20">
        <v>20406</v>
      </c>
      <c r="F41" s="21">
        <v>129.0169</v>
      </c>
      <c r="G41" s="22">
        <v>0.0157</v>
      </c>
      <c r="H41" s="40"/>
      <c r="I41" s="24"/>
      <c r="J41" s="5"/>
    </row>
    <row r="42" spans="1:10" ht="12.95" customHeight="1">
      <c r="A42" s="18" t="s">
        <v>3283</v>
      </c>
      <c r="B42" s="19" t="s">
        <v>3284</v>
      </c>
      <c r="C42" s="15" t="s">
        <v>3285</v>
      </c>
      <c r="D42" s="15" t="s">
        <v>258</v>
      </c>
      <c r="E42" s="20">
        <v>56559</v>
      </c>
      <c r="F42" s="21">
        <v>110.7425</v>
      </c>
      <c r="G42" s="22">
        <v>0.0135</v>
      </c>
      <c r="H42" s="40"/>
      <c r="I42" s="24"/>
      <c r="J42" s="5"/>
    </row>
    <row r="43" spans="1:10" ht="12.95" customHeight="1">
      <c r="A43" s="18" t="s">
        <v>3286</v>
      </c>
      <c r="B43" s="19" t="s">
        <v>3287</v>
      </c>
      <c r="C43" s="15" t="s">
        <v>3288</v>
      </c>
      <c r="D43" s="15" t="s">
        <v>348</v>
      </c>
      <c r="E43" s="20">
        <v>116717</v>
      </c>
      <c r="F43" s="21">
        <v>110.4143</v>
      </c>
      <c r="G43" s="22">
        <v>0.0135</v>
      </c>
      <c r="H43" s="40"/>
      <c r="I43" s="24"/>
      <c r="J43" s="5"/>
    </row>
    <row r="44" spans="1:10" ht="12.95" customHeight="1">
      <c r="A44" s="18" t="s">
        <v>1748</v>
      </c>
      <c r="B44" s="19" t="s">
        <v>1749</v>
      </c>
      <c r="C44" s="15" t="s">
        <v>1750</v>
      </c>
      <c r="D44" s="15" t="s">
        <v>1751</v>
      </c>
      <c r="E44" s="20">
        <v>92276</v>
      </c>
      <c r="F44" s="21">
        <v>108.1936</v>
      </c>
      <c r="G44" s="22">
        <v>0.0132</v>
      </c>
      <c r="H44" s="40"/>
      <c r="I44" s="24"/>
      <c r="J44" s="5"/>
    </row>
    <row r="45" spans="1:10" ht="12.95" customHeight="1">
      <c r="A45" s="18" t="s">
        <v>3289</v>
      </c>
      <c r="B45" s="19" t="s">
        <v>3290</v>
      </c>
      <c r="C45" s="15" t="s">
        <v>3291</v>
      </c>
      <c r="D45" s="15" t="s">
        <v>310</v>
      </c>
      <c r="E45" s="20">
        <v>9383</v>
      </c>
      <c r="F45" s="21">
        <v>105.0474</v>
      </c>
      <c r="G45" s="22">
        <v>0.0128</v>
      </c>
      <c r="H45" s="40"/>
      <c r="I45" s="24"/>
      <c r="J45" s="5"/>
    </row>
    <row r="46" spans="1:10" ht="12.95" customHeight="1">
      <c r="A46" s="18" t="s">
        <v>1799</v>
      </c>
      <c r="B46" s="19" t="s">
        <v>1800</v>
      </c>
      <c r="C46" s="15" t="s">
        <v>1801</v>
      </c>
      <c r="D46" s="15" t="s">
        <v>731</v>
      </c>
      <c r="E46" s="20">
        <v>431</v>
      </c>
      <c r="F46" s="21">
        <v>103.7357</v>
      </c>
      <c r="G46" s="22">
        <v>0.0126</v>
      </c>
      <c r="H46" s="40"/>
      <c r="I46" s="24"/>
      <c r="J46" s="5"/>
    </row>
    <row r="47" spans="1:10" ht="12.95" customHeight="1">
      <c r="A47" s="18" t="s">
        <v>1742</v>
      </c>
      <c r="B47" s="19" t="s">
        <v>1743</v>
      </c>
      <c r="C47" s="15" t="s">
        <v>1744</v>
      </c>
      <c r="D47" s="15" t="s">
        <v>258</v>
      </c>
      <c r="E47" s="20">
        <v>24312</v>
      </c>
      <c r="F47" s="21">
        <v>101.4783</v>
      </c>
      <c r="G47" s="22">
        <v>0.0124</v>
      </c>
      <c r="H47" s="40"/>
      <c r="I47" s="24"/>
      <c r="J47" s="5"/>
    </row>
    <row r="48" spans="1:10" ht="12.95" customHeight="1">
      <c r="A48" s="18" t="s">
        <v>1781</v>
      </c>
      <c r="B48" s="19" t="s">
        <v>1782</v>
      </c>
      <c r="C48" s="15" t="s">
        <v>1783</v>
      </c>
      <c r="D48" s="15" t="s">
        <v>731</v>
      </c>
      <c r="E48" s="20">
        <v>35877</v>
      </c>
      <c r="F48" s="21">
        <v>92.2398</v>
      </c>
      <c r="G48" s="22">
        <v>0.0112</v>
      </c>
      <c r="H48" s="40"/>
      <c r="I48" s="24"/>
      <c r="J48" s="5"/>
    </row>
    <row r="49" spans="1:10" ht="12.95" customHeight="1">
      <c r="A49" s="18" t="s">
        <v>2903</v>
      </c>
      <c r="B49" s="19" t="s">
        <v>2904</v>
      </c>
      <c r="C49" s="15" t="s">
        <v>2905</v>
      </c>
      <c r="D49" s="15" t="s">
        <v>306</v>
      </c>
      <c r="E49" s="20">
        <v>5182</v>
      </c>
      <c r="F49" s="21">
        <v>89.9802</v>
      </c>
      <c r="G49" s="22">
        <v>0.011</v>
      </c>
      <c r="H49" s="40"/>
      <c r="I49" s="24"/>
      <c r="J49" s="5"/>
    </row>
    <row r="50" spans="1:10" ht="12.95" customHeight="1">
      <c r="A50" s="18" t="s">
        <v>3261</v>
      </c>
      <c r="B50" s="19" t="s">
        <v>3262</v>
      </c>
      <c r="C50" s="15" t="s">
        <v>3263</v>
      </c>
      <c r="D50" s="15" t="s">
        <v>3264</v>
      </c>
      <c r="E50" s="20">
        <v>2208</v>
      </c>
      <c r="F50" s="21">
        <v>89.1204</v>
      </c>
      <c r="G50" s="22">
        <v>0.0109</v>
      </c>
      <c r="H50" s="40"/>
      <c r="I50" s="24"/>
      <c r="J50" s="5"/>
    </row>
    <row r="51" spans="1:10" ht="12.95" customHeight="1">
      <c r="A51" s="18" t="s">
        <v>2078</v>
      </c>
      <c r="B51" s="19" t="s">
        <v>2079</v>
      </c>
      <c r="C51" s="15" t="s">
        <v>2080</v>
      </c>
      <c r="D51" s="15" t="s">
        <v>796</v>
      </c>
      <c r="E51" s="20">
        <v>5757</v>
      </c>
      <c r="F51" s="21">
        <v>88.6722</v>
      </c>
      <c r="G51" s="22">
        <v>0.0108</v>
      </c>
      <c r="H51" s="40"/>
      <c r="I51" s="24"/>
      <c r="J51" s="5"/>
    </row>
    <row r="52" spans="1:10" ht="12.95" customHeight="1">
      <c r="A52" s="18" t="s">
        <v>3292</v>
      </c>
      <c r="B52" s="19" t="s">
        <v>3293</v>
      </c>
      <c r="C52" s="15" t="s">
        <v>3294</v>
      </c>
      <c r="D52" s="15" t="s">
        <v>1755</v>
      </c>
      <c r="E52" s="20">
        <v>3212</v>
      </c>
      <c r="F52" s="21">
        <v>81.5671</v>
      </c>
      <c r="G52" s="22">
        <v>0.0099</v>
      </c>
      <c r="H52" s="40"/>
      <c r="I52" s="24"/>
      <c r="J52" s="5"/>
    </row>
    <row r="53" spans="1:10" ht="12.95" customHeight="1">
      <c r="A53" s="18" t="s">
        <v>856</v>
      </c>
      <c r="B53" s="19" t="s">
        <v>857</v>
      </c>
      <c r="C53" s="15" t="s">
        <v>858</v>
      </c>
      <c r="D53" s="15" t="s">
        <v>376</v>
      </c>
      <c r="E53" s="20">
        <v>178</v>
      </c>
      <c r="F53" s="21">
        <v>76.5275</v>
      </c>
      <c r="G53" s="22">
        <v>0.0093</v>
      </c>
      <c r="H53" s="40"/>
      <c r="I53" s="24"/>
      <c r="J53" s="5"/>
    </row>
    <row r="54" spans="1:10" ht="12.95" customHeight="1">
      <c r="A54" s="18" t="s">
        <v>3295</v>
      </c>
      <c r="B54" s="19" t="s">
        <v>3296</v>
      </c>
      <c r="C54" s="15" t="s">
        <v>3297</v>
      </c>
      <c r="D54" s="15" t="s">
        <v>270</v>
      </c>
      <c r="E54" s="20">
        <v>1874</v>
      </c>
      <c r="F54" s="21">
        <v>72.8236</v>
      </c>
      <c r="G54" s="22">
        <v>0.0089</v>
      </c>
      <c r="H54" s="40"/>
      <c r="I54" s="24"/>
      <c r="J54" s="5"/>
    </row>
    <row r="55" spans="1:10" ht="12.95" customHeight="1">
      <c r="A55" s="18" t="s">
        <v>2909</v>
      </c>
      <c r="B55" s="19" t="s">
        <v>2910</v>
      </c>
      <c r="C55" s="15" t="s">
        <v>2911</v>
      </c>
      <c r="D55" s="15" t="s">
        <v>1604</v>
      </c>
      <c r="E55" s="20">
        <v>13850</v>
      </c>
      <c r="F55" s="21">
        <v>66.854</v>
      </c>
      <c r="G55" s="22">
        <v>0.0081</v>
      </c>
      <c r="H55" s="40"/>
      <c r="I55" s="24"/>
      <c r="J55" s="5"/>
    </row>
    <row r="56" spans="1:10" ht="12.95" customHeight="1">
      <c r="A56" s="18" t="s">
        <v>3298</v>
      </c>
      <c r="B56" s="19" t="s">
        <v>3299</v>
      </c>
      <c r="C56" s="15" t="s">
        <v>3300</v>
      </c>
      <c r="D56" s="15" t="s">
        <v>715</v>
      </c>
      <c r="E56" s="20">
        <v>630643</v>
      </c>
      <c r="F56" s="21">
        <v>52.3434</v>
      </c>
      <c r="G56" s="22">
        <v>0.0064</v>
      </c>
      <c r="H56" s="40"/>
      <c r="I56" s="24"/>
      <c r="J56" s="5"/>
    </row>
    <row r="57" spans="1:10" ht="12.95" customHeight="1">
      <c r="A57" s="5"/>
      <c r="B57" s="14" t="s">
        <v>158</v>
      </c>
      <c r="C57" s="15"/>
      <c r="D57" s="15"/>
      <c r="E57" s="15"/>
      <c r="F57" s="25">
        <v>8164.6063</v>
      </c>
      <c r="G57" s="26">
        <v>0.9948</v>
      </c>
      <c r="H57" s="27"/>
      <c r="I57" s="28"/>
      <c r="J57" s="5"/>
    </row>
    <row r="58" spans="1:10" ht="12.95" customHeight="1">
      <c r="A58" s="5"/>
      <c r="B58" s="29" t="s">
        <v>399</v>
      </c>
      <c r="C58" s="2"/>
      <c r="D58" s="2"/>
      <c r="E58" s="2"/>
      <c r="F58" s="27" t="s">
        <v>160</v>
      </c>
      <c r="G58" s="27" t="s">
        <v>160</v>
      </c>
      <c r="H58" s="27"/>
      <c r="I58" s="28"/>
      <c r="J58" s="5"/>
    </row>
    <row r="59" spans="1:10" ht="12.95" customHeight="1">
      <c r="A59" s="5"/>
      <c r="B59" s="29" t="s">
        <v>158</v>
      </c>
      <c r="C59" s="2"/>
      <c r="D59" s="2"/>
      <c r="E59" s="2"/>
      <c r="F59" s="27" t="s">
        <v>160</v>
      </c>
      <c r="G59" s="27" t="s">
        <v>160</v>
      </c>
      <c r="H59" s="27"/>
      <c r="I59" s="28"/>
      <c r="J59" s="5"/>
    </row>
    <row r="60" spans="1:10" ht="12.95" customHeight="1">
      <c r="A60" s="5"/>
      <c r="B60" s="29" t="s">
        <v>161</v>
      </c>
      <c r="C60" s="30"/>
      <c r="D60" s="2"/>
      <c r="E60" s="30"/>
      <c r="F60" s="25">
        <v>8164.6063</v>
      </c>
      <c r="G60" s="26">
        <v>0.9948</v>
      </c>
      <c r="H60" s="27"/>
      <c r="I60" s="28"/>
      <c r="J60" s="5"/>
    </row>
    <row r="61" spans="1:10" ht="12.95" customHeight="1">
      <c r="A61" s="5"/>
      <c r="B61" s="14" t="s">
        <v>162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163</v>
      </c>
      <c r="B62" s="19" t="s">
        <v>164</v>
      </c>
      <c r="C62" s="15"/>
      <c r="D62" s="15"/>
      <c r="E62" s="20"/>
      <c r="F62" s="21">
        <v>116.2</v>
      </c>
      <c r="G62" s="22">
        <v>0.0142</v>
      </c>
      <c r="H62" s="23">
        <v>0.06398924544021753</v>
      </c>
      <c r="I62" s="24"/>
      <c r="J62" s="5"/>
    </row>
    <row r="63" spans="1:10" ht="12.95" customHeight="1">
      <c r="A63" s="5"/>
      <c r="B63" s="14" t="s">
        <v>158</v>
      </c>
      <c r="C63" s="15"/>
      <c r="D63" s="15"/>
      <c r="E63" s="15"/>
      <c r="F63" s="25">
        <v>116.2</v>
      </c>
      <c r="G63" s="26">
        <v>0.0142</v>
      </c>
      <c r="H63" s="27"/>
      <c r="I63" s="28"/>
      <c r="J63" s="5"/>
    </row>
    <row r="64" spans="1:10" ht="12.95" customHeight="1">
      <c r="A64" s="5"/>
      <c r="B64" s="29" t="s">
        <v>161</v>
      </c>
      <c r="C64" s="30"/>
      <c r="D64" s="2"/>
      <c r="E64" s="30"/>
      <c r="F64" s="25">
        <v>116.2</v>
      </c>
      <c r="G64" s="26">
        <v>0.0142</v>
      </c>
      <c r="H64" s="27"/>
      <c r="I64" s="28"/>
      <c r="J64" s="5"/>
    </row>
    <row r="65" spans="1:10" ht="12.95" customHeight="1">
      <c r="A65" s="5"/>
      <c r="B65" s="29" t="s">
        <v>165</v>
      </c>
      <c r="C65" s="15"/>
      <c r="D65" s="2"/>
      <c r="E65" s="15"/>
      <c r="F65" s="31">
        <v>-73.3063</v>
      </c>
      <c r="G65" s="26">
        <v>-0.009</v>
      </c>
      <c r="H65" s="27"/>
      <c r="I65" s="28"/>
      <c r="J65" s="5"/>
    </row>
    <row r="66" spans="1:10" ht="12.95" customHeight="1">
      <c r="A66" s="5"/>
      <c r="B66" s="32" t="s">
        <v>166</v>
      </c>
      <c r="C66" s="33"/>
      <c r="D66" s="33"/>
      <c r="E66" s="33"/>
      <c r="F66" s="34">
        <v>8207.5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63" t="s">
        <v>169</v>
      </c>
      <c r="C70" s="63"/>
      <c r="D70" s="63"/>
      <c r="E70" s="63"/>
      <c r="F70" s="63"/>
      <c r="G70" s="63"/>
      <c r="H70" s="63"/>
      <c r="I70" s="63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63"/>
      <c r="C72" s="63"/>
      <c r="D72" s="63"/>
      <c r="E72" s="63"/>
      <c r="F72" s="63"/>
      <c r="G72" s="63"/>
      <c r="H72" s="63"/>
      <c r="I72" s="63"/>
      <c r="J72" s="5"/>
    </row>
    <row r="73" spans="1:10" ht="12.95" customHeight="1">
      <c r="A73" s="5"/>
      <c r="B73" s="5"/>
      <c r="C73" s="64" t="s">
        <v>3301</v>
      </c>
      <c r="D73" s="64"/>
      <c r="E73" s="64"/>
      <c r="F73" s="64"/>
      <c r="G73" s="5"/>
      <c r="H73" s="5"/>
      <c r="I73" s="5"/>
      <c r="J73" s="5"/>
    </row>
    <row r="74" spans="1:10" ht="12.95" customHeight="1">
      <c r="A74" s="5"/>
      <c r="B74" s="38" t="s">
        <v>171</v>
      </c>
      <c r="C74" s="64" t="s">
        <v>172</v>
      </c>
      <c r="D74" s="64"/>
      <c r="E74" s="64"/>
      <c r="F74" s="64"/>
      <c r="G74" s="5"/>
      <c r="H74" s="5"/>
      <c r="I74" s="5"/>
      <c r="J74" s="5"/>
    </row>
    <row r="75" spans="1:10" ht="120.95" customHeight="1">
      <c r="A75" s="5"/>
      <c r="B75" s="39"/>
      <c r="C75" s="62"/>
      <c r="D75" s="62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MIDCAP50INDEXFUND" display="AXISNM50"/>
    <hyperlink ref="B1" location="AXISNIFTYMIDCAP50INDEXFUND" display="AXIS NIFTY MID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83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</v>
      </c>
      <c r="B1" s="4" t="s">
        <v>10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251</v>
      </c>
      <c r="B7" s="19" t="s">
        <v>252</v>
      </c>
      <c r="C7" s="15" t="s">
        <v>253</v>
      </c>
      <c r="D7" s="15" t="s">
        <v>254</v>
      </c>
      <c r="E7" s="20">
        <v>636854</v>
      </c>
      <c r="F7" s="21">
        <v>16235.0006</v>
      </c>
      <c r="G7" s="22">
        <v>0.0652</v>
      </c>
      <c r="H7" s="40"/>
      <c r="I7" s="24"/>
      <c r="J7" s="5"/>
    </row>
    <row r="8" spans="1:10" ht="12.95" customHeight="1">
      <c r="A8" s="18" t="s">
        <v>255</v>
      </c>
      <c r="B8" s="19" t="s">
        <v>256</v>
      </c>
      <c r="C8" s="15" t="s">
        <v>257</v>
      </c>
      <c r="D8" s="15" t="s">
        <v>258</v>
      </c>
      <c r="E8" s="20">
        <v>812619</v>
      </c>
      <c r="F8" s="21">
        <v>11833.7642</v>
      </c>
      <c r="G8" s="22">
        <v>0.0475</v>
      </c>
      <c r="H8" s="40"/>
      <c r="I8" s="24"/>
      <c r="J8" s="5"/>
    </row>
    <row r="9" spans="1:10" ht="12.95" customHeight="1">
      <c r="A9" s="18" t="s">
        <v>259</v>
      </c>
      <c r="B9" s="19" t="s">
        <v>260</v>
      </c>
      <c r="C9" s="15" t="s">
        <v>261</v>
      </c>
      <c r="D9" s="15" t="s">
        <v>262</v>
      </c>
      <c r="E9" s="20">
        <v>1873171</v>
      </c>
      <c r="F9" s="21">
        <v>10678.9479</v>
      </c>
      <c r="G9" s="22">
        <v>0.0429</v>
      </c>
      <c r="H9" s="40"/>
      <c r="I9" s="24"/>
      <c r="J9" s="5"/>
    </row>
    <row r="10" spans="1:10" ht="12.95" customHeight="1">
      <c r="A10" s="18" t="s">
        <v>263</v>
      </c>
      <c r="B10" s="19" t="s">
        <v>264</v>
      </c>
      <c r="C10" s="15" t="s">
        <v>265</v>
      </c>
      <c r="D10" s="15" t="s">
        <v>266</v>
      </c>
      <c r="E10" s="20">
        <v>110501</v>
      </c>
      <c r="F10" s="21">
        <v>9191.6389</v>
      </c>
      <c r="G10" s="22">
        <v>0.0369</v>
      </c>
      <c r="H10" s="40"/>
      <c r="I10" s="24"/>
      <c r="J10" s="5"/>
    </row>
    <row r="11" spans="1:10" ht="12.95" customHeight="1">
      <c r="A11" s="18" t="s">
        <v>267</v>
      </c>
      <c r="B11" s="19" t="s">
        <v>268</v>
      </c>
      <c r="C11" s="15" t="s">
        <v>269</v>
      </c>
      <c r="D11" s="15" t="s">
        <v>270</v>
      </c>
      <c r="E11" s="20">
        <v>261639</v>
      </c>
      <c r="F11" s="21">
        <v>8951.8476</v>
      </c>
      <c r="G11" s="22">
        <v>0.0359</v>
      </c>
      <c r="H11" s="40"/>
      <c r="I11" s="24"/>
      <c r="J11" s="5"/>
    </row>
    <row r="12" spans="1:10" ht="12.95" customHeight="1">
      <c r="A12" s="18" t="s">
        <v>271</v>
      </c>
      <c r="B12" s="19" t="s">
        <v>272</v>
      </c>
      <c r="C12" s="15" t="s">
        <v>273</v>
      </c>
      <c r="D12" s="15" t="s">
        <v>274</v>
      </c>
      <c r="E12" s="20">
        <v>875000</v>
      </c>
      <c r="F12" s="21">
        <v>8735.125</v>
      </c>
      <c r="G12" s="22">
        <v>0.0351</v>
      </c>
      <c r="H12" s="40"/>
      <c r="I12" s="24"/>
      <c r="J12" s="5"/>
    </row>
    <row r="13" spans="1:10" ht="12.95" customHeight="1">
      <c r="A13" s="18" t="s">
        <v>275</v>
      </c>
      <c r="B13" s="19" t="s">
        <v>276</v>
      </c>
      <c r="C13" s="15" t="s">
        <v>277</v>
      </c>
      <c r="D13" s="15" t="s">
        <v>278</v>
      </c>
      <c r="E13" s="20">
        <v>1350000</v>
      </c>
      <c r="F13" s="21">
        <v>8698.05</v>
      </c>
      <c r="G13" s="22">
        <v>0.0349</v>
      </c>
      <c r="H13" s="40"/>
      <c r="I13" s="24"/>
      <c r="J13" s="5"/>
    </row>
    <row r="14" spans="1:10" ht="12.95" customHeight="1">
      <c r="A14" s="18" t="s">
        <v>279</v>
      </c>
      <c r="B14" s="19" t="s">
        <v>280</v>
      </c>
      <c r="C14" s="15" t="s">
        <v>281</v>
      </c>
      <c r="D14" s="15" t="s">
        <v>274</v>
      </c>
      <c r="E14" s="20">
        <v>1400000</v>
      </c>
      <c r="F14" s="21">
        <v>8682.8</v>
      </c>
      <c r="G14" s="22">
        <v>0.0349</v>
      </c>
      <c r="H14" s="40"/>
      <c r="I14" s="24"/>
      <c r="J14" s="5"/>
    </row>
    <row r="15" spans="1:10" ht="12.95" customHeight="1">
      <c r="A15" s="18" t="s">
        <v>282</v>
      </c>
      <c r="B15" s="19" t="s">
        <v>283</v>
      </c>
      <c r="C15" s="15" t="s">
        <v>284</v>
      </c>
      <c r="D15" s="15" t="s">
        <v>258</v>
      </c>
      <c r="E15" s="20">
        <v>826849</v>
      </c>
      <c r="F15" s="21">
        <v>8060.1241</v>
      </c>
      <c r="G15" s="22">
        <v>0.0324</v>
      </c>
      <c r="H15" s="40"/>
      <c r="I15" s="24"/>
      <c r="J15" s="5"/>
    </row>
    <row r="16" spans="1:10" ht="12.95" customHeight="1">
      <c r="A16" s="18" t="s">
        <v>285</v>
      </c>
      <c r="B16" s="19" t="s">
        <v>286</v>
      </c>
      <c r="C16" s="15" t="s">
        <v>287</v>
      </c>
      <c r="D16" s="15" t="s">
        <v>274</v>
      </c>
      <c r="E16" s="20">
        <v>436800</v>
      </c>
      <c r="F16" s="21">
        <v>7212.4416</v>
      </c>
      <c r="G16" s="22">
        <v>0.029</v>
      </c>
      <c r="H16" s="40"/>
      <c r="I16" s="24"/>
      <c r="J16" s="5"/>
    </row>
    <row r="17" spans="1:10" ht="12.95" customHeight="1">
      <c r="A17" s="18" t="s">
        <v>288</v>
      </c>
      <c r="B17" s="19" t="s">
        <v>289</v>
      </c>
      <c r="C17" s="15" t="s">
        <v>290</v>
      </c>
      <c r="D17" s="15" t="s">
        <v>291</v>
      </c>
      <c r="E17" s="20">
        <v>3031170</v>
      </c>
      <c r="F17" s="21">
        <v>6618.5597</v>
      </c>
      <c r="G17" s="22">
        <v>0.0266</v>
      </c>
      <c r="H17" s="40"/>
      <c r="I17" s="24"/>
      <c r="J17" s="5"/>
    </row>
    <row r="18" spans="1:10" ht="12.95" customHeight="1">
      <c r="A18" s="18" t="s">
        <v>292</v>
      </c>
      <c r="B18" s="19" t="s">
        <v>293</v>
      </c>
      <c r="C18" s="15" t="s">
        <v>294</v>
      </c>
      <c r="D18" s="15" t="s">
        <v>262</v>
      </c>
      <c r="E18" s="20">
        <v>1273783</v>
      </c>
      <c r="F18" s="21">
        <v>6494.3826</v>
      </c>
      <c r="G18" s="22">
        <v>0.0261</v>
      </c>
      <c r="H18" s="40"/>
      <c r="I18" s="24"/>
      <c r="J18" s="5"/>
    </row>
    <row r="19" spans="1:10" ht="12.95" customHeight="1">
      <c r="A19" s="18" t="s">
        <v>295</v>
      </c>
      <c r="B19" s="19" t="s">
        <v>296</v>
      </c>
      <c r="C19" s="15" t="s">
        <v>297</v>
      </c>
      <c r="D19" s="15" t="s">
        <v>298</v>
      </c>
      <c r="E19" s="20">
        <v>273740</v>
      </c>
      <c r="F19" s="21">
        <v>5578</v>
      </c>
      <c r="G19" s="22">
        <v>0.0224</v>
      </c>
      <c r="H19" s="40"/>
      <c r="I19" s="24"/>
      <c r="J19" s="5"/>
    </row>
    <row r="20" spans="1:10" ht="12.95" customHeight="1">
      <c r="A20" s="18" t="s">
        <v>299</v>
      </c>
      <c r="B20" s="19" t="s">
        <v>300</v>
      </c>
      <c r="C20" s="15" t="s">
        <v>301</v>
      </c>
      <c r="D20" s="15" t="s">
        <v>302</v>
      </c>
      <c r="E20" s="20">
        <v>863038</v>
      </c>
      <c r="F20" s="21">
        <v>5564.869</v>
      </c>
      <c r="G20" s="22">
        <v>0.0223</v>
      </c>
      <c r="H20" s="40"/>
      <c r="I20" s="24"/>
      <c r="J20" s="5"/>
    </row>
    <row r="21" spans="1:10" ht="12.95" customHeight="1">
      <c r="A21" s="18" t="s">
        <v>303</v>
      </c>
      <c r="B21" s="19" t="s">
        <v>304</v>
      </c>
      <c r="C21" s="15" t="s">
        <v>305</v>
      </c>
      <c r="D21" s="15" t="s">
        <v>306</v>
      </c>
      <c r="E21" s="20">
        <v>162531</v>
      </c>
      <c r="F21" s="21">
        <v>5489.2407</v>
      </c>
      <c r="G21" s="22">
        <v>0.022</v>
      </c>
      <c r="H21" s="40"/>
      <c r="I21" s="24"/>
      <c r="J21" s="5"/>
    </row>
    <row r="22" spans="1:10" ht="12.95" customHeight="1">
      <c r="A22" s="18" t="s">
        <v>307</v>
      </c>
      <c r="B22" s="19" t="s">
        <v>308</v>
      </c>
      <c r="C22" s="15" t="s">
        <v>309</v>
      </c>
      <c r="D22" s="15" t="s">
        <v>310</v>
      </c>
      <c r="E22" s="20">
        <v>905675</v>
      </c>
      <c r="F22" s="21">
        <v>5358.879</v>
      </c>
      <c r="G22" s="22">
        <v>0.0215</v>
      </c>
      <c r="H22" s="40"/>
      <c r="I22" s="24"/>
      <c r="J22" s="5"/>
    </row>
    <row r="23" spans="1:10" ht="12.95" customHeight="1">
      <c r="A23" s="18" t="s">
        <v>311</v>
      </c>
      <c r="B23" s="19" t="s">
        <v>312</v>
      </c>
      <c r="C23" s="15" t="s">
        <v>313</v>
      </c>
      <c r="D23" s="15" t="s">
        <v>270</v>
      </c>
      <c r="E23" s="20">
        <v>106028</v>
      </c>
      <c r="F23" s="21">
        <v>5186.5187</v>
      </c>
      <c r="G23" s="22">
        <v>0.0208</v>
      </c>
      <c r="H23" s="40"/>
      <c r="I23" s="24"/>
      <c r="J23" s="5"/>
    </row>
    <row r="24" spans="1:10" ht="12.95" customHeight="1">
      <c r="A24" s="18" t="s">
        <v>314</v>
      </c>
      <c r="B24" s="19" t="s">
        <v>315</v>
      </c>
      <c r="C24" s="15" t="s">
        <v>316</v>
      </c>
      <c r="D24" s="15" t="s">
        <v>298</v>
      </c>
      <c r="E24" s="20">
        <v>3877734</v>
      </c>
      <c r="F24" s="21">
        <v>5068.1983</v>
      </c>
      <c r="G24" s="22">
        <v>0.0203</v>
      </c>
      <c r="H24" s="40"/>
      <c r="I24" s="24"/>
      <c r="J24" s="5"/>
    </row>
    <row r="25" spans="1:10" ht="12.95" customHeight="1">
      <c r="A25" s="18" t="s">
        <v>317</v>
      </c>
      <c r="B25" s="19" t="s">
        <v>318</v>
      </c>
      <c r="C25" s="15" t="s">
        <v>319</v>
      </c>
      <c r="D25" s="15" t="s">
        <v>320</v>
      </c>
      <c r="E25" s="20">
        <v>233015</v>
      </c>
      <c r="F25" s="21">
        <v>5057.7071</v>
      </c>
      <c r="G25" s="22">
        <v>0.0203</v>
      </c>
      <c r="H25" s="40"/>
      <c r="I25" s="24"/>
      <c r="J25" s="5"/>
    </row>
    <row r="26" spans="1:10" ht="12.95" customHeight="1">
      <c r="A26" s="18" t="s">
        <v>321</v>
      </c>
      <c r="B26" s="19" t="s">
        <v>322</v>
      </c>
      <c r="C26" s="15" t="s">
        <v>323</v>
      </c>
      <c r="D26" s="15" t="s">
        <v>270</v>
      </c>
      <c r="E26" s="20">
        <v>360000</v>
      </c>
      <c r="F26" s="21">
        <v>4880.52</v>
      </c>
      <c r="G26" s="22">
        <v>0.0196</v>
      </c>
      <c r="H26" s="40"/>
      <c r="I26" s="24"/>
      <c r="J26" s="5"/>
    </row>
    <row r="27" spans="1:10" ht="12.95" customHeight="1">
      <c r="A27" s="18" t="s">
        <v>324</v>
      </c>
      <c r="B27" s="19" t="s">
        <v>325</v>
      </c>
      <c r="C27" s="15" t="s">
        <v>326</v>
      </c>
      <c r="D27" s="15" t="s">
        <v>327</v>
      </c>
      <c r="E27" s="20">
        <v>1207241</v>
      </c>
      <c r="F27" s="21">
        <v>4865.1812</v>
      </c>
      <c r="G27" s="22">
        <v>0.0195</v>
      </c>
      <c r="H27" s="40"/>
      <c r="I27" s="24"/>
      <c r="J27" s="5"/>
    </row>
    <row r="28" spans="1:10" ht="12.95" customHeight="1">
      <c r="A28" s="18" t="s">
        <v>328</v>
      </c>
      <c r="B28" s="19" t="s">
        <v>329</v>
      </c>
      <c r="C28" s="15" t="s">
        <v>330</v>
      </c>
      <c r="D28" s="15" t="s">
        <v>262</v>
      </c>
      <c r="E28" s="20">
        <v>152604</v>
      </c>
      <c r="F28" s="21">
        <v>4762.4656</v>
      </c>
      <c r="G28" s="22">
        <v>0.0191</v>
      </c>
      <c r="H28" s="40"/>
      <c r="I28" s="24"/>
      <c r="J28" s="5"/>
    </row>
    <row r="29" spans="1:10" ht="12.95" customHeight="1">
      <c r="A29" s="18" t="s">
        <v>331</v>
      </c>
      <c r="B29" s="19" t="s">
        <v>332</v>
      </c>
      <c r="C29" s="15" t="s">
        <v>333</v>
      </c>
      <c r="D29" s="15" t="s">
        <v>334</v>
      </c>
      <c r="E29" s="20">
        <v>735069</v>
      </c>
      <c r="F29" s="21">
        <v>4705.5442</v>
      </c>
      <c r="G29" s="22">
        <v>0.0189</v>
      </c>
      <c r="H29" s="40"/>
      <c r="I29" s="24"/>
      <c r="J29" s="5"/>
    </row>
    <row r="30" spans="1:10" ht="12.95" customHeight="1">
      <c r="A30" s="18" t="s">
        <v>335</v>
      </c>
      <c r="B30" s="19" t="s">
        <v>336</v>
      </c>
      <c r="C30" s="15" t="s">
        <v>337</v>
      </c>
      <c r="D30" s="15" t="s">
        <v>310</v>
      </c>
      <c r="E30" s="20">
        <v>900000</v>
      </c>
      <c r="F30" s="21">
        <v>4668.75</v>
      </c>
      <c r="G30" s="22">
        <v>0.0187</v>
      </c>
      <c r="H30" s="40"/>
      <c r="I30" s="24"/>
      <c r="J30" s="5"/>
    </row>
    <row r="31" spans="1:10" ht="12.95" customHeight="1">
      <c r="A31" s="18" t="s">
        <v>338</v>
      </c>
      <c r="B31" s="19" t="s">
        <v>339</v>
      </c>
      <c r="C31" s="15" t="s">
        <v>340</v>
      </c>
      <c r="D31" s="15" t="s">
        <v>341</v>
      </c>
      <c r="E31" s="20">
        <v>180000</v>
      </c>
      <c r="F31" s="21">
        <v>4609.44</v>
      </c>
      <c r="G31" s="22">
        <v>0.0185</v>
      </c>
      <c r="H31" s="40"/>
      <c r="I31" s="24"/>
      <c r="J31" s="5"/>
    </row>
    <row r="32" spans="1:10" ht="12.95" customHeight="1">
      <c r="A32" s="18" t="s">
        <v>342</v>
      </c>
      <c r="B32" s="19" t="s">
        <v>343</v>
      </c>
      <c r="C32" s="15" t="s">
        <v>344</v>
      </c>
      <c r="D32" s="15" t="s">
        <v>270</v>
      </c>
      <c r="E32" s="20">
        <v>395000</v>
      </c>
      <c r="F32" s="21">
        <v>4406.225</v>
      </c>
      <c r="G32" s="22">
        <v>0.0177</v>
      </c>
      <c r="H32" s="40"/>
      <c r="I32" s="24"/>
      <c r="J32" s="5"/>
    </row>
    <row r="33" spans="1:10" ht="12.95" customHeight="1">
      <c r="A33" s="18" t="s">
        <v>345</v>
      </c>
      <c r="B33" s="19" t="s">
        <v>346</v>
      </c>
      <c r="C33" s="15" t="s">
        <v>347</v>
      </c>
      <c r="D33" s="15" t="s">
        <v>348</v>
      </c>
      <c r="E33" s="20">
        <v>633714</v>
      </c>
      <c r="F33" s="21">
        <v>4237.9624</v>
      </c>
      <c r="G33" s="22">
        <v>0.017</v>
      </c>
      <c r="H33" s="40"/>
      <c r="I33" s="24"/>
      <c r="J33" s="5"/>
    </row>
    <row r="34" spans="1:10" ht="12.95" customHeight="1">
      <c r="A34" s="18" t="s">
        <v>349</v>
      </c>
      <c r="B34" s="19" t="s">
        <v>350</v>
      </c>
      <c r="C34" s="15" t="s">
        <v>351</v>
      </c>
      <c r="D34" s="15" t="s">
        <v>320</v>
      </c>
      <c r="E34" s="20">
        <v>109237</v>
      </c>
      <c r="F34" s="21">
        <v>4151.6068</v>
      </c>
      <c r="G34" s="22">
        <v>0.0167</v>
      </c>
      <c r="H34" s="40"/>
      <c r="I34" s="24"/>
      <c r="J34" s="5"/>
    </row>
    <row r="35" spans="1:10" ht="12.95" customHeight="1">
      <c r="A35" s="18" t="s">
        <v>352</v>
      </c>
      <c r="B35" s="19" t="s">
        <v>353</v>
      </c>
      <c r="C35" s="15" t="s">
        <v>354</v>
      </c>
      <c r="D35" s="15" t="s">
        <v>306</v>
      </c>
      <c r="E35" s="20">
        <v>514063</v>
      </c>
      <c r="F35" s="21">
        <v>4010.2055</v>
      </c>
      <c r="G35" s="22">
        <v>0.0161</v>
      </c>
      <c r="H35" s="40"/>
      <c r="I35" s="24"/>
      <c r="J35" s="5"/>
    </row>
    <row r="36" spans="1:10" ht="12.95" customHeight="1">
      <c r="A36" s="18" t="s">
        <v>355</v>
      </c>
      <c r="B36" s="19" t="s">
        <v>356</v>
      </c>
      <c r="C36" s="15" t="s">
        <v>357</v>
      </c>
      <c r="D36" s="15" t="s">
        <v>320</v>
      </c>
      <c r="E36" s="20">
        <v>887522</v>
      </c>
      <c r="F36" s="21">
        <v>3941.0414</v>
      </c>
      <c r="G36" s="22">
        <v>0.0158</v>
      </c>
      <c r="H36" s="40"/>
      <c r="I36" s="24"/>
      <c r="J36" s="5"/>
    </row>
    <row r="37" spans="1:10" ht="12.95" customHeight="1">
      <c r="A37" s="18" t="s">
        <v>358</v>
      </c>
      <c r="B37" s="19" t="s">
        <v>359</v>
      </c>
      <c r="C37" s="15" t="s">
        <v>360</v>
      </c>
      <c r="D37" s="15" t="s">
        <v>291</v>
      </c>
      <c r="E37" s="20">
        <v>1457223</v>
      </c>
      <c r="F37" s="21">
        <v>3876.9418</v>
      </c>
      <c r="G37" s="22">
        <v>0.0156</v>
      </c>
      <c r="H37" s="40"/>
      <c r="I37" s="24"/>
      <c r="J37" s="5"/>
    </row>
    <row r="38" spans="1:10" ht="12.95" customHeight="1">
      <c r="A38" s="18" t="s">
        <v>361</v>
      </c>
      <c r="B38" s="19" t="s">
        <v>362</v>
      </c>
      <c r="C38" s="15" t="s">
        <v>363</v>
      </c>
      <c r="D38" s="15" t="s">
        <v>266</v>
      </c>
      <c r="E38" s="20">
        <v>15553</v>
      </c>
      <c r="F38" s="21">
        <v>3749.5795</v>
      </c>
      <c r="G38" s="22">
        <v>0.0151</v>
      </c>
      <c r="H38" s="40"/>
      <c r="I38" s="24"/>
      <c r="J38" s="5"/>
    </row>
    <row r="39" spans="1:10" ht="12.95" customHeight="1">
      <c r="A39" s="18" t="s">
        <v>364</v>
      </c>
      <c r="B39" s="19" t="s">
        <v>365</v>
      </c>
      <c r="C39" s="15" t="s">
        <v>366</v>
      </c>
      <c r="D39" s="15" t="s">
        <v>320</v>
      </c>
      <c r="E39" s="20">
        <v>356838</v>
      </c>
      <c r="F39" s="21">
        <v>3701.8374</v>
      </c>
      <c r="G39" s="22">
        <v>0.0149</v>
      </c>
      <c r="H39" s="40"/>
      <c r="I39" s="24"/>
      <c r="J39" s="5"/>
    </row>
    <row r="40" spans="1:10" ht="12.95" customHeight="1">
      <c r="A40" s="18" t="s">
        <v>367</v>
      </c>
      <c r="B40" s="19" t="s">
        <v>368</v>
      </c>
      <c r="C40" s="15" t="s">
        <v>369</v>
      </c>
      <c r="D40" s="15" t="s">
        <v>254</v>
      </c>
      <c r="E40" s="20">
        <v>939059</v>
      </c>
      <c r="F40" s="21">
        <v>3544.9477</v>
      </c>
      <c r="G40" s="22">
        <v>0.0142</v>
      </c>
      <c r="H40" s="40"/>
      <c r="I40" s="24"/>
      <c r="J40" s="5"/>
    </row>
    <row r="41" spans="1:10" ht="12.95" customHeight="1">
      <c r="A41" s="18" t="s">
        <v>370</v>
      </c>
      <c r="B41" s="19" t="s">
        <v>371</v>
      </c>
      <c r="C41" s="15" t="s">
        <v>372</v>
      </c>
      <c r="D41" s="15" t="s">
        <v>258</v>
      </c>
      <c r="E41" s="20">
        <v>956424</v>
      </c>
      <c r="F41" s="21">
        <v>2844.8832</v>
      </c>
      <c r="G41" s="22">
        <v>0.0114</v>
      </c>
      <c r="H41" s="40"/>
      <c r="I41" s="24"/>
      <c r="J41" s="5"/>
    </row>
    <row r="42" spans="1:10" ht="12.95" customHeight="1">
      <c r="A42" s="18" t="s">
        <v>373</v>
      </c>
      <c r="B42" s="19" t="s">
        <v>374</v>
      </c>
      <c r="C42" s="15" t="s">
        <v>375</v>
      </c>
      <c r="D42" s="15" t="s">
        <v>376</v>
      </c>
      <c r="E42" s="20">
        <v>152849</v>
      </c>
      <c r="F42" s="21">
        <v>2771.993</v>
      </c>
      <c r="G42" s="22">
        <v>0.0111</v>
      </c>
      <c r="H42" s="40"/>
      <c r="I42" s="24"/>
      <c r="J42" s="5"/>
    </row>
    <row r="43" spans="1:10" ht="12.95" customHeight="1">
      <c r="A43" s="18" t="s">
        <v>377</v>
      </c>
      <c r="B43" s="19" t="s">
        <v>378</v>
      </c>
      <c r="C43" s="15" t="s">
        <v>379</v>
      </c>
      <c r="D43" s="15" t="s">
        <v>262</v>
      </c>
      <c r="E43" s="20">
        <v>88950</v>
      </c>
      <c r="F43" s="21">
        <v>2198.3548</v>
      </c>
      <c r="G43" s="22">
        <v>0.0088</v>
      </c>
      <c r="H43" s="40"/>
      <c r="I43" s="24"/>
      <c r="J43" s="5"/>
    </row>
    <row r="44" spans="1:10" ht="12.95" customHeight="1">
      <c r="A44" s="18" t="s">
        <v>380</v>
      </c>
      <c r="B44" s="19" t="s">
        <v>381</v>
      </c>
      <c r="C44" s="15" t="s">
        <v>382</v>
      </c>
      <c r="D44" s="15" t="s">
        <v>254</v>
      </c>
      <c r="E44" s="20">
        <v>731376</v>
      </c>
      <c r="F44" s="21">
        <v>2065.4058</v>
      </c>
      <c r="G44" s="22">
        <v>0.0083</v>
      </c>
      <c r="H44" s="40"/>
      <c r="I44" s="24"/>
      <c r="J44" s="5"/>
    </row>
    <row r="45" spans="1:10" ht="12.95" customHeight="1">
      <c r="A45" s="18" t="s">
        <v>383</v>
      </c>
      <c r="B45" s="19" t="s">
        <v>4151</v>
      </c>
      <c r="C45" s="15" t="s">
        <v>384</v>
      </c>
      <c r="D45" s="15" t="s">
        <v>258</v>
      </c>
      <c r="E45" s="20">
        <v>756854</v>
      </c>
      <c r="F45" s="21">
        <v>1981.8222</v>
      </c>
      <c r="G45" s="22">
        <v>0.008</v>
      </c>
      <c r="H45" s="40"/>
      <c r="I45" s="24"/>
      <c r="J45" s="5"/>
    </row>
    <row r="46" spans="1:10" ht="12.95" customHeight="1">
      <c r="A46" s="18" t="s">
        <v>385</v>
      </c>
      <c r="B46" s="19" t="s">
        <v>386</v>
      </c>
      <c r="C46" s="15" t="s">
        <v>387</v>
      </c>
      <c r="D46" s="15" t="s">
        <v>388</v>
      </c>
      <c r="E46" s="20">
        <v>125000</v>
      </c>
      <c r="F46" s="21">
        <v>1582.1875</v>
      </c>
      <c r="G46" s="22">
        <v>0.0064</v>
      </c>
      <c r="H46" s="40"/>
      <c r="I46" s="24"/>
      <c r="J46" s="5"/>
    </row>
    <row r="47" spans="1:10" ht="12.95" customHeight="1">
      <c r="A47" s="18" t="s">
        <v>389</v>
      </c>
      <c r="B47" s="19" t="s">
        <v>390</v>
      </c>
      <c r="C47" s="15" t="s">
        <v>391</v>
      </c>
      <c r="D47" s="15" t="s">
        <v>392</v>
      </c>
      <c r="E47" s="20">
        <v>325627</v>
      </c>
      <c r="F47" s="21">
        <v>1506.3505</v>
      </c>
      <c r="G47" s="22">
        <v>0.006</v>
      </c>
      <c r="H47" s="40"/>
      <c r="I47" s="24"/>
      <c r="J47" s="5"/>
    </row>
    <row r="48" spans="1:10" ht="12.95" customHeight="1">
      <c r="A48" s="18" t="s">
        <v>393</v>
      </c>
      <c r="B48" s="19" t="s">
        <v>394</v>
      </c>
      <c r="C48" s="15" t="s">
        <v>395</v>
      </c>
      <c r="D48" s="15" t="s">
        <v>327</v>
      </c>
      <c r="E48" s="20">
        <v>235825</v>
      </c>
      <c r="F48" s="21">
        <v>1321.917</v>
      </c>
      <c r="G48" s="22">
        <v>0.0053</v>
      </c>
      <c r="H48" s="40"/>
      <c r="I48" s="24"/>
      <c r="J48" s="5"/>
    </row>
    <row r="49" spans="1:10" ht="12.95" customHeight="1">
      <c r="A49" s="18" t="s">
        <v>396</v>
      </c>
      <c r="B49" s="19" t="s">
        <v>397</v>
      </c>
      <c r="C49" s="15" t="s">
        <v>398</v>
      </c>
      <c r="D49" s="15" t="s">
        <v>310</v>
      </c>
      <c r="E49" s="20">
        <v>75357</v>
      </c>
      <c r="F49" s="21">
        <v>1311.5886</v>
      </c>
      <c r="G49" s="22">
        <v>0.0053</v>
      </c>
      <c r="H49" s="40"/>
      <c r="I49" s="24"/>
      <c r="J49" s="5"/>
    </row>
    <row r="50" spans="1:10" ht="12.95" customHeight="1">
      <c r="A50" s="5"/>
      <c r="B50" s="14" t="s">
        <v>158</v>
      </c>
      <c r="C50" s="15"/>
      <c r="D50" s="15"/>
      <c r="E50" s="15"/>
      <c r="F50" s="25">
        <v>230392.8461</v>
      </c>
      <c r="G50" s="26">
        <v>0.9248</v>
      </c>
      <c r="H50" s="27"/>
      <c r="I50" s="28"/>
      <c r="J50" s="5"/>
    </row>
    <row r="51" spans="1:10" ht="12.95" customHeight="1">
      <c r="A51" s="5"/>
      <c r="B51" s="29" t="s">
        <v>399</v>
      </c>
      <c r="C51" s="2"/>
      <c r="D51" s="2"/>
      <c r="E51" s="2"/>
      <c r="F51" s="27" t="s">
        <v>160</v>
      </c>
      <c r="G51" s="27" t="s">
        <v>160</v>
      </c>
      <c r="H51" s="27"/>
      <c r="I51" s="28"/>
      <c r="J51" s="5"/>
    </row>
    <row r="52" spans="1:10" ht="12.95" customHeight="1">
      <c r="A52" s="5"/>
      <c r="B52" s="29" t="s">
        <v>158</v>
      </c>
      <c r="C52" s="2"/>
      <c r="D52" s="2"/>
      <c r="E52" s="2"/>
      <c r="F52" s="27" t="s">
        <v>160</v>
      </c>
      <c r="G52" s="27" t="s">
        <v>160</v>
      </c>
      <c r="H52" s="27"/>
      <c r="I52" s="28"/>
      <c r="J52" s="5"/>
    </row>
    <row r="53" spans="1:10" ht="12.95" customHeight="1">
      <c r="A53" s="5"/>
      <c r="B53" s="29" t="s">
        <v>161</v>
      </c>
      <c r="C53" s="30"/>
      <c r="D53" s="2"/>
      <c r="E53" s="30"/>
      <c r="F53" s="25">
        <v>230392.8461</v>
      </c>
      <c r="G53" s="26">
        <v>0.9248</v>
      </c>
      <c r="H53" s="27"/>
      <c r="I53" s="28"/>
      <c r="J53" s="5"/>
    </row>
    <row r="54" spans="1:10" ht="12.95" customHeight="1">
      <c r="A54" s="5"/>
      <c r="B54" s="14" t="s">
        <v>400</v>
      </c>
      <c r="C54" s="15"/>
      <c r="D54" s="15"/>
      <c r="E54" s="15"/>
      <c r="F54" s="15"/>
      <c r="G54" s="15"/>
      <c r="H54" s="16"/>
      <c r="I54" s="17"/>
      <c r="J54" s="5"/>
    </row>
    <row r="55" spans="1:10" ht="12.95" customHeight="1">
      <c r="A55" s="5"/>
      <c r="B55" s="14" t="s">
        <v>401</v>
      </c>
      <c r="C55" s="15"/>
      <c r="D55" s="15"/>
      <c r="E55" s="15"/>
      <c r="F55" s="5"/>
      <c r="G55" s="16"/>
      <c r="H55" s="16"/>
      <c r="I55" s="17"/>
      <c r="J55" s="5"/>
    </row>
    <row r="56" spans="1:10" ht="12.95" customHeight="1">
      <c r="A56" s="18" t="s">
        <v>402</v>
      </c>
      <c r="B56" s="19" t="s">
        <v>403</v>
      </c>
      <c r="C56" s="15"/>
      <c r="D56" s="15"/>
      <c r="E56" s="20">
        <v>4664000</v>
      </c>
      <c r="F56" s="21">
        <v>5795.02</v>
      </c>
      <c r="G56" s="22">
        <v>0.0233</v>
      </c>
      <c r="H56" s="40"/>
      <c r="I56" s="24"/>
      <c r="J56" s="5"/>
    </row>
    <row r="57" spans="1:10" ht="12.95" customHeight="1">
      <c r="A57" s="18" t="s">
        <v>404</v>
      </c>
      <c r="B57" s="19" t="s">
        <v>405</v>
      </c>
      <c r="C57" s="15"/>
      <c r="D57" s="15"/>
      <c r="E57" s="20">
        <v>700000</v>
      </c>
      <c r="F57" s="21">
        <v>3238.2</v>
      </c>
      <c r="G57" s="22">
        <v>0.013</v>
      </c>
      <c r="H57" s="40"/>
      <c r="I57" s="24"/>
      <c r="J57" s="5"/>
    </row>
    <row r="58" spans="1:10" ht="12.95" customHeight="1">
      <c r="A58" s="18" t="s">
        <v>406</v>
      </c>
      <c r="B58" s="19" t="s">
        <v>407</v>
      </c>
      <c r="C58" s="15"/>
      <c r="D58" s="15"/>
      <c r="E58" s="20">
        <v>100000</v>
      </c>
      <c r="F58" s="21">
        <v>1367.25</v>
      </c>
      <c r="G58" s="22">
        <v>0.0055</v>
      </c>
      <c r="H58" s="40"/>
      <c r="I58" s="24"/>
      <c r="J58" s="5"/>
    </row>
    <row r="59" spans="1:10" ht="12.95" customHeight="1">
      <c r="A59" s="5"/>
      <c r="B59" s="14" t="s">
        <v>158</v>
      </c>
      <c r="C59" s="15"/>
      <c r="D59" s="15"/>
      <c r="E59" s="15"/>
      <c r="F59" s="25">
        <v>10400.47</v>
      </c>
      <c r="G59" s="26">
        <v>0.0417</v>
      </c>
      <c r="H59" s="27"/>
      <c r="I59" s="28"/>
      <c r="J59" s="5"/>
    </row>
    <row r="60" spans="1:10" ht="12.95" customHeight="1">
      <c r="A60" s="5"/>
      <c r="B60" s="14" t="s">
        <v>408</v>
      </c>
      <c r="C60" s="15"/>
      <c r="D60" s="15"/>
      <c r="E60" s="15"/>
      <c r="F60" s="5"/>
      <c r="G60" s="16"/>
      <c r="H60" s="16"/>
      <c r="I60" s="17"/>
      <c r="J60" s="5"/>
    </row>
    <row r="61" spans="1:10" ht="12.95" customHeight="1">
      <c r="A61" s="18" t="s">
        <v>409</v>
      </c>
      <c r="B61" s="19" t="s">
        <v>410</v>
      </c>
      <c r="C61" s="15"/>
      <c r="D61" s="15"/>
      <c r="E61" s="20">
        <v>-48000</v>
      </c>
      <c r="F61" s="21">
        <v>-25.056</v>
      </c>
      <c r="G61" s="22">
        <v>-0.0001</v>
      </c>
      <c r="H61" s="40"/>
      <c r="I61" s="24"/>
      <c r="J61" s="5"/>
    </row>
    <row r="62" spans="1:10" ht="12.95" customHeight="1">
      <c r="A62" s="5"/>
      <c r="B62" s="14" t="s">
        <v>158</v>
      </c>
      <c r="C62" s="15"/>
      <c r="D62" s="15"/>
      <c r="E62" s="15"/>
      <c r="F62" s="25">
        <v>-25.056</v>
      </c>
      <c r="G62" s="26">
        <v>-0.0001</v>
      </c>
      <c r="H62" s="27"/>
      <c r="I62" s="28"/>
      <c r="J62" s="5"/>
    </row>
    <row r="63" spans="1:10" ht="12.95" customHeight="1">
      <c r="A63" s="5"/>
      <c r="B63" s="29" t="s">
        <v>161</v>
      </c>
      <c r="C63" s="30"/>
      <c r="D63" s="2"/>
      <c r="E63" s="30"/>
      <c r="F63" s="25">
        <v>10375.414</v>
      </c>
      <c r="G63" s="26">
        <v>0.0416</v>
      </c>
      <c r="H63" s="27"/>
      <c r="I63" s="28"/>
      <c r="J63" s="5"/>
    </row>
    <row r="64" spans="1:10" ht="12.95" customHeight="1">
      <c r="A64" s="5"/>
      <c r="B64" s="14" t="s">
        <v>411</v>
      </c>
      <c r="C64" s="15"/>
      <c r="D64" s="15"/>
      <c r="E64" s="15"/>
      <c r="F64" s="15"/>
      <c r="G64" s="15"/>
      <c r="H64" s="16"/>
      <c r="I64" s="17"/>
      <c r="J64" s="5"/>
    </row>
    <row r="65" spans="1:10" ht="12.95" customHeight="1">
      <c r="A65" s="5"/>
      <c r="B65" s="14" t="s">
        <v>412</v>
      </c>
      <c r="C65" s="15"/>
      <c r="D65" s="15"/>
      <c r="E65" s="15"/>
      <c r="F65" s="5"/>
      <c r="G65" s="16"/>
      <c r="H65" s="16"/>
      <c r="I65" s="17"/>
      <c r="J65" s="5"/>
    </row>
    <row r="66" spans="1:10" ht="12.95" customHeight="1">
      <c r="A66" s="18" t="s">
        <v>413</v>
      </c>
      <c r="B66" s="19" t="s">
        <v>414</v>
      </c>
      <c r="C66" s="15" t="s">
        <v>415</v>
      </c>
      <c r="D66" s="15" t="s">
        <v>154</v>
      </c>
      <c r="E66" s="20">
        <v>7000000</v>
      </c>
      <c r="F66" s="21">
        <v>6944.581</v>
      </c>
      <c r="G66" s="22">
        <v>0.0279</v>
      </c>
      <c r="H66" s="23">
        <v>0.0662</v>
      </c>
      <c r="I66" s="24"/>
      <c r="J66" s="5"/>
    </row>
    <row r="67" spans="1:10" ht="12.95" customHeight="1">
      <c r="A67" s="5"/>
      <c r="B67" s="14" t="s">
        <v>158</v>
      </c>
      <c r="C67" s="15"/>
      <c r="D67" s="15"/>
      <c r="E67" s="15"/>
      <c r="F67" s="25">
        <v>6944.581</v>
      </c>
      <c r="G67" s="26">
        <v>0.0279</v>
      </c>
      <c r="H67" s="27"/>
      <c r="I67" s="28"/>
      <c r="J67" s="5"/>
    </row>
    <row r="68" spans="1:10" ht="12.95" customHeight="1">
      <c r="A68" s="5"/>
      <c r="B68" s="29" t="s">
        <v>161</v>
      </c>
      <c r="C68" s="30"/>
      <c r="D68" s="2"/>
      <c r="E68" s="30"/>
      <c r="F68" s="25">
        <v>6944.581</v>
      </c>
      <c r="G68" s="26">
        <v>0.0279</v>
      </c>
      <c r="H68" s="27"/>
      <c r="I68" s="28"/>
      <c r="J68" s="5"/>
    </row>
    <row r="69" spans="1:10" ht="12.95" customHeight="1">
      <c r="A69" s="5"/>
      <c r="B69" s="14" t="s">
        <v>162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163</v>
      </c>
      <c r="B70" s="19" t="s">
        <v>164</v>
      </c>
      <c r="C70" s="15"/>
      <c r="D70" s="15"/>
      <c r="E70" s="20"/>
      <c r="F70" s="21">
        <v>9208.29</v>
      </c>
      <c r="G70" s="22">
        <v>0.037</v>
      </c>
      <c r="H70" s="23">
        <v>0.06398918231694875</v>
      </c>
      <c r="I70" s="24"/>
      <c r="J70" s="5"/>
    </row>
    <row r="71" spans="1:10" ht="12.95" customHeight="1">
      <c r="A71" s="5"/>
      <c r="B71" s="14" t="s">
        <v>158</v>
      </c>
      <c r="C71" s="15"/>
      <c r="D71" s="15"/>
      <c r="E71" s="15"/>
      <c r="F71" s="25">
        <v>9208.29</v>
      </c>
      <c r="G71" s="26">
        <v>0.037</v>
      </c>
      <c r="H71" s="27"/>
      <c r="I71" s="28"/>
      <c r="J71" s="5"/>
    </row>
    <row r="72" spans="1:10" ht="12.95" customHeight="1">
      <c r="A72" s="5"/>
      <c r="B72" s="29" t="s">
        <v>161</v>
      </c>
      <c r="C72" s="30"/>
      <c r="D72" s="2"/>
      <c r="E72" s="30"/>
      <c r="F72" s="25">
        <v>9208.29</v>
      </c>
      <c r="G72" s="26">
        <v>0.037</v>
      </c>
      <c r="H72" s="27"/>
      <c r="I72" s="28"/>
      <c r="J72" s="5"/>
    </row>
    <row r="73" spans="1:10" ht="12.95" customHeight="1">
      <c r="A73" s="5"/>
      <c r="B73" s="29" t="s">
        <v>165</v>
      </c>
      <c r="C73" s="15"/>
      <c r="D73" s="2"/>
      <c r="E73" s="15"/>
      <c r="F73" s="31">
        <v>-7789.2411</v>
      </c>
      <c r="G73" s="26">
        <v>-0.0313</v>
      </c>
      <c r="H73" s="27"/>
      <c r="I73" s="28"/>
      <c r="J73" s="5"/>
    </row>
    <row r="74" spans="1:10" ht="12.95" customHeight="1">
      <c r="A74" s="5"/>
      <c r="B74" s="32" t="s">
        <v>166</v>
      </c>
      <c r="C74" s="33"/>
      <c r="D74" s="33"/>
      <c r="E74" s="33"/>
      <c r="F74" s="34">
        <v>249131.89</v>
      </c>
      <c r="G74" s="35">
        <v>1</v>
      </c>
      <c r="H74" s="36"/>
      <c r="I74" s="37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167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168</v>
      </c>
      <c r="C77" s="5"/>
      <c r="D77" s="5"/>
      <c r="E77" s="5"/>
      <c r="F77" s="5"/>
      <c r="G77" s="5"/>
      <c r="H77" s="5"/>
      <c r="I77" s="5"/>
      <c r="J77" s="5"/>
    </row>
    <row r="78" spans="1:10" ht="26.1" customHeight="1">
      <c r="A78" s="5"/>
      <c r="B78" s="63" t="s">
        <v>169</v>
      </c>
      <c r="C78" s="63"/>
      <c r="D78" s="63"/>
      <c r="E78" s="63"/>
      <c r="F78" s="63"/>
      <c r="G78" s="63"/>
      <c r="H78" s="63"/>
      <c r="I78" s="63"/>
      <c r="J78" s="5"/>
    </row>
    <row r="79" spans="1:10" ht="12.95" customHeight="1">
      <c r="A79" s="5"/>
      <c r="B79" s="63"/>
      <c r="C79" s="63"/>
      <c r="D79" s="63"/>
      <c r="E79" s="63"/>
      <c r="F79" s="63"/>
      <c r="G79" s="63"/>
      <c r="H79" s="63"/>
      <c r="I79" s="63"/>
      <c r="J79" s="5"/>
    </row>
    <row r="80" spans="1:10" ht="12.95" customHeight="1">
      <c r="A80" s="5"/>
      <c r="B80" s="63"/>
      <c r="C80" s="63"/>
      <c r="D80" s="63"/>
      <c r="E80" s="63"/>
      <c r="F80" s="63"/>
      <c r="G80" s="63"/>
      <c r="H80" s="63"/>
      <c r="I80" s="63"/>
      <c r="J80" s="5"/>
    </row>
    <row r="81" spans="1:10" ht="12.95" customHeight="1">
      <c r="A81" s="5"/>
      <c r="B81" s="5"/>
      <c r="C81" s="64" t="s">
        <v>416</v>
      </c>
      <c r="D81" s="64"/>
      <c r="E81" s="64"/>
      <c r="F81" s="64"/>
      <c r="G81" s="5"/>
      <c r="H81" s="5"/>
      <c r="I81" s="5"/>
      <c r="J81" s="5"/>
    </row>
    <row r="82" spans="1:10" ht="12.95" customHeight="1">
      <c r="A82" s="5"/>
      <c r="B82" s="38" t="s">
        <v>171</v>
      </c>
      <c r="C82" s="64" t="s">
        <v>172</v>
      </c>
      <c r="D82" s="64"/>
      <c r="E82" s="64"/>
      <c r="F82" s="64"/>
      <c r="G82" s="5"/>
      <c r="H82" s="5"/>
      <c r="I82" s="5"/>
      <c r="J82" s="5"/>
    </row>
    <row r="83" spans="1:10" ht="120.95" customHeight="1">
      <c r="A83" s="5"/>
      <c r="B83" s="39"/>
      <c r="C83" s="62"/>
      <c r="D83" s="62"/>
      <c r="E83" s="5"/>
      <c r="F83" s="5"/>
      <c r="G83" s="5"/>
      <c r="H83" s="5"/>
      <c r="I83" s="5"/>
      <c r="J83" s="5"/>
    </row>
  </sheetData>
  <mergeCells count="6">
    <mergeCell ref="C83:D83"/>
    <mergeCell ref="B78:I78"/>
    <mergeCell ref="B79:I79"/>
    <mergeCell ref="B80:I80"/>
    <mergeCell ref="C81:F81"/>
    <mergeCell ref="C82:F82"/>
  </mergeCells>
  <hyperlinks>
    <hyperlink ref="A1" location="AxisBusinessCyclesFund" display="AXISBCF"/>
    <hyperlink ref="B1" location="AxisBusinessCyclesFund" display="Axis Business Cycles Fund"/>
  </hyperlinks>
  <printOptions/>
  <pageMargins left="0" right="0" top="0" bottom="0" header="0" footer="0"/>
  <pageSetup horizontalDpi="600" verticalDpi="600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314</v>
      </c>
      <c r="B7" s="19" t="s">
        <v>315</v>
      </c>
      <c r="C7" s="15" t="s">
        <v>316</v>
      </c>
      <c r="D7" s="15" t="s">
        <v>298</v>
      </c>
      <c r="E7" s="20">
        <v>261990</v>
      </c>
      <c r="F7" s="21">
        <v>342.4209</v>
      </c>
      <c r="G7" s="22">
        <v>0.0375</v>
      </c>
      <c r="H7" s="40"/>
      <c r="I7" s="24"/>
      <c r="J7" s="5"/>
    </row>
    <row r="8" spans="1:10" ht="12.95" customHeight="1">
      <c r="A8" s="18" t="s">
        <v>838</v>
      </c>
      <c r="B8" s="19" t="s">
        <v>839</v>
      </c>
      <c r="C8" s="15" t="s">
        <v>840</v>
      </c>
      <c r="D8" s="15" t="s">
        <v>258</v>
      </c>
      <c r="E8" s="20">
        <v>28865</v>
      </c>
      <c r="F8" s="21">
        <v>326.7807</v>
      </c>
      <c r="G8" s="22">
        <v>0.0358</v>
      </c>
      <c r="H8" s="40"/>
      <c r="I8" s="24"/>
      <c r="J8" s="5"/>
    </row>
    <row r="9" spans="1:10" ht="12.95" customHeight="1">
      <c r="A9" s="18" t="s">
        <v>1730</v>
      </c>
      <c r="B9" s="19" t="s">
        <v>1731</v>
      </c>
      <c r="C9" s="15" t="s">
        <v>1732</v>
      </c>
      <c r="D9" s="15" t="s">
        <v>320</v>
      </c>
      <c r="E9" s="20">
        <v>11155</v>
      </c>
      <c r="F9" s="21">
        <v>291.6977</v>
      </c>
      <c r="G9" s="22">
        <v>0.0319</v>
      </c>
      <c r="H9" s="40"/>
      <c r="I9" s="24"/>
      <c r="J9" s="5"/>
    </row>
    <row r="10" spans="1:10" ht="12.95" customHeight="1">
      <c r="A10" s="18" t="s">
        <v>774</v>
      </c>
      <c r="B10" s="19" t="s">
        <v>775</v>
      </c>
      <c r="C10" s="15" t="s">
        <v>776</v>
      </c>
      <c r="D10" s="15" t="s">
        <v>777</v>
      </c>
      <c r="E10" s="20">
        <v>27678</v>
      </c>
      <c r="F10" s="21">
        <v>286.7302</v>
      </c>
      <c r="G10" s="22">
        <v>0.0314</v>
      </c>
      <c r="H10" s="40"/>
      <c r="I10" s="24"/>
      <c r="J10" s="5"/>
    </row>
    <row r="11" spans="1:10" ht="12.95" customHeight="1">
      <c r="A11" s="18" t="s">
        <v>685</v>
      </c>
      <c r="B11" s="19" t="s">
        <v>686</v>
      </c>
      <c r="C11" s="15" t="s">
        <v>687</v>
      </c>
      <c r="D11" s="15" t="s">
        <v>274</v>
      </c>
      <c r="E11" s="20">
        <v>136174</v>
      </c>
      <c r="F11" s="21">
        <v>275.3438</v>
      </c>
      <c r="G11" s="22">
        <v>0.0301</v>
      </c>
      <c r="H11" s="40"/>
      <c r="I11" s="24"/>
      <c r="J11" s="5"/>
    </row>
    <row r="12" spans="1:10" ht="12.95" customHeight="1">
      <c r="A12" s="18" t="s">
        <v>3217</v>
      </c>
      <c r="B12" s="19" t="s">
        <v>3218</v>
      </c>
      <c r="C12" s="15" t="s">
        <v>3219</v>
      </c>
      <c r="D12" s="15" t="s">
        <v>298</v>
      </c>
      <c r="E12" s="20">
        <v>6849</v>
      </c>
      <c r="F12" s="21">
        <v>271.3231</v>
      </c>
      <c r="G12" s="22">
        <v>0.0297</v>
      </c>
      <c r="H12" s="40"/>
      <c r="I12" s="24"/>
      <c r="J12" s="5"/>
    </row>
    <row r="13" spans="1:10" ht="12.95" customHeight="1">
      <c r="A13" s="18" t="s">
        <v>781</v>
      </c>
      <c r="B13" s="19" t="s">
        <v>782</v>
      </c>
      <c r="C13" s="15" t="s">
        <v>783</v>
      </c>
      <c r="D13" s="15" t="s">
        <v>388</v>
      </c>
      <c r="E13" s="20">
        <v>5669</v>
      </c>
      <c r="F13" s="21">
        <v>260.0427</v>
      </c>
      <c r="G13" s="22">
        <v>0.0285</v>
      </c>
      <c r="H13" s="40"/>
      <c r="I13" s="24"/>
      <c r="J13" s="5"/>
    </row>
    <row r="14" spans="1:10" ht="12.95" customHeight="1">
      <c r="A14" s="18" t="s">
        <v>1608</v>
      </c>
      <c r="B14" s="19" t="s">
        <v>1609</v>
      </c>
      <c r="C14" s="15" t="s">
        <v>1610</v>
      </c>
      <c r="D14" s="15" t="s">
        <v>1611</v>
      </c>
      <c r="E14" s="20">
        <v>6512</v>
      </c>
      <c r="F14" s="21">
        <v>259.373</v>
      </c>
      <c r="G14" s="22">
        <v>0.0284</v>
      </c>
      <c r="H14" s="40"/>
      <c r="I14" s="24"/>
      <c r="J14" s="5"/>
    </row>
    <row r="15" spans="1:10" ht="12.95" customHeight="1">
      <c r="A15" s="18" t="s">
        <v>2075</v>
      </c>
      <c r="B15" s="19" t="s">
        <v>2076</v>
      </c>
      <c r="C15" s="15" t="s">
        <v>2077</v>
      </c>
      <c r="D15" s="15" t="s">
        <v>1568</v>
      </c>
      <c r="E15" s="20">
        <v>18684</v>
      </c>
      <c r="F15" s="21">
        <v>258.8668</v>
      </c>
      <c r="G15" s="22">
        <v>0.0283</v>
      </c>
      <c r="H15" s="40"/>
      <c r="I15" s="24"/>
      <c r="J15" s="5"/>
    </row>
    <row r="16" spans="1:10" ht="12.95" customHeight="1">
      <c r="A16" s="18" t="s">
        <v>784</v>
      </c>
      <c r="B16" s="19" t="s">
        <v>785</v>
      </c>
      <c r="C16" s="15" t="s">
        <v>786</v>
      </c>
      <c r="D16" s="15" t="s">
        <v>291</v>
      </c>
      <c r="E16" s="20">
        <v>105172</v>
      </c>
      <c r="F16" s="21">
        <v>248.9421</v>
      </c>
      <c r="G16" s="22">
        <v>0.0272</v>
      </c>
      <c r="H16" s="40"/>
      <c r="I16" s="24"/>
      <c r="J16" s="5"/>
    </row>
    <row r="17" spans="1:10" ht="12.95" customHeight="1">
      <c r="A17" s="18" t="s">
        <v>1556</v>
      </c>
      <c r="B17" s="19" t="s">
        <v>1557</v>
      </c>
      <c r="C17" s="15" t="s">
        <v>1558</v>
      </c>
      <c r="D17" s="15" t="s">
        <v>266</v>
      </c>
      <c r="E17" s="20">
        <v>53739</v>
      </c>
      <c r="F17" s="21">
        <v>248.8116</v>
      </c>
      <c r="G17" s="22">
        <v>0.0272</v>
      </c>
      <c r="H17" s="40"/>
      <c r="I17" s="24"/>
      <c r="J17" s="5"/>
    </row>
    <row r="18" spans="1:10" ht="12.95" customHeight="1">
      <c r="A18" s="18" t="s">
        <v>787</v>
      </c>
      <c r="B18" s="19" t="s">
        <v>788</v>
      </c>
      <c r="C18" s="15" t="s">
        <v>789</v>
      </c>
      <c r="D18" s="15" t="s">
        <v>777</v>
      </c>
      <c r="E18" s="20">
        <v>42773</v>
      </c>
      <c r="F18" s="21">
        <v>246.2014</v>
      </c>
      <c r="G18" s="22">
        <v>0.0269</v>
      </c>
      <c r="H18" s="40"/>
      <c r="I18" s="24"/>
      <c r="J18" s="5"/>
    </row>
    <row r="19" spans="1:10" ht="12.95" customHeight="1">
      <c r="A19" s="18" t="s">
        <v>790</v>
      </c>
      <c r="B19" s="19" t="s">
        <v>791</v>
      </c>
      <c r="C19" s="15" t="s">
        <v>792</v>
      </c>
      <c r="D19" s="15" t="s">
        <v>306</v>
      </c>
      <c r="E19" s="20">
        <v>18331</v>
      </c>
      <c r="F19" s="21">
        <v>244.5447</v>
      </c>
      <c r="G19" s="22">
        <v>0.0268</v>
      </c>
      <c r="H19" s="40"/>
      <c r="I19" s="24"/>
      <c r="J19" s="5"/>
    </row>
    <row r="20" spans="1:10" ht="12.95" customHeight="1">
      <c r="A20" s="18" t="s">
        <v>3220</v>
      </c>
      <c r="B20" s="19" t="s">
        <v>3221</v>
      </c>
      <c r="C20" s="15" t="s">
        <v>3222</v>
      </c>
      <c r="D20" s="15" t="s">
        <v>254</v>
      </c>
      <c r="E20" s="20">
        <v>259583</v>
      </c>
      <c r="F20" s="21">
        <v>243.3591</v>
      </c>
      <c r="G20" s="22">
        <v>0.0266</v>
      </c>
      <c r="H20" s="40"/>
      <c r="I20" s="24"/>
      <c r="J20" s="5"/>
    </row>
    <row r="21" spans="1:10" ht="12.95" customHeight="1">
      <c r="A21" s="18" t="s">
        <v>3223</v>
      </c>
      <c r="B21" s="19" t="s">
        <v>3224</v>
      </c>
      <c r="C21" s="15" t="s">
        <v>3225</v>
      </c>
      <c r="D21" s="15" t="s">
        <v>3226</v>
      </c>
      <c r="E21" s="20">
        <v>87007</v>
      </c>
      <c r="F21" s="21">
        <v>240.1393</v>
      </c>
      <c r="G21" s="22">
        <v>0.0263</v>
      </c>
      <c r="H21" s="40"/>
      <c r="I21" s="24"/>
      <c r="J21" s="5"/>
    </row>
    <row r="22" spans="1:10" ht="12.95" customHeight="1">
      <c r="A22" s="18" t="s">
        <v>1601</v>
      </c>
      <c r="B22" s="19" t="s">
        <v>1602</v>
      </c>
      <c r="C22" s="15" t="s">
        <v>1603</v>
      </c>
      <c r="D22" s="15" t="s">
        <v>1604</v>
      </c>
      <c r="E22" s="20">
        <v>197186</v>
      </c>
      <c r="F22" s="21">
        <v>234.8485</v>
      </c>
      <c r="G22" s="22">
        <v>0.0257</v>
      </c>
      <c r="H22" s="40"/>
      <c r="I22" s="24"/>
      <c r="J22" s="5"/>
    </row>
    <row r="23" spans="1:10" ht="12.95" customHeight="1">
      <c r="A23" s="18" t="s">
        <v>335</v>
      </c>
      <c r="B23" s="19" t="s">
        <v>336</v>
      </c>
      <c r="C23" s="15" t="s">
        <v>337</v>
      </c>
      <c r="D23" s="15" t="s">
        <v>310</v>
      </c>
      <c r="E23" s="20">
        <v>45266</v>
      </c>
      <c r="F23" s="21">
        <v>234.8174</v>
      </c>
      <c r="G23" s="22">
        <v>0.0257</v>
      </c>
      <c r="H23" s="40"/>
      <c r="I23" s="24"/>
      <c r="J23" s="5"/>
    </row>
    <row r="24" spans="1:10" ht="12.95" customHeight="1">
      <c r="A24" s="18" t="s">
        <v>2031</v>
      </c>
      <c r="B24" s="19" t="s">
        <v>2032</v>
      </c>
      <c r="C24" s="15" t="s">
        <v>2033</v>
      </c>
      <c r="D24" s="15" t="s">
        <v>2034</v>
      </c>
      <c r="E24" s="20">
        <v>9025</v>
      </c>
      <c r="F24" s="21">
        <v>234.0092</v>
      </c>
      <c r="G24" s="22">
        <v>0.0256</v>
      </c>
      <c r="H24" s="40"/>
      <c r="I24" s="24"/>
      <c r="J24" s="5"/>
    </row>
    <row r="25" spans="1:10" ht="12.95" customHeight="1">
      <c r="A25" s="18" t="s">
        <v>361</v>
      </c>
      <c r="B25" s="19" t="s">
        <v>362</v>
      </c>
      <c r="C25" s="15" t="s">
        <v>363</v>
      </c>
      <c r="D25" s="15" t="s">
        <v>266</v>
      </c>
      <c r="E25" s="20">
        <v>965</v>
      </c>
      <c r="F25" s="21">
        <v>232.6461</v>
      </c>
      <c r="G25" s="22">
        <v>0.0255</v>
      </c>
      <c r="H25" s="40"/>
      <c r="I25" s="24"/>
      <c r="J25" s="5"/>
    </row>
    <row r="26" spans="1:10" ht="12.95" customHeight="1">
      <c r="A26" s="18" t="s">
        <v>317</v>
      </c>
      <c r="B26" s="19" t="s">
        <v>318</v>
      </c>
      <c r="C26" s="15" t="s">
        <v>319</v>
      </c>
      <c r="D26" s="15" t="s">
        <v>320</v>
      </c>
      <c r="E26" s="20">
        <v>10624</v>
      </c>
      <c r="F26" s="21">
        <v>230.5992</v>
      </c>
      <c r="G26" s="22">
        <v>0.0252</v>
      </c>
      <c r="H26" s="40"/>
      <c r="I26" s="24"/>
      <c r="J26" s="5"/>
    </row>
    <row r="27" spans="1:10" ht="12.95" customHeight="1">
      <c r="A27" s="18" t="s">
        <v>793</v>
      </c>
      <c r="B27" s="19" t="s">
        <v>794</v>
      </c>
      <c r="C27" s="15" t="s">
        <v>795</v>
      </c>
      <c r="D27" s="15" t="s">
        <v>796</v>
      </c>
      <c r="E27" s="20">
        <v>20978</v>
      </c>
      <c r="F27" s="21">
        <v>213.105</v>
      </c>
      <c r="G27" s="22">
        <v>0.0233</v>
      </c>
      <c r="H27" s="40"/>
      <c r="I27" s="24"/>
      <c r="J27" s="5"/>
    </row>
    <row r="28" spans="1:10" ht="12.95" customHeight="1">
      <c r="A28" s="18" t="s">
        <v>819</v>
      </c>
      <c r="B28" s="19" t="s">
        <v>820</v>
      </c>
      <c r="C28" s="15" t="s">
        <v>821</v>
      </c>
      <c r="D28" s="15" t="s">
        <v>822</v>
      </c>
      <c r="E28" s="20">
        <v>5882</v>
      </c>
      <c r="F28" s="21">
        <v>212.6755</v>
      </c>
      <c r="G28" s="22">
        <v>0.0233</v>
      </c>
      <c r="H28" s="40"/>
      <c r="I28" s="24"/>
      <c r="J28" s="5"/>
    </row>
    <row r="29" spans="1:10" ht="12.95" customHeight="1">
      <c r="A29" s="18" t="s">
        <v>393</v>
      </c>
      <c r="B29" s="19" t="s">
        <v>394</v>
      </c>
      <c r="C29" s="15" t="s">
        <v>395</v>
      </c>
      <c r="D29" s="15" t="s">
        <v>327</v>
      </c>
      <c r="E29" s="20">
        <v>37836</v>
      </c>
      <c r="F29" s="21">
        <v>212.0897</v>
      </c>
      <c r="G29" s="22">
        <v>0.0232</v>
      </c>
      <c r="H29" s="40"/>
      <c r="I29" s="24"/>
      <c r="J29" s="5"/>
    </row>
    <row r="30" spans="1:10" ht="12.95" customHeight="1">
      <c r="A30" s="18" t="s">
        <v>797</v>
      </c>
      <c r="B30" s="19" t="s">
        <v>798</v>
      </c>
      <c r="C30" s="15" t="s">
        <v>799</v>
      </c>
      <c r="D30" s="15" t="s">
        <v>777</v>
      </c>
      <c r="E30" s="20">
        <v>9611</v>
      </c>
      <c r="F30" s="21">
        <v>194.0845</v>
      </c>
      <c r="G30" s="22">
        <v>0.0212</v>
      </c>
      <c r="H30" s="40"/>
      <c r="I30" s="24"/>
      <c r="J30" s="5"/>
    </row>
    <row r="31" spans="1:10" ht="12.95" customHeight="1">
      <c r="A31" s="18" t="s">
        <v>3230</v>
      </c>
      <c r="B31" s="19" t="s">
        <v>3231</v>
      </c>
      <c r="C31" s="15" t="s">
        <v>3232</v>
      </c>
      <c r="D31" s="15" t="s">
        <v>258</v>
      </c>
      <c r="E31" s="20">
        <v>21150</v>
      </c>
      <c r="F31" s="21">
        <v>180.9065</v>
      </c>
      <c r="G31" s="22">
        <v>0.0198</v>
      </c>
      <c r="H31" s="40"/>
      <c r="I31" s="24"/>
      <c r="J31" s="5"/>
    </row>
    <row r="32" spans="1:10" ht="12.95" customHeight="1">
      <c r="A32" s="18" t="s">
        <v>345</v>
      </c>
      <c r="B32" s="19" t="s">
        <v>346</v>
      </c>
      <c r="C32" s="15" t="s">
        <v>347</v>
      </c>
      <c r="D32" s="15" t="s">
        <v>348</v>
      </c>
      <c r="E32" s="20">
        <v>26862</v>
      </c>
      <c r="F32" s="21">
        <v>179.6396</v>
      </c>
      <c r="G32" s="22">
        <v>0.0197</v>
      </c>
      <c r="H32" s="40"/>
      <c r="I32" s="24"/>
      <c r="J32" s="5"/>
    </row>
    <row r="33" spans="1:10" ht="12.95" customHeight="1">
      <c r="A33" s="18" t="s">
        <v>2035</v>
      </c>
      <c r="B33" s="19" t="s">
        <v>2036</v>
      </c>
      <c r="C33" s="15" t="s">
        <v>2037</v>
      </c>
      <c r="D33" s="15" t="s">
        <v>1611</v>
      </c>
      <c r="E33" s="20">
        <v>3822</v>
      </c>
      <c r="F33" s="21">
        <v>174.008</v>
      </c>
      <c r="G33" s="22">
        <v>0.019</v>
      </c>
      <c r="H33" s="40"/>
      <c r="I33" s="24"/>
      <c r="J33" s="5"/>
    </row>
    <row r="34" spans="1:10" ht="12.95" customHeight="1">
      <c r="A34" s="18" t="s">
        <v>847</v>
      </c>
      <c r="B34" s="19" t="s">
        <v>848</v>
      </c>
      <c r="C34" s="15" t="s">
        <v>849</v>
      </c>
      <c r="D34" s="15" t="s">
        <v>262</v>
      </c>
      <c r="E34" s="20">
        <v>173477</v>
      </c>
      <c r="F34" s="21">
        <v>170.5279</v>
      </c>
      <c r="G34" s="22">
        <v>0.0187</v>
      </c>
      <c r="H34" s="40"/>
      <c r="I34" s="24"/>
      <c r="J34" s="5"/>
    </row>
    <row r="35" spans="1:10" ht="12.95" customHeight="1">
      <c r="A35" s="18" t="s">
        <v>758</v>
      </c>
      <c r="B35" s="19" t="s">
        <v>759</v>
      </c>
      <c r="C35" s="15" t="s">
        <v>760</v>
      </c>
      <c r="D35" s="15" t="s">
        <v>388</v>
      </c>
      <c r="E35" s="20">
        <v>4533</v>
      </c>
      <c r="F35" s="21">
        <v>170.1144</v>
      </c>
      <c r="G35" s="22">
        <v>0.0186</v>
      </c>
      <c r="H35" s="40"/>
      <c r="I35" s="24"/>
      <c r="J35" s="5"/>
    </row>
    <row r="36" spans="1:10" ht="12.95" customHeight="1">
      <c r="A36" s="18" t="s">
        <v>1739</v>
      </c>
      <c r="B36" s="19" t="s">
        <v>1740</v>
      </c>
      <c r="C36" s="15" t="s">
        <v>1741</v>
      </c>
      <c r="D36" s="15" t="s">
        <v>274</v>
      </c>
      <c r="E36" s="20">
        <v>48396</v>
      </c>
      <c r="F36" s="21">
        <v>166.6516</v>
      </c>
      <c r="G36" s="22">
        <v>0.0182</v>
      </c>
      <c r="H36" s="40"/>
      <c r="I36" s="24"/>
      <c r="J36" s="5"/>
    </row>
    <row r="37" spans="1:10" ht="12.95" customHeight="1">
      <c r="A37" s="18" t="s">
        <v>807</v>
      </c>
      <c r="B37" s="19" t="s">
        <v>808</v>
      </c>
      <c r="C37" s="15" t="s">
        <v>809</v>
      </c>
      <c r="D37" s="15" t="s">
        <v>334</v>
      </c>
      <c r="E37" s="20">
        <v>435</v>
      </c>
      <c r="F37" s="21">
        <v>164.452</v>
      </c>
      <c r="G37" s="22">
        <v>0.018</v>
      </c>
      <c r="H37" s="40"/>
      <c r="I37" s="24"/>
      <c r="J37" s="5"/>
    </row>
    <row r="38" spans="1:10" ht="12.95" customHeight="1">
      <c r="A38" s="18" t="s">
        <v>1793</v>
      </c>
      <c r="B38" s="19" t="s">
        <v>1794</v>
      </c>
      <c r="C38" s="15" t="s">
        <v>1795</v>
      </c>
      <c r="D38" s="15" t="s">
        <v>1568</v>
      </c>
      <c r="E38" s="20">
        <v>28003</v>
      </c>
      <c r="F38" s="21">
        <v>162.2774</v>
      </c>
      <c r="G38" s="22">
        <v>0.0178</v>
      </c>
      <c r="H38" s="40"/>
      <c r="I38" s="24"/>
      <c r="J38" s="5"/>
    </row>
    <row r="39" spans="1:10" ht="12.95" customHeight="1">
      <c r="A39" s="18" t="s">
        <v>3233</v>
      </c>
      <c r="B39" s="19" t="s">
        <v>3234</v>
      </c>
      <c r="C39" s="15" t="s">
        <v>3235</v>
      </c>
      <c r="D39" s="15" t="s">
        <v>1578</v>
      </c>
      <c r="E39" s="20">
        <v>5697</v>
      </c>
      <c r="F39" s="21">
        <v>144.362</v>
      </c>
      <c r="G39" s="22">
        <v>0.0158</v>
      </c>
      <c r="H39" s="40"/>
      <c r="I39" s="24"/>
      <c r="J39" s="5"/>
    </row>
    <row r="40" spans="1:10" ht="12.95" customHeight="1">
      <c r="A40" s="18" t="s">
        <v>3236</v>
      </c>
      <c r="B40" s="19" t="s">
        <v>3237</v>
      </c>
      <c r="C40" s="15" t="s">
        <v>3238</v>
      </c>
      <c r="D40" s="15" t="s">
        <v>816</v>
      </c>
      <c r="E40" s="20">
        <v>21915</v>
      </c>
      <c r="F40" s="21">
        <v>140.3984</v>
      </c>
      <c r="G40" s="22">
        <v>0.0154</v>
      </c>
      <c r="H40" s="40"/>
      <c r="I40" s="24"/>
      <c r="J40" s="5"/>
    </row>
    <row r="41" spans="1:10" ht="12.95" customHeight="1">
      <c r="A41" s="18" t="s">
        <v>1756</v>
      </c>
      <c r="B41" s="19" t="s">
        <v>1757</v>
      </c>
      <c r="C41" s="15" t="s">
        <v>1758</v>
      </c>
      <c r="D41" s="15" t="s">
        <v>731</v>
      </c>
      <c r="E41" s="20">
        <v>6591</v>
      </c>
      <c r="F41" s="21">
        <v>132.0078</v>
      </c>
      <c r="G41" s="22">
        <v>0.0144</v>
      </c>
      <c r="H41" s="40"/>
      <c r="I41" s="24"/>
      <c r="J41" s="5"/>
    </row>
    <row r="42" spans="1:10" ht="12.95" customHeight="1">
      <c r="A42" s="18" t="s">
        <v>3211</v>
      </c>
      <c r="B42" s="19" t="s">
        <v>3212</v>
      </c>
      <c r="C42" s="15" t="s">
        <v>3213</v>
      </c>
      <c r="D42" s="15" t="s">
        <v>291</v>
      </c>
      <c r="E42" s="20">
        <v>11041</v>
      </c>
      <c r="F42" s="21">
        <v>120.7113</v>
      </c>
      <c r="G42" s="22">
        <v>0.0132</v>
      </c>
      <c r="H42" s="40"/>
      <c r="I42" s="24"/>
      <c r="J42" s="5"/>
    </row>
    <row r="43" spans="1:10" ht="12.95" customHeight="1">
      <c r="A43" s="18" t="s">
        <v>3214</v>
      </c>
      <c r="B43" s="19" t="s">
        <v>3215</v>
      </c>
      <c r="C43" s="15" t="s">
        <v>3216</v>
      </c>
      <c r="D43" s="15" t="s">
        <v>796</v>
      </c>
      <c r="E43" s="20">
        <v>14817</v>
      </c>
      <c r="F43" s="21">
        <v>119.1879</v>
      </c>
      <c r="G43" s="22">
        <v>0.013</v>
      </c>
      <c r="H43" s="40"/>
      <c r="I43" s="24"/>
      <c r="J43" s="5"/>
    </row>
    <row r="44" spans="1:10" ht="12.95" customHeight="1">
      <c r="A44" s="18" t="s">
        <v>1588</v>
      </c>
      <c r="B44" s="19" t="s">
        <v>1589</v>
      </c>
      <c r="C44" s="15" t="s">
        <v>1590</v>
      </c>
      <c r="D44" s="15" t="s">
        <v>266</v>
      </c>
      <c r="E44" s="20">
        <v>5825</v>
      </c>
      <c r="F44" s="21">
        <v>117.5427</v>
      </c>
      <c r="G44" s="22">
        <v>0.0129</v>
      </c>
      <c r="H44" s="40"/>
      <c r="I44" s="24"/>
      <c r="J44" s="5"/>
    </row>
    <row r="45" spans="1:10" ht="12.95" customHeight="1">
      <c r="A45" s="18" t="s">
        <v>3242</v>
      </c>
      <c r="B45" s="19" t="s">
        <v>3243</v>
      </c>
      <c r="C45" s="15" t="s">
        <v>3244</v>
      </c>
      <c r="D45" s="15" t="s">
        <v>262</v>
      </c>
      <c r="E45" s="20">
        <v>616</v>
      </c>
      <c r="F45" s="21">
        <v>116.857</v>
      </c>
      <c r="G45" s="22">
        <v>0.0128</v>
      </c>
      <c r="H45" s="40"/>
      <c r="I45" s="24"/>
      <c r="J45" s="5"/>
    </row>
    <row r="46" spans="1:10" ht="12.95" customHeight="1">
      <c r="A46" s="18" t="s">
        <v>3245</v>
      </c>
      <c r="B46" s="19" t="s">
        <v>3246</v>
      </c>
      <c r="C46" s="15" t="s">
        <v>3247</v>
      </c>
      <c r="D46" s="15" t="s">
        <v>306</v>
      </c>
      <c r="E46" s="20">
        <v>16810</v>
      </c>
      <c r="F46" s="21">
        <v>114.7114</v>
      </c>
      <c r="G46" s="22">
        <v>0.0126</v>
      </c>
      <c r="H46" s="40"/>
      <c r="I46" s="24"/>
      <c r="J46" s="5"/>
    </row>
    <row r="47" spans="1:10" ht="12.95" customHeight="1">
      <c r="A47" s="18" t="s">
        <v>2060</v>
      </c>
      <c r="B47" s="19" t="s">
        <v>2061</v>
      </c>
      <c r="C47" s="15" t="s">
        <v>2062</v>
      </c>
      <c r="D47" s="15" t="s">
        <v>388</v>
      </c>
      <c r="E47" s="20">
        <v>135901</v>
      </c>
      <c r="F47" s="21">
        <v>114.2927</v>
      </c>
      <c r="G47" s="22">
        <v>0.0125</v>
      </c>
      <c r="H47" s="40"/>
      <c r="I47" s="24"/>
      <c r="J47" s="5"/>
    </row>
    <row r="48" spans="1:10" ht="12.95" customHeight="1">
      <c r="A48" s="18" t="s">
        <v>3251</v>
      </c>
      <c r="B48" s="19" t="s">
        <v>3252</v>
      </c>
      <c r="C48" s="15" t="s">
        <v>3253</v>
      </c>
      <c r="D48" s="15" t="s">
        <v>258</v>
      </c>
      <c r="E48" s="20">
        <v>7817</v>
      </c>
      <c r="F48" s="21">
        <v>105.5608</v>
      </c>
      <c r="G48" s="22">
        <v>0.0116</v>
      </c>
      <c r="H48" s="40"/>
      <c r="I48" s="24"/>
      <c r="J48" s="5"/>
    </row>
    <row r="49" spans="1:10" ht="12.95" customHeight="1">
      <c r="A49" s="18" t="s">
        <v>3227</v>
      </c>
      <c r="B49" s="19" t="s">
        <v>3228</v>
      </c>
      <c r="C49" s="15" t="s">
        <v>3229</v>
      </c>
      <c r="D49" s="15" t="s">
        <v>258</v>
      </c>
      <c r="E49" s="20">
        <v>1340</v>
      </c>
      <c r="F49" s="21">
        <v>101.0829</v>
      </c>
      <c r="G49" s="22">
        <v>0.0111</v>
      </c>
      <c r="H49" s="40"/>
      <c r="I49" s="24"/>
      <c r="J49" s="5"/>
    </row>
    <row r="50" spans="1:10" ht="12.95" customHeight="1">
      <c r="A50" s="18" t="s">
        <v>1718</v>
      </c>
      <c r="B50" s="19" t="s">
        <v>1719</v>
      </c>
      <c r="C50" s="15" t="s">
        <v>1720</v>
      </c>
      <c r="D50" s="15" t="s">
        <v>715</v>
      </c>
      <c r="E50" s="20">
        <v>46626</v>
      </c>
      <c r="F50" s="21">
        <v>80.1967</v>
      </c>
      <c r="G50" s="22">
        <v>0.0088</v>
      </c>
      <c r="H50" s="40"/>
      <c r="I50" s="24"/>
      <c r="J50" s="5"/>
    </row>
    <row r="51" spans="1:10" ht="12.95" customHeight="1">
      <c r="A51" s="18" t="s">
        <v>800</v>
      </c>
      <c r="B51" s="19" t="s">
        <v>801</v>
      </c>
      <c r="C51" s="15" t="s">
        <v>802</v>
      </c>
      <c r="D51" s="15" t="s">
        <v>291</v>
      </c>
      <c r="E51" s="20">
        <v>9543</v>
      </c>
      <c r="F51" s="21">
        <v>78.3194</v>
      </c>
      <c r="G51" s="22">
        <v>0.0086</v>
      </c>
      <c r="H51" s="40"/>
      <c r="I51" s="24"/>
      <c r="J51" s="5"/>
    </row>
    <row r="52" spans="1:10" ht="12.95" customHeight="1">
      <c r="A52" s="18" t="s">
        <v>859</v>
      </c>
      <c r="B52" s="19" t="s">
        <v>860</v>
      </c>
      <c r="C52" s="15" t="s">
        <v>861</v>
      </c>
      <c r="D52" s="15" t="s">
        <v>388</v>
      </c>
      <c r="E52" s="20">
        <v>42162</v>
      </c>
      <c r="F52" s="21">
        <v>60.6711</v>
      </c>
      <c r="G52" s="22">
        <v>0.0066</v>
      </c>
      <c r="H52" s="40"/>
      <c r="I52" s="24"/>
      <c r="J52" s="5"/>
    </row>
    <row r="53" spans="1:10" ht="12.95" customHeight="1">
      <c r="A53" s="18" t="s">
        <v>3239</v>
      </c>
      <c r="B53" s="19" t="s">
        <v>3240</v>
      </c>
      <c r="C53" s="15" t="s">
        <v>3241</v>
      </c>
      <c r="D53" s="15" t="s">
        <v>1604</v>
      </c>
      <c r="E53" s="20">
        <v>8711</v>
      </c>
      <c r="F53" s="21">
        <v>57.8149</v>
      </c>
      <c r="G53" s="22">
        <v>0.0063</v>
      </c>
      <c r="H53" s="40"/>
      <c r="I53" s="24"/>
      <c r="J53" s="5"/>
    </row>
    <row r="54" spans="1:10" ht="12.95" customHeight="1">
      <c r="A54" s="18" t="s">
        <v>3248</v>
      </c>
      <c r="B54" s="19" t="s">
        <v>3249</v>
      </c>
      <c r="C54" s="15" t="s">
        <v>3250</v>
      </c>
      <c r="D54" s="15" t="s">
        <v>777</v>
      </c>
      <c r="E54" s="20">
        <v>299</v>
      </c>
      <c r="F54" s="21">
        <v>47.1333</v>
      </c>
      <c r="G54" s="22">
        <v>0.0052</v>
      </c>
      <c r="H54" s="40"/>
      <c r="I54" s="24"/>
      <c r="J54" s="5"/>
    </row>
    <row r="55" spans="1:10" ht="12.95" customHeight="1">
      <c r="A55" s="18" t="s">
        <v>3254</v>
      </c>
      <c r="B55" s="19" t="s">
        <v>3255</v>
      </c>
      <c r="C55" s="15" t="s">
        <v>3256</v>
      </c>
      <c r="D55" s="15" t="s">
        <v>1568</v>
      </c>
      <c r="E55" s="20">
        <v>5578</v>
      </c>
      <c r="F55" s="21">
        <v>35.6964</v>
      </c>
      <c r="G55" s="22">
        <v>0.0039</v>
      </c>
      <c r="H55" s="40"/>
      <c r="I55" s="24"/>
      <c r="J55" s="5"/>
    </row>
    <row r="56" spans="1:10" ht="12.95" customHeight="1">
      <c r="A56" s="18" t="s">
        <v>3257</v>
      </c>
      <c r="B56" s="19" t="s">
        <v>3258</v>
      </c>
      <c r="C56" s="15" t="s">
        <v>3259</v>
      </c>
      <c r="D56" s="15" t="s">
        <v>327</v>
      </c>
      <c r="E56" s="20">
        <v>4942</v>
      </c>
      <c r="F56" s="21">
        <v>20.3561</v>
      </c>
      <c r="G56" s="22">
        <v>0.0022</v>
      </c>
      <c r="H56" s="40"/>
      <c r="I56" s="24"/>
      <c r="J56" s="5"/>
    </row>
    <row r="57" spans="1:10" ht="12.95" customHeight="1">
      <c r="A57" s="5"/>
      <c r="B57" s="14" t="s">
        <v>158</v>
      </c>
      <c r="C57" s="15"/>
      <c r="D57" s="15"/>
      <c r="E57" s="15"/>
      <c r="F57" s="25">
        <v>9118.9327</v>
      </c>
      <c r="G57" s="26">
        <v>0.9981</v>
      </c>
      <c r="H57" s="27"/>
      <c r="I57" s="28"/>
      <c r="J57" s="5"/>
    </row>
    <row r="58" spans="1:10" ht="12.95" customHeight="1">
      <c r="A58" s="5"/>
      <c r="B58" s="29" t="s">
        <v>399</v>
      </c>
      <c r="C58" s="2"/>
      <c r="D58" s="2"/>
      <c r="E58" s="2"/>
      <c r="F58" s="27" t="s">
        <v>160</v>
      </c>
      <c r="G58" s="27" t="s">
        <v>160</v>
      </c>
      <c r="H58" s="27"/>
      <c r="I58" s="28"/>
      <c r="J58" s="5"/>
    </row>
    <row r="59" spans="1:10" ht="12.95" customHeight="1">
      <c r="A59" s="5"/>
      <c r="B59" s="29" t="s">
        <v>158</v>
      </c>
      <c r="C59" s="2"/>
      <c r="D59" s="2"/>
      <c r="E59" s="2"/>
      <c r="F59" s="27" t="s">
        <v>160</v>
      </c>
      <c r="G59" s="27" t="s">
        <v>160</v>
      </c>
      <c r="H59" s="27"/>
      <c r="I59" s="28"/>
      <c r="J59" s="5"/>
    </row>
    <row r="60" spans="1:10" ht="12.95" customHeight="1">
      <c r="A60" s="5"/>
      <c r="B60" s="29" t="s">
        <v>161</v>
      </c>
      <c r="C60" s="30"/>
      <c r="D60" s="2"/>
      <c r="E60" s="30"/>
      <c r="F60" s="25">
        <v>9118.9327</v>
      </c>
      <c r="G60" s="26">
        <v>0.9981</v>
      </c>
      <c r="H60" s="27"/>
      <c r="I60" s="28"/>
      <c r="J60" s="5"/>
    </row>
    <row r="61" spans="1:10" ht="12.95" customHeight="1">
      <c r="A61" s="5"/>
      <c r="B61" s="14" t="s">
        <v>162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163</v>
      </c>
      <c r="B62" s="19" t="s">
        <v>164</v>
      </c>
      <c r="C62" s="15"/>
      <c r="D62" s="15"/>
      <c r="E62" s="20"/>
      <c r="F62" s="21">
        <v>21.03</v>
      </c>
      <c r="G62" s="22">
        <v>0.0023</v>
      </c>
      <c r="H62" s="23">
        <v>0.06398948540376108</v>
      </c>
      <c r="I62" s="24"/>
      <c r="J62" s="5"/>
    </row>
    <row r="63" spans="1:10" ht="12.95" customHeight="1">
      <c r="A63" s="5"/>
      <c r="B63" s="14" t="s">
        <v>158</v>
      </c>
      <c r="C63" s="15"/>
      <c r="D63" s="15"/>
      <c r="E63" s="15"/>
      <c r="F63" s="25">
        <v>21.03</v>
      </c>
      <c r="G63" s="26">
        <v>0.0023</v>
      </c>
      <c r="H63" s="27"/>
      <c r="I63" s="28"/>
      <c r="J63" s="5"/>
    </row>
    <row r="64" spans="1:10" ht="12.95" customHeight="1">
      <c r="A64" s="5"/>
      <c r="B64" s="29" t="s">
        <v>161</v>
      </c>
      <c r="C64" s="30"/>
      <c r="D64" s="2"/>
      <c r="E64" s="30"/>
      <c r="F64" s="25">
        <v>21.03</v>
      </c>
      <c r="G64" s="26">
        <v>0.0023</v>
      </c>
      <c r="H64" s="27"/>
      <c r="I64" s="28"/>
      <c r="J64" s="5"/>
    </row>
    <row r="65" spans="1:10" ht="12.95" customHeight="1">
      <c r="A65" s="5"/>
      <c r="B65" s="29" t="s">
        <v>165</v>
      </c>
      <c r="C65" s="15"/>
      <c r="D65" s="2"/>
      <c r="E65" s="15"/>
      <c r="F65" s="31">
        <v>-3.9627</v>
      </c>
      <c r="G65" s="26">
        <v>-0.0004</v>
      </c>
      <c r="H65" s="27"/>
      <c r="I65" s="28"/>
      <c r="J65" s="5"/>
    </row>
    <row r="66" spans="1:10" ht="12.95" customHeight="1">
      <c r="A66" s="5"/>
      <c r="B66" s="32" t="s">
        <v>166</v>
      </c>
      <c r="C66" s="33"/>
      <c r="D66" s="33"/>
      <c r="E66" s="33"/>
      <c r="F66" s="34">
        <v>9136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63" t="s">
        <v>169</v>
      </c>
      <c r="C70" s="63"/>
      <c r="D70" s="63"/>
      <c r="E70" s="63"/>
      <c r="F70" s="63"/>
      <c r="G70" s="63"/>
      <c r="H70" s="63"/>
      <c r="I70" s="63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63"/>
      <c r="C72" s="63"/>
      <c r="D72" s="63"/>
      <c r="E72" s="63"/>
      <c r="F72" s="63"/>
      <c r="G72" s="63"/>
      <c r="H72" s="63"/>
      <c r="I72" s="63"/>
      <c r="J72" s="5"/>
    </row>
    <row r="73" spans="1:10" ht="12.95" customHeight="1">
      <c r="A73" s="5"/>
      <c r="B73" s="5"/>
      <c r="C73" s="64" t="s">
        <v>3302</v>
      </c>
      <c r="D73" s="64"/>
      <c r="E73" s="64"/>
      <c r="F73" s="64"/>
      <c r="G73" s="5"/>
      <c r="H73" s="5"/>
      <c r="I73" s="5"/>
      <c r="J73" s="5"/>
    </row>
    <row r="74" spans="1:10" ht="12.95" customHeight="1">
      <c r="A74" s="5"/>
      <c r="B74" s="38" t="s">
        <v>171</v>
      </c>
      <c r="C74" s="64" t="s">
        <v>172</v>
      </c>
      <c r="D74" s="64"/>
      <c r="E74" s="64"/>
      <c r="F74" s="64"/>
      <c r="G74" s="5"/>
      <c r="H74" s="5"/>
      <c r="I74" s="5"/>
      <c r="J74" s="5"/>
    </row>
    <row r="75" spans="1:10" ht="120.95" customHeight="1">
      <c r="A75" s="5"/>
      <c r="B75" s="39"/>
      <c r="C75" s="62"/>
      <c r="D75" s="62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Next50IndexFund" display="AXISNNF"/>
    <hyperlink ref="B1" location="AxisNiftyNext50IndexFund" display="Axis Nifty Next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/>
  </sheetPr>
  <dimension ref="A1:J75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3303</v>
      </c>
      <c r="B7" s="19" t="s">
        <v>3304</v>
      </c>
      <c r="C7" s="15" t="s">
        <v>3305</v>
      </c>
      <c r="D7" s="15" t="s">
        <v>270</v>
      </c>
      <c r="E7" s="20">
        <v>34552</v>
      </c>
      <c r="F7" s="21">
        <v>374.1118</v>
      </c>
      <c r="G7" s="22">
        <v>0.0564</v>
      </c>
      <c r="H7" s="40"/>
      <c r="I7" s="24"/>
      <c r="J7" s="5"/>
    </row>
    <row r="8" spans="1:10" ht="12.95" customHeight="1">
      <c r="A8" s="18" t="s">
        <v>1733</v>
      </c>
      <c r="B8" s="19" t="s">
        <v>1734</v>
      </c>
      <c r="C8" s="15" t="s">
        <v>1735</v>
      </c>
      <c r="D8" s="15" t="s">
        <v>258</v>
      </c>
      <c r="E8" s="20">
        <v>284228</v>
      </c>
      <c r="F8" s="21">
        <v>337.5208</v>
      </c>
      <c r="G8" s="22">
        <v>0.0509</v>
      </c>
      <c r="H8" s="40"/>
      <c r="I8" s="24"/>
      <c r="J8" s="5"/>
    </row>
    <row r="9" spans="1:10" ht="12.95" customHeight="1">
      <c r="A9" s="18" t="s">
        <v>3306</v>
      </c>
      <c r="B9" s="19" t="s">
        <v>3307</v>
      </c>
      <c r="C9" s="15" t="s">
        <v>3308</v>
      </c>
      <c r="D9" s="15" t="s">
        <v>1611</v>
      </c>
      <c r="E9" s="20">
        <v>1777951</v>
      </c>
      <c r="F9" s="21">
        <v>336.9217</v>
      </c>
      <c r="G9" s="22">
        <v>0.0508</v>
      </c>
      <c r="H9" s="40"/>
      <c r="I9" s="24"/>
      <c r="J9" s="5"/>
    </row>
    <row r="10" spans="1:10" ht="12.95" customHeight="1">
      <c r="A10" s="18" t="s">
        <v>2286</v>
      </c>
      <c r="B10" s="19" t="s">
        <v>2287</v>
      </c>
      <c r="C10" s="15" t="s">
        <v>2288</v>
      </c>
      <c r="D10" s="15" t="s">
        <v>274</v>
      </c>
      <c r="E10" s="20">
        <v>126964</v>
      </c>
      <c r="F10" s="21">
        <v>289.2875</v>
      </c>
      <c r="G10" s="22">
        <v>0.0436</v>
      </c>
      <c r="H10" s="40"/>
      <c r="I10" s="24"/>
      <c r="J10" s="5"/>
    </row>
    <row r="11" spans="1:10" ht="12.95" customHeight="1">
      <c r="A11" s="18" t="s">
        <v>3309</v>
      </c>
      <c r="B11" s="19" t="s">
        <v>3310</v>
      </c>
      <c r="C11" s="15" t="s">
        <v>3311</v>
      </c>
      <c r="D11" s="15" t="s">
        <v>3264</v>
      </c>
      <c r="E11" s="20">
        <v>17744</v>
      </c>
      <c r="F11" s="21">
        <v>260.3134</v>
      </c>
      <c r="G11" s="22">
        <v>0.0392</v>
      </c>
      <c r="H11" s="40"/>
      <c r="I11" s="24"/>
      <c r="J11" s="5"/>
    </row>
    <row r="12" spans="1:10" ht="12.95" customHeight="1">
      <c r="A12" s="18" t="s">
        <v>3312</v>
      </c>
      <c r="B12" s="19" t="s">
        <v>3313</v>
      </c>
      <c r="C12" s="15" t="s">
        <v>3314</v>
      </c>
      <c r="D12" s="15" t="s">
        <v>796</v>
      </c>
      <c r="E12" s="20">
        <v>16575</v>
      </c>
      <c r="F12" s="21">
        <v>240.4701</v>
      </c>
      <c r="G12" s="22">
        <v>0.0362</v>
      </c>
      <c r="H12" s="40"/>
      <c r="I12" s="24"/>
      <c r="J12" s="5"/>
    </row>
    <row r="13" spans="1:10" ht="12.95" customHeight="1">
      <c r="A13" s="18" t="s">
        <v>3315</v>
      </c>
      <c r="B13" s="19" t="s">
        <v>3316</v>
      </c>
      <c r="C13" s="15" t="s">
        <v>3317</v>
      </c>
      <c r="D13" s="15" t="s">
        <v>1578</v>
      </c>
      <c r="E13" s="20">
        <v>28953</v>
      </c>
      <c r="F13" s="21">
        <v>234.3022</v>
      </c>
      <c r="G13" s="22">
        <v>0.0353</v>
      </c>
      <c r="H13" s="40"/>
      <c r="I13" s="24"/>
      <c r="J13" s="5"/>
    </row>
    <row r="14" spans="1:10" ht="12.95" customHeight="1">
      <c r="A14" s="18" t="s">
        <v>1787</v>
      </c>
      <c r="B14" s="19" t="s">
        <v>1788</v>
      </c>
      <c r="C14" s="15" t="s">
        <v>1789</v>
      </c>
      <c r="D14" s="15" t="s">
        <v>806</v>
      </c>
      <c r="E14" s="20">
        <v>14870</v>
      </c>
      <c r="F14" s="21">
        <v>231.5408</v>
      </c>
      <c r="G14" s="22">
        <v>0.0349</v>
      </c>
      <c r="H14" s="40"/>
      <c r="I14" s="24"/>
      <c r="J14" s="5"/>
    </row>
    <row r="15" spans="1:10" ht="12.95" customHeight="1">
      <c r="A15" s="18" t="s">
        <v>3318</v>
      </c>
      <c r="B15" s="19" t="s">
        <v>3319</v>
      </c>
      <c r="C15" s="15" t="s">
        <v>3320</v>
      </c>
      <c r="D15" s="15" t="s">
        <v>3321</v>
      </c>
      <c r="E15" s="20">
        <v>126974</v>
      </c>
      <c r="F15" s="21">
        <v>228.9341</v>
      </c>
      <c r="G15" s="22">
        <v>0.0345</v>
      </c>
      <c r="H15" s="40"/>
      <c r="I15" s="24"/>
      <c r="J15" s="5"/>
    </row>
    <row r="16" spans="1:10" ht="12.95" customHeight="1">
      <c r="A16" s="18" t="s">
        <v>3322</v>
      </c>
      <c r="B16" s="19" t="s">
        <v>3323</v>
      </c>
      <c r="C16" s="15" t="s">
        <v>3324</v>
      </c>
      <c r="D16" s="15" t="s">
        <v>1578</v>
      </c>
      <c r="E16" s="20">
        <v>17858</v>
      </c>
      <c r="F16" s="21">
        <v>219.7695</v>
      </c>
      <c r="G16" s="22">
        <v>0.0331</v>
      </c>
      <c r="H16" s="40"/>
      <c r="I16" s="24"/>
      <c r="J16" s="5"/>
    </row>
    <row r="17" spans="1:10" ht="12.95" customHeight="1">
      <c r="A17" s="18" t="s">
        <v>3325</v>
      </c>
      <c r="B17" s="19" t="s">
        <v>3326</v>
      </c>
      <c r="C17" s="15" t="s">
        <v>3327</v>
      </c>
      <c r="D17" s="15" t="s">
        <v>274</v>
      </c>
      <c r="E17" s="20">
        <v>153623</v>
      </c>
      <c r="F17" s="21">
        <v>204.6258</v>
      </c>
      <c r="G17" s="22">
        <v>0.0308</v>
      </c>
      <c r="H17" s="40"/>
      <c r="I17" s="24"/>
      <c r="J17" s="5"/>
    </row>
    <row r="18" spans="1:10" ht="12.95" customHeight="1">
      <c r="A18" s="18" t="s">
        <v>3328</v>
      </c>
      <c r="B18" s="19" t="s">
        <v>3329</v>
      </c>
      <c r="C18" s="15" t="s">
        <v>3330</v>
      </c>
      <c r="D18" s="15" t="s">
        <v>1578</v>
      </c>
      <c r="E18" s="20">
        <v>162121</v>
      </c>
      <c r="F18" s="21">
        <v>198.8414</v>
      </c>
      <c r="G18" s="22">
        <v>0.03</v>
      </c>
      <c r="H18" s="40"/>
      <c r="I18" s="24"/>
      <c r="J18" s="5"/>
    </row>
    <row r="19" spans="1:10" ht="12.95" customHeight="1">
      <c r="A19" s="18" t="s">
        <v>2953</v>
      </c>
      <c r="B19" s="19" t="s">
        <v>2954</v>
      </c>
      <c r="C19" s="15" t="s">
        <v>2955</v>
      </c>
      <c r="D19" s="15" t="s">
        <v>731</v>
      </c>
      <c r="E19" s="20">
        <v>7617</v>
      </c>
      <c r="F19" s="21">
        <v>190.5088</v>
      </c>
      <c r="G19" s="22">
        <v>0.0287</v>
      </c>
      <c r="H19" s="40"/>
      <c r="I19" s="24"/>
      <c r="J19" s="5"/>
    </row>
    <row r="20" spans="1:10" ht="12.95" customHeight="1">
      <c r="A20" s="18" t="s">
        <v>1598</v>
      </c>
      <c r="B20" s="19" t="s">
        <v>1599</v>
      </c>
      <c r="C20" s="15" t="s">
        <v>1600</v>
      </c>
      <c r="D20" s="15" t="s">
        <v>392</v>
      </c>
      <c r="E20" s="20">
        <v>192503</v>
      </c>
      <c r="F20" s="21">
        <v>183.3591</v>
      </c>
      <c r="G20" s="22">
        <v>0.0276</v>
      </c>
      <c r="H20" s="40"/>
      <c r="I20" s="24"/>
      <c r="J20" s="5"/>
    </row>
    <row r="21" spans="1:10" ht="12.95" customHeight="1">
      <c r="A21" s="18" t="s">
        <v>3331</v>
      </c>
      <c r="B21" s="19" t="s">
        <v>3332</v>
      </c>
      <c r="C21" s="15" t="s">
        <v>3333</v>
      </c>
      <c r="D21" s="15" t="s">
        <v>1578</v>
      </c>
      <c r="E21" s="20">
        <v>7440</v>
      </c>
      <c r="F21" s="21">
        <v>175.3571</v>
      </c>
      <c r="G21" s="22">
        <v>0.0264</v>
      </c>
      <c r="H21" s="40"/>
      <c r="I21" s="24"/>
      <c r="J21" s="5"/>
    </row>
    <row r="22" spans="1:10" ht="12.95" customHeight="1">
      <c r="A22" s="18" t="s">
        <v>1727</v>
      </c>
      <c r="B22" s="19" t="s">
        <v>1728</v>
      </c>
      <c r="C22" s="15" t="s">
        <v>1729</v>
      </c>
      <c r="D22" s="15" t="s">
        <v>258</v>
      </c>
      <c r="E22" s="20">
        <v>117619</v>
      </c>
      <c r="F22" s="21">
        <v>163.608</v>
      </c>
      <c r="G22" s="22">
        <v>0.0247</v>
      </c>
      <c r="H22" s="40"/>
      <c r="I22" s="24"/>
      <c r="J22" s="5"/>
    </row>
    <row r="23" spans="1:10" ht="12.95" customHeight="1">
      <c r="A23" s="18" t="s">
        <v>3334</v>
      </c>
      <c r="B23" s="19" t="s">
        <v>3335</v>
      </c>
      <c r="C23" s="15" t="s">
        <v>3336</v>
      </c>
      <c r="D23" s="15" t="s">
        <v>1578</v>
      </c>
      <c r="E23" s="20">
        <v>10396</v>
      </c>
      <c r="F23" s="21">
        <v>160.2128</v>
      </c>
      <c r="G23" s="22">
        <v>0.0241</v>
      </c>
      <c r="H23" s="40"/>
      <c r="I23" s="24"/>
      <c r="J23" s="5"/>
    </row>
    <row r="24" spans="1:10" ht="12.95" customHeight="1">
      <c r="A24" s="18" t="s">
        <v>1766</v>
      </c>
      <c r="B24" s="19" t="s">
        <v>1767</v>
      </c>
      <c r="C24" s="15" t="s">
        <v>1768</v>
      </c>
      <c r="D24" s="15" t="s">
        <v>270</v>
      </c>
      <c r="E24" s="20">
        <v>34706</v>
      </c>
      <c r="F24" s="21">
        <v>148.2814</v>
      </c>
      <c r="G24" s="22">
        <v>0.0223</v>
      </c>
      <c r="H24" s="40"/>
      <c r="I24" s="24"/>
      <c r="J24" s="5"/>
    </row>
    <row r="25" spans="1:10" ht="12.95" customHeight="1">
      <c r="A25" s="18" t="s">
        <v>3337</v>
      </c>
      <c r="B25" s="19" t="s">
        <v>3338</v>
      </c>
      <c r="C25" s="15" t="s">
        <v>3339</v>
      </c>
      <c r="D25" s="15" t="s">
        <v>262</v>
      </c>
      <c r="E25" s="20">
        <v>21180</v>
      </c>
      <c r="F25" s="21">
        <v>134.4612</v>
      </c>
      <c r="G25" s="22">
        <v>0.0203</v>
      </c>
      <c r="H25" s="40"/>
      <c r="I25" s="24"/>
      <c r="J25" s="5"/>
    </row>
    <row r="26" spans="1:10" ht="12.95" customHeight="1">
      <c r="A26" s="18" t="s">
        <v>3340</v>
      </c>
      <c r="B26" s="19" t="s">
        <v>3341</v>
      </c>
      <c r="C26" s="15" t="s">
        <v>3342</v>
      </c>
      <c r="D26" s="15" t="s">
        <v>376</v>
      </c>
      <c r="E26" s="20">
        <v>6467</v>
      </c>
      <c r="F26" s="21">
        <v>122.679</v>
      </c>
      <c r="G26" s="22">
        <v>0.0185</v>
      </c>
      <c r="H26" s="40"/>
      <c r="I26" s="24"/>
      <c r="J26" s="5"/>
    </row>
    <row r="27" spans="1:10" ht="12.95" customHeight="1">
      <c r="A27" s="18" t="s">
        <v>3343</v>
      </c>
      <c r="B27" s="19" t="s">
        <v>3344</v>
      </c>
      <c r="C27" s="15" t="s">
        <v>3345</v>
      </c>
      <c r="D27" s="15" t="s">
        <v>711</v>
      </c>
      <c r="E27" s="20">
        <v>98067</v>
      </c>
      <c r="F27" s="21">
        <v>121.7011</v>
      </c>
      <c r="G27" s="22">
        <v>0.0183</v>
      </c>
      <c r="H27" s="40"/>
      <c r="I27" s="24"/>
      <c r="J27" s="5"/>
    </row>
    <row r="28" spans="1:10" ht="12.95" customHeight="1">
      <c r="A28" s="18" t="s">
        <v>2931</v>
      </c>
      <c r="B28" s="19" t="s">
        <v>2932</v>
      </c>
      <c r="C28" s="15" t="s">
        <v>2933</v>
      </c>
      <c r="D28" s="15" t="s">
        <v>298</v>
      </c>
      <c r="E28" s="20">
        <v>9795</v>
      </c>
      <c r="F28" s="21">
        <v>120.2385</v>
      </c>
      <c r="G28" s="22">
        <v>0.0181</v>
      </c>
      <c r="H28" s="40"/>
      <c r="I28" s="24"/>
      <c r="J28" s="5"/>
    </row>
    <row r="29" spans="1:10" ht="12.95" customHeight="1">
      <c r="A29" s="18" t="s">
        <v>3346</v>
      </c>
      <c r="B29" s="19" t="s">
        <v>3347</v>
      </c>
      <c r="C29" s="15" t="s">
        <v>3348</v>
      </c>
      <c r="D29" s="15" t="s">
        <v>715</v>
      </c>
      <c r="E29" s="20">
        <v>179676</v>
      </c>
      <c r="F29" s="21">
        <v>114.6333</v>
      </c>
      <c r="G29" s="22">
        <v>0.0173</v>
      </c>
      <c r="H29" s="40"/>
      <c r="I29" s="24"/>
      <c r="J29" s="5"/>
    </row>
    <row r="30" spans="1:10" ht="12.95" customHeight="1">
      <c r="A30" s="18" t="s">
        <v>1769</v>
      </c>
      <c r="B30" s="19" t="s">
        <v>1770</v>
      </c>
      <c r="C30" s="15" t="s">
        <v>1771</v>
      </c>
      <c r="D30" s="15" t="s">
        <v>320</v>
      </c>
      <c r="E30" s="20">
        <v>18938</v>
      </c>
      <c r="F30" s="21">
        <v>112.2834</v>
      </c>
      <c r="G30" s="22">
        <v>0.0169</v>
      </c>
      <c r="H30" s="40"/>
      <c r="I30" s="24"/>
      <c r="J30" s="5"/>
    </row>
    <row r="31" spans="1:10" ht="12.95" customHeight="1">
      <c r="A31" s="18" t="s">
        <v>1579</v>
      </c>
      <c r="B31" s="19" t="s">
        <v>1580</v>
      </c>
      <c r="C31" s="15" t="s">
        <v>1581</v>
      </c>
      <c r="D31" s="15" t="s">
        <v>764</v>
      </c>
      <c r="E31" s="20">
        <v>15481</v>
      </c>
      <c r="F31" s="21">
        <v>109.559</v>
      </c>
      <c r="G31" s="22">
        <v>0.0165</v>
      </c>
      <c r="H31" s="40"/>
      <c r="I31" s="24"/>
      <c r="J31" s="5"/>
    </row>
    <row r="32" spans="1:10" ht="12.95" customHeight="1">
      <c r="A32" s="18" t="s">
        <v>3349</v>
      </c>
      <c r="B32" s="19" t="s">
        <v>3350</v>
      </c>
      <c r="C32" s="15" t="s">
        <v>3351</v>
      </c>
      <c r="D32" s="15" t="s">
        <v>291</v>
      </c>
      <c r="E32" s="20">
        <v>136026</v>
      </c>
      <c r="F32" s="21">
        <v>106.5084</v>
      </c>
      <c r="G32" s="22">
        <v>0.0161</v>
      </c>
      <c r="H32" s="40"/>
      <c r="I32" s="24"/>
      <c r="J32" s="5"/>
    </row>
    <row r="33" spans="1:10" ht="12.95" customHeight="1">
      <c r="A33" s="18" t="s">
        <v>3352</v>
      </c>
      <c r="B33" s="19" t="s">
        <v>3353</v>
      </c>
      <c r="C33" s="15" t="s">
        <v>3354</v>
      </c>
      <c r="D33" s="15" t="s">
        <v>392</v>
      </c>
      <c r="E33" s="20">
        <v>69601</v>
      </c>
      <c r="F33" s="21">
        <v>98.207</v>
      </c>
      <c r="G33" s="22">
        <v>0.0148</v>
      </c>
      <c r="H33" s="40"/>
      <c r="I33" s="24"/>
      <c r="J33" s="5"/>
    </row>
    <row r="34" spans="1:10" ht="12.95" customHeight="1">
      <c r="A34" s="18" t="s">
        <v>3355</v>
      </c>
      <c r="B34" s="19" t="s">
        <v>3356</v>
      </c>
      <c r="C34" s="15" t="s">
        <v>3357</v>
      </c>
      <c r="D34" s="15" t="s">
        <v>822</v>
      </c>
      <c r="E34" s="20">
        <v>33492</v>
      </c>
      <c r="F34" s="21">
        <v>92.8063</v>
      </c>
      <c r="G34" s="22">
        <v>0.014</v>
      </c>
      <c r="H34" s="40"/>
      <c r="I34" s="24"/>
      <c r="J34" s="5"/>
    </row>
    <row r="35" spans="1:10" ht="12.95" customHeight="1">
      <c r="A35" s="18" t="s">
        <v>3358</v>
      </c>
      <c r="B35" s="19" t="s">
        <v>3359</v>
      </c>
      <c r="C35" s="15" t="s">
        <v>3360</v>
      </c>
      <c r="D35" s="15" t="s">
        <v>715</v>
      </c>
      <c r="E35" s="20">
        <v>5549</v>
      </c>
      <c r="F35" s="21">
        <v>83.2405</v>
      </c>
      <c r="G35" s="22">
        <v>0.0125</v>
      </c>
      <c r="H35" s="40"/>
      <c r="I35" s="24"/>
      <c r="J35" s="5"/>
    </row>
    <row r="36" spans="1:10" ht="12.95" customHeight="1">
      <c r="A36" s="18" t="s">
        <v>3361</v>
      </c>
      <c r="B36" s="19" t="s">
        <v>3362</v>
      </c>
      <c r="C36" s="15" t="s">
        <v>3363</v>
      </c>
      <c r="D36" s="15" t="s">
        <v>711</v>
      </c>
      <c r="E36" s="20">
        <v>310012</v>
      </c>
      <c r="F36" s="21">
        <v>81.9982</v>
      </c>
      <c r="G36" s="22">
        <v>0.0124</v>
      </c>
      <c r="H36" s="40"/>
      <c r="I36" s="24"/>
      <c r="J36" s="5"/>
    </row>
    <row r="37" spans="1:10" ht="12.95" customHeight="1">
      <c r="A37" s="18" t="s">
        <v>3364</v>
      </c>
      <c r="B37" s="19" t="s">
        <v>3365</v>
      </c>
      <c r="C37" s="15" t="s">
        <v>3366</v>
      </c>
      <c r="D37" s="15" t="s">
        <v>327</v>
      </c>
      <c r="E37" s="20">
        <v>168521</v>
      </c>
      <c r="F37" s="21">
        <v>77.3511</v>
      </c>
      <c r="G37" s="22">
        <v>0.0117</v>
      </c>
      <c r="H37" s="40"/>
      <c r="I37" s="24"/>
      <c r="J37" s="5"/>
    </row>
    <row r="38" spans="1:10" ht="12.95" customHeight="1">
      <c r="A38" s="18" t="s">
        <v>3367</v>
      </c>
      <c r="B38" s="19" t="s">
        <v>3368</v>
      </c>
      <c r="C38" s="15" t="s">
        <v>3369</v>
      </c>
      <c r="D38" s="15" t="s">
        <v>266</v>
      </c>
      <c r="E38" s="20">
        <v>6096</v>
      </c>
      <c r="F38" s="21">
        <v>74.8711</v>
      </c>
      <c r="G38" s="22">
        <v>0.0113</v>
      </c>
      <c r="H38" s="40"/>
      <c r="I38" s="24"/>
      <c r="J38" s="5"/>
    </row>
    <row r="39" spans="1:10" ht="12.95" customHeight="1">
      <c r="A39" s="18" t="s">
        <v>2396</v>
      </c>
      <c r="B39" s="19" t="s">
        <v>2397</v>
      </c>
      <c r="C39" s="15" t="s">
        <v>2398</v>
      </c>
      <c r="D39" s="15" t="s">
        <v>764</v>
      </c>
      <c r="E39" s="20">
        <v>5419</v>
      </c>
      <c r="F39" s="21">
        <v>74.3216</v>
      </c>
      <c r="G39" s="22">
        <v>0.0112</v>
      </c>
      <c r="H39" s="40"/>
      <c r="I39" s="24"/>
      <c r="J39" s="5"/>
    </row>
    <row r="40" spans="1:10" ht="12.95" customHeight="1">
      <c r="A40" s="18" t="s">
        <v>3370</v>
      </c>
      <c r="B40" s="19" t="s">
        <v>3371</v>
      </c>
      <c r="C40" s="15" t="s">
        <v>3372</v>
      </c>
      <c r="D40" s="15" t="s">
        <v>274</v>
      </c>
      <c r="E40" s="20">
        <v>212002</v>
      </c>
      <c r="F40" s="21">
        <v>71.3387</v>
      </c>
      <c r="G40" s="22">
        <v>0.0108</v>
      </c>
      <c r="H40" s="40"/>
      <c r="I40" s="24"/>
      <c r="J40" s="5"/>
    </row>
    <row r="41" spans="1:10" ht="12.95" customHeight="1">
      <c r="A41" s="18" t="s">
        <v>3373</v>
      </c>
      <c r="B41" s="19" t="s">
        <v>3374</v>
      </c>
      <c r="C41" s="15" t="s">
        <v>3375</v>
      </c>
      <c r="D41" s="15" t="s">
        <v>1578</v>
      </c>
      <c r="E41" s="20">
        <v>8694</v>
      </c>
      <c r="F41" s="21">
        <v>69.7346</v>
      </c>
      <c r="G41" s="22">
        <v>0.0105</v>
      </c>
      <c r="H41" s="40"/>
      <c r="I41" s="24"/>
      <c r="J41" s="5"/>
    </row>
    <row r="42" spans="1:10" ht="12.95" customHeight="1">
      <c r="A42" s="18" t="s">
        <v>3376</v>
      </c>
      <c r="B42" s="19" t="s">
        <v>3377</v>
      </c>
      <c r="C42" s="15" t="s">
        <v>3378</v>
      </c>
      <c r="D42" s="15" t="s">
        <v>388</v>
      </c>
      <c r="E42" s="20">
        <v>7138</v>
      </c>
      <c r="F42" s="21">
        <v>68.457</v>
      </c>
      <c r="G42" s="22">
        <v>0.0103</v>
      </c>
      <c r="H42" s="40"/>
      <c r="I42" s="24"/>
      <c r="J42" s="5"/>
    </row>
    <row r="43" spans="1:10" ht="12.95" customHeight="1">
      <c r="A43" s="18" t="s">
        <v>3379</v>
      </c>
      <c r="B43" s="19" t="s">
        <v>3380</v>
      </c>
      <c r="C43" s="15" t="s">
        <v>3381</v>
      </c>
      <c r="D43" s="15" t="s">
        <v>274</v>
      </c>
      <c r="E43" s="20">
        <v>114991</v>
      </c>
      <c r="F43" s="21">
        <v>66.6373</v>
      </c>
      <c r="G43" s="22">
        <v>0.01</v>
      </c>
      <c r="H43" s="40"/>
      <c r="I43" s="24"/>
      <c r="J43" s="5"/>
    </row>
    <row r="44" spans="1:10" ht="12.95" customHeight="1">
      <c r="A44" s="18" t="s">
        <v>3382</v>
      </c>
      <c r="B44" s="19" t="s">
        <v>3383</v>
      </c>
      <c r="C44" s="15" t="s">
        <v>3384</v>
      </c>
      <c r="D44" s="15" t="s">
        <v>320</v>
      </c>
      <c r="E44" s="20">
        <v>15993</v>
      </c>
      <c r="F44" s="21">
        <v>66.331</v>
      </c>
      <c r="G44" s="22">
        <v>0.01</v>
      </c>
      <c r="H44" s="40"/>
      <c r="I44" s="24"/>
      <c r="J44" s="5"/>
    </row>
    <row r="45" spans="1:10" ht="12.95" customHeight="1">
      <c r="A45" s="18" t="s">
        <v>3385</v>
      </c>
      <c r="B45" s="19" t="s">
        <v>3386</v>
      </c>
      <c r="C45" s="15" t="s">
        <v>3387</v>
      </c>
      <c r="D45" s="15" t="s">
        <v>334</v>
      </c>
      <c r="E45" s="20">
        <v>58574</v>
      </c>
      <c r="F45" s="21">
        <v>64.2264</v>
      </c>
      <c r="G45" s="22">
        <v>0.0097</v>
      </c>
      <c r="H45" s="40"/>
      <c r="I45" s="24"/>
      <c r="J45" s="5"/>
    </row>
    <row r="46" spans="1:10" ht="12.95" customHeight="1">
      <c r="A46" s="18" t="s">
        <v>3388</v>
      </c>
      <c r="B46" s="19" t="s">
        <v>3389</v>
      </c>
      <c r="C46" s="15" t="s">
        <v>3390</v>
      </c>
      <c r="D46" s="15" t="s">
        <v>302</v>
      </c>
      <c r="E46" s="20">
        <v>14065</v>
      </c>
      <c r="F46" s="21">
        <v>60.8663</v>
      </c>
      <c r="G46" s="22">
        <v>0.0092</v>
      </c>
      <c r="H46" s="40"/>
      <c r="I46" s="24"/>
      <c r="J46" s="5"/>
    </row>
    <row r="47" spans="1:10" ht="12.95" customHeight="1">
      <c r="A47" s="18" t="s">
        <v>3391</v>
      </c>
      <c r="B47" s="19" t="s">
        <v>3392</v>
      </c>
      <c r="C47" s="15" t="s">
        <v>3393</v>
      </c>
      <c r="D47" s="15" t="s">
        <v>270</v>
      </c>
      <c r="E47" s="20">
        <v>14761</v>
      </c>
      <c r="F47" s="21">
        <v>56.0254</v>
      </c>
      <c r="G47" s="22">
        <v>0.0084</v>
      </c>
      <c r="H47" s="40"/>
      <c r="I47" s="24"/>
      <c r="J47" s="5"/>
    </row>
    <row r="48" spans="1:10" ht="12.95" customHeight="1">
      <c r="A48" s="18" t="s">
        <v>3394</v>
      </c>
      <c r="B48" s="19" t="s">
        <v>3395</v>
      </c>
      <c r="C48" s="15" t="s">
        <v>3396</v>
      </c>
      <c r="D48" s="15" t="s">
        <v>306</v>
      </c>
      <c r="E48" s="20">
        <v>16793</v>
      </c>
      <c r="F48" s="21">
        <v>50.74</v>
      </c>
      <c r="G48" s="22">
        <v>0.0076</v>
      </c>
      <c r="H48" s="40"/>
      <c r="I48" s="24"/>
      <c r="J48" s="5"/>
    </row>
    <row r="49" spans="1:10" ht="12.95" customHeight="1">
      <c r="A49" s="18" t="s">
        <v>3397</v>
      </c>
      <c r="B49" s="19" t="s">
        <v>3398</v>
      </c>
      <c r="C49" s="15" t="s">
        <v>3399</v>
      </c>
      <c r="D49" s="15" t="s">
        <v>320</v>
      </c>
      <c r="E49" s="20">
        <v>2193</v>
      </c>
      <c r="F49" s="21">
        <v>47.9839</v>
      </c>
      <c r="G49" s="22">
        <v>0.0072</v>
      </c>
      <c r="H49" s="40"/>
      <c r="I49" s="24"/>
      <c r="J49" s="5"/>
    </row>
    <row r="50" spans="1:10" ht="12.95" customHeight="1">
      <c r="A50" s="18" t="s">
        <v>3400</v>
      </c>
      <c r="B50" s="19" t="s">
        <v>3401</v>
      </c>
      <c r="C50" s="15" t="s">
        <v>3402</v>
      </c>
      <c r="D50" s="15" t="s">
        <v>320</v>
      </c>
      <c r="E50" s="20">
        <v>4780</v>
      </c>
      <c r="F50" s="21">
        <v>46.6002</v>
      </c>
      <c r="G50" s="22">
        <v>0.007</v>
      </c>
      <c r="H50" s="40"/>
      <c r="I50" s="24"/>
      <c r="J50" s="5"/>
    </row>
    <row r="51" spans="1:10" ht="12.95" customHeight="1">
      <c r="A51" s="18" t="s">
        <v>3403</v>
      </c>
      <c r="B51" s="19" t="s">
        <v>3404</v>
      </c>
      <c r="C51" s="15" t="s">
        <v>3405</v>
      </c>
      <c r="D51" s="15" t="s">
        <v>274</v>
      </c>
      <c r="E51" s="20">
        <v>161733</v>
      </c>
      <c r="F51" s="21">
        <v>42.6166</v>
      </c>
      <c r="G51" s="22">
        <v>0.0064</v>
      </c>
      <c r="H51" s="40"/>
      <c r="I51" s="24"/>
      <c r="J51" s="5"/>
    </row>
    <row r="52" spans="1:10" ht="12.95" customHeight="1">
      <c r="A52" s="18" t="s">
        <v>3406</v>
      </c>
      <c r="B52" s="19" t="s">
        <v>3407</v>
      </c>
      <c r="C52" s="15" t="s">
        <v>3408</v>
      </c>
      <c r="D52" s="15" t="s">
        <v>744</v>
      </c>
      <c r="E52" s="20">
        <v>8534</v>
      </c>
      <c r="F52" s="21">
        <v>41.3899</v>
      </c>
      <c r="G52" s="22">
        <v>0.0062</v>
      </c>
      <c r="H52" s="40"/>
      <c r="I52" s="24"/>
      <c r="J52" s="5"/>
    </row>
    <row r="53" spans="1:10" ht="12.95" customHeight="1">
      <c r="A53" s="18" t="s">
        <v>3409</v>
      </c>
      <c r="B53" s="19" t="s">
        <v>3410</v>
      </c>
      <c r="C53" s="15" t="s">
        <v>3411</v>
      </c>
      <c r="D53" s="15" t="s">
        <v>320</v>
      </c>
      <c r="E53" s="20">
        <v>15332</v>
      </c>
      <c r="F53" s="21">
        <v>41.3274</v>
      </c>
      <c r="G53" s="22">
        <v>0.0062</v>
      </c>
      <c r="H53" s="40"/>
      <c r="I53" s="24"/>
      <c r="J53" s="5"/>
    </row>
    <row r="54" spans="1:10" ht="12.95" customHeight="1">
      <c r="A54" s="18" t="s">
        <v>3412</v>
      </c>
      <c r="B54" s="19" t="s">
        <v>3413</v>
      </c>
      <c r="C54" s="15" t="s">
        <v>3414</v>
      </c>
      <c r="D54" s="15" t="s">
        <v>816</v>
      </c>
      <c r="E54" s="20">
        <v>92962</v>
      </c>
      <c r="F54" s="21">
        <v>37.6961</v>
      </c>
      <c r="G54" s="22">
        <v>0.0057</v>
      </c>
      <c r="H54" s="40"/>
      <c r="I54" s="24"/>
      <c r="J54" s="5"/>
    </row>
    <row r="55" spans="1:10" ht="12.95" customHeight="1">
      <c r="A55" s="18" t="s">
        <v>3415</v>
      </c>
      <c r="B55" s="19" t="s">
        <v>3416</v>
      </c>
      <c r="C55" s="15" t="s">
        <v>3417</v>
      </c>
      <c r="D55" s="15" t="s">
        <v>274</v>
      </c>
      <c r="E55" s="20">
        <v>127872</v>
      </c>
      <c r="F55" s="21">
        <v>36.1238</v>
      </c>
      <c r="G55" s="22">
        <v>0.0054</v>
      </c>
      <c r="H55" s="40"/>
      <c r="I55" s="24"/>
      <c r="J55" s="5"/>
    </row>
    <row r="56" spans="1:10" ht="12.95" customHeight="1">
      <c r="A56" s="18" t="s">
        <v>3418</v>
      </c>
      <c r="B56" s="19" t="s">
        <v>3419</v>
      </c>
      <c r="C56" s="15" t="s">
        <v>3420</v>
      </c>
      <c r="D56" s="15" t="s">
        <v>254</v>
      </c>
      <c r="E56" s="20">
        <v>37471</v>
      </c>
      <c r="F56" s="21">
        <v>31.1197</v>
      </c>
      <c r="G56" s="22">
        <v>0.0047</v>
      </c>
      <c r="H56" s="40"/>
      <c r="I56" s="24"/>
      <c r="J56" s="5"/>
    </row>
    <row r="57" spans="1:10" ht="12.95" customHeight="1">
      <c r="A57" s="5"/>
      <c r="B57" s="14" t="s">
        <v>158</v>
      </c>
      <c r="C57" s="15"/>
      <c r="D57" s="15"/>
      <c r="E57" s="15"/>
      <c r="F57" s="25">
        <v>6602.0402</v>
      </c>
      <c r="G57" s="26">
        <v>0.995</v>
      </c>
      <c r="H57" s="27"/>
      <c r="I57" s="28"/>
      <c r="J57" s="5"/>
    </row>
    <row r="58" spans="1:10" ht="12.95" customHeight="1">
      <c r="A58" s="5"/>
      <c r="B58" s="29" t="s">
        <v>399</v>
      </c>
      <c r="C58" s="2"/>
      <c r="D58" s="2"/>
      <c r="E58" s="2"/>
      <c r="F58" s="27" t="s">
        <v>160</v>
      </c>
      <c r="G58" s="27" t="s">
        <v>160</v>
      </c>
      <c r="H58" s="27"/>
      <c r="I58" s="28"/>
      <c r="J58" s="5"/>
    </row>
    <row r="59" spans="1:10" ht="12.95" customHeight="1">
      <c r="A59" s="5"/>
      <c r="B59" s="29" t="s">
        <v>158</v>
      </c>
      <c r="C59" s="2"/>
      <c r="D59" s="2"/>
      <c r="E59" s="2"/>
      <c r="F59" s="27" t="s">
        <v>160</v>
      </c>
      <c r="G59" s="27" t="s">
        <v>160</v>
      </c>
      <c r="H59" s="27"/>
      <c r="I59" s="28"/>
      <c r="J59" s="5"/>
    </row>
    <row r="60" spans="1:10" ht="12.95" customHeight="1">
      <c r="A60" s="5"/>
      <c r="B60" s="29" t="s">
        <v>161</v>
      </c>
      <c r="C60" s="30"/>
      <c r="D60" s="2"/>
      <c r="E60" s="30"/>
      <c r="F60" s="25">
        <v>6602.0402</v>
      </c>
      <c r="G60" s="26">
        <v>0.995</v>
      </c>
      <c r="H60" s="27"/>
      <c r="I60" s="28"/>
      <c r="J60" s="5"/>
    </row>
    <row r="61" spans="1:10" ht="12.95" customHeight="1">
      <c r="A61" s="5"/>
      <c r="B61" s="14" t="s">
        <v>162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163</v>
      </c>
      <c r="B62" s="19" t="s">
        <v>164</v>
      </c>
      <c r="C62" s="15"/>
      <c r="D62" s="15"/>
      <c r="E62" s="20"/>
      <c r="F62" s="21">
        <v>67.12</v>
      </c>
      <c r="G62" s="22">
        <v>0.0101</v>
      </c>
      <c r="H62" s="23">
        <v>0.06398899469791003</v>
      </c>
      <c r="I62" s="24"/>
      <c r="J62" s="5"/>
    </row>
    <row r="63" spans="1:10" ht="12.95" customHeight="1">
      <c r="A63" s="5"/>
      <c r="B63" s="14" t="s">
        <v>158</v>
      </c>
      <c r="C63" s="15"/>
      <c r="D63" s="15"/>
      <c r="E63" s="15"/>
      <c r="F63" s="25">
        <v>67.12</v>
      </c>
      <c r="G63" s="26">
        <v>0.0101</v>
      </c>
      <c r="H63" s="27"/>
      <c r="I63" s="28"/>
      <c r="J63" s="5"/>
    </row>
    <row r="64" spans="1:10" ht="12.95" customHeight="1">
      <c r="A64" s="5"/>
      <c r="B64" s="29" t="s">
        <v>161</v>
      </c>
      <c r="C64" s="30"/>
      <c r="D64" s="2"/>
      <c r="E64" s="30"/>
      <c r="F64" s="25">
        <v>67.12</v>
      </c>
      <c r="G64" s="26">
        <v>0.0101</v>
      </c>
      <c r="H64" s="27"/>
      <c r="I64" s="28"/>
      <c r="J64" s="5"/>
    </row>
    <row r="65" spans="1:10" ht="12.95" customHeight="1">
      <c r="A65" s="5"/>
      <c r="B65" s="29" t="s">
        <v>165</v>
      </c>
      <c r="C65" s="15"/>
      <c r="D65" s="2"/>
      <c r="E65" s="15"/>
      <c r="F65" s="31">
        <v>-33.9902</v>
      </c>
      <c r="G65" s="26">
        <v>-0.0051</v>
      </c>
      <c r="H65" s="27"/>
      <c r="I65" s="28"/>
      <c r="J65" s="5"/>
    </row>
    <row r="66" spans="1:10" ht="12.95" customHeight="1">
      <c r="A66" s="5"/>
      <c r="B66" s="32" t="s">
        <v>166</v>
      </c>
      <c r="C66" s="33"/>
      <c r="D66" s="33"/>
      <c r="E66" s="33"/>
      <c r="F66" s="34">
        <v>6635.17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167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63" t="s">
        <v>169</v>
      </c>
      <c r="C70" s="63"/>
      <c r="D70" s="63"/>
      <c r="E70" s="63"/>
      <c r="F70" s="63"/>
      <c r="G70" s="63"/>
      <c r="H70" s="63"/>
      <c r="I70" s="63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63"/>
      <c r="C72" s="63"/>
      <c r="D72" s="63"/>
      <c r="E72" s="63"/>
      <c r="F72" s="63"/>
      <c r="G72" s="63"/>
      <c r="H72" s="63"/>
      <c r="I72" s="63"/>
      <c r="J72" s="5"/>
    </row>
    <row r="73" spans="1:10" ht="12.95" customHeight="1">
      <c r="A73" s="5"/>
      <c r="B73" s="5"/>
      <c r="C73" s="64" t="s">
        <v>3421</v>
      </c>
      <c r="D73" s="64"/>
      <c r="E73" s="64"/>
      <c r="F73" s="64"/>
      <c r="G73" s="5"/>
      <c r="H73" s="5"/>
      <c r="I73" s="5"/>
      <c r="J73" s="5"/>
    </row>
    <row r="74" spans="1:10" ht="12.95" customHeight="1">
      <c r="A74" s="5"/>
      <c r="B74" s="38" t="s">
        <v>171</v>
      </c>
      <c r="C74" s="64" t="s">
        <v>172</v>
      </c>
      <c r="D74" s="64"/>
      <c r="E74" s="64"/>
      <c r="F74" s="64"/>
      <c r="G74" s="5"/>
      <c r="H74" s="5"/>
      <c r="I74" s="5"/>
      <c r="J74" s="5"/>
    </row>
    <row r="75" spans="1:10" ht="120.95" customHeight="1">
      <c r="A75" s="5"/>
      <c r="B75" s="39"/>
      <c r="C75" s="62"/>
      <c r="D75" s="62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SMALLCAP50INDEXFUND" display="AXISNS50"/>
    <hyperlink ref="B1" location="AXISNIFTYSMALLCAP50INDEXFUND" display="AXIS NIFTY SMALLCAP 50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/>
  </sheetPr>
  <dimension ref="A1:J3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412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2223</v>
      </c>
      <c r="B7" s="19" t="s">
        <v>2224</v>
      </c>
      <c r="C7" s="15" t="s">
        <v>2225</v>
      </c>
      <c r="D7" s="15" t="s">
        <v>154</v>
      </c>
      <c r="E7" s="20">
        <v>33000000</v>
      </c>
      <c r="F7" s="21">
        <v>32905.554</v>
      </c>
      <c r="G7" s="22">
        <v>0.041</v>
      </c>
      <c r="H7" s="23">
        <v>0.065476</v>
      </c>
      <c r="I7" s="24"/>
      <c r="J7" s="5"/>
    </row>
    <row r="8" spans="1:10" ht="12.95" customHeight="1">
      <c r="A8" s="18" t="s">
        <v>1711</v>
      </c>
      <c r="B8" s="19" t="s">
        <v>1712</v>
      </c>
      <c r="C8" s="15" t="s">
        <v>1713</v>
      </c>
      <c r="D8" s="15" t="s">
        <v>154</v>
      </c>
      <c r="E8" s="20">
        <v>12500000</v>
      </c>
      <c r="F8" s="21">
        <v>12448.7125</v>
      </c>
      <c r="G8" s="22">
        <v>0.0155</v>
      </c>
      <c r="H8" s="23">
        <v>0.065375</v>
      </c>
      <c r="I8" s="24"/>
      <c r="J8" s="5"/>
    </row>
    <row r="9" spans="1:10" ht="12.95" customHeight="1">
      <c r="A9" s="18" t="s">
        <v>3422</v>
      </c>
      <c r="B9" s="19" t="s">
        <v>3423</v>
      </c>
      <c r="C9" s="15" t="s">
        <v>3424</v>
      </c>
      <c r="D9" s="15" t="s">
        <v>154</v>
      </c>
      <c r="E9" s="20">
        <v>10000000</v>
      </c>
      <c r="F9" s="21">
        <v>9996.4</v>
      </c>
      <c r="G9" s="22">
        <v>0.0125</v>
      </c>
      <c r="H9" s="23">
        <v>0.06564</v>
      </c>
      <c r="I9" s="24"/>
      <c r="J9" s="5"/>
    </row>
    <row r="10" spans="1:10" ht="12.95" customHeight="1">
      <c r="A10" s="18" t="s">
        <v>3425</v>
      </c>
      <c r="B10" s="19" t="s">
        <v>3426</v>
      </c>
      <c r="C10" s="15" t="s">
        <v>3427</v>
      </c>
      <c r="D10" s="15" t="s">
        <v>154</v>
      </c>
      <c r="E10" s="20">
        <v>2000000</v>
      </c>
      <c r="F10" s="21">
        <v>1991.794</v>
      </c>
      <c r="G10" s="22">
        <v>0.0025</v>
      </c>
      <c r="H10" s="23">
        <v>0.065375</v>
      </c>
      <c r="I10" s="24"/>
      <c r="J10" s="5"/>
    </row>
    <row r="11" spans="1:10" ht="12.95" customHeight="1">
      <c r="A11" s="18" t="s">
        <v>2871</v>
      </c>
      <c r="B11" s="19" t="s">
        <v>2872</v>
      </c>
      <c r="C11" s="15" t="s">
        <v>2873</v>
      </c>
      <c r="D11" s="15" t="s">
        <v>154</v>
      </c>
      <c r="E11" s="20">
        <v>500000</v>
      </c>
      <c r="F11" s="21">
        <v>497.9485</v>
      </c>
      <c r="G11" s="22">
        <v>0.0006</v>
      </c>
      <c r="H11" s="23">
        <v>0.065375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57840.409</v>
      </c>
      <c r="G12" s="26">
        <v>0.0721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57840.409</v>
      </c>
      <c r="G13" s="26">
        <v>0.0721</v>
      </c>
      <c r="H13" s="27"/>
      <c r="I13" s="28"/>
      <c r="J13" s="5"/>
    </row>
    <row r="14" spans="1:10" ht="12.95" customHeight="1">
      <c r="A14" s="5"/>
      <c r="B14" s="14" t="s">
        <v>162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163</v>
      </c>
      <c r="B15" s="19" t="s">
        <v>164</v>
      </c>
      <c r="C15" s="15"/>
      <c r="D15" s="15"/>
      <c r="E15" s="20"/>
      <c r="F15" s="21">
        <v>633904.31</v>
      </c>
      <c r="G15" s="22">
        <v>0.7906</v>
      </c>
      <c r="H15" s="23">
        <v>0.0639891826837434</v>
      </c>
      <c r="I15" s="24"/>
      <c r="J15" s="5"/>
    </row>
    <row r="16" spans="1:10" ht="12.95" customHeight="1">
      <c r="A16" s="18" t="s">
        <v>3428</v>
      </c>
      <c r="B16" s="19" t="s">
        <v>164</v>
      </c>
      <c r="C16" s="15"/>
      <c r="D16" s="15"/>
      <c r="E16" s="20"/>
      <c r="F16" s="21">
        <v>49676.3194</v>
      </c>
      <c r="G16" s="22">
        <v>0.062</v>
      </c>
      <c r="H16" s="23">
        <v>0.065</v>
      </c>
      <c r="I16" s="24"/>
      <c r="J16" s="5"/>
    </row>
    <row r="17" spans="1:10" ht="12.95" customHeight="1">
      <c r="A17" s="18" t="s">
        <v>3429</v>
      </c>
      <c r="B17" s="19" t="s">
        <v>164</v>
      </c>
      <c r="C17" s="15"/>
      <c r="D17" s="15"/>
      <c r="E17" s="20"/>
      <c r="F17" s="21">
        <v>42499.436</v>
      </c>
      <c r="G17" s="22">
        <v>0.053</v>
      </c>
      <c r="H17" s="23">
        <v>0.0655</v>
      </c>
      <c r="I17" s="24"/>
      <c r="J17" s="5"/>
    </row>
    <row r="18" spans="1:10" ht="12.95" customHeight="1">
      <c r="A18" s="18" t="s">
        <v>3430</v>
      </c>
      <c r="B18" s="19" t="s">
        <v>164</v>
      </c>
      <c r="C18" s="15"/>
      <c r="D18" s="15"/>
      <c r="E18" s="20"/>
      <c r="F18" s="21">
        <v>14999.2777</v>
      </c>
      <c r="G18" s="22">
        <v>0.0187</v>
      </c>
      <c r="H18" s="23">
        <v>0.0652</v>
      </c>
      <c r="I18" s="24"/>
      <c r="J18" s="5"/>
    </row>
    <row r="19" spans="1:10" ht="12.95" customHeight="1">
      <c r="A19" s="5"/>
      <c r="B19" s="14" t="s">
        <v>158</v>
      </c>
      <c r="C19" s="15"/>
      <c r="D19" s="15"/>
      <c r="E19" s="15"/>
      <c r="F19" s="25">
        <v>741079.3431</v>
      </c>
      <c r="G19" s="26">
        <v>0.9243</v>
      </c>
      <c r="H19" s="27"/>
      <c r="I19" s="28"/>
      <c r="J19" s="5"/>
    </row>
    <row r="20" spans="1:10" ht="12.95" customHeight="1">
      <c r="A20" s="5"/>
      <c r="B20" s="29" t="s">
        <v>161</v>
      </c>
      <c r="C20" s="30"/>
      <c r="D20" s="2"/>
      <c r="E20" s="30"/>
      <c r="F20" s="25">
        <v>741079.3431</v>
      </c>
      <c r="G20" s="26">
        <v>0.9243</v>
      </c>
      <c r="H20" s="27"/>
      <c r="I20" s="28"/>
      <c r="J20" s="5"/>
    </row>
    <row r="21" spans="1:10" ht="12.95" customHeight="1">
      <c r="A21" s="5"/>
      <c r="B21" s="29" t="s">
        <v>165</v>
      </c>
      <c r="C21" s="15"/>
      <c r="D21" s="2"/>
      <c r="E21" s="15"/>
      <c r="F21" s="31">
        <v>2870.3879</v>
      </c>
      <c r="G21" s="26">
        <v>0.0036</v>
      </c>
      <c r="H21" s="27"/>
      <c r="I21" s="28"/>
      <c r="J21" s="5"/>
    </row>
    <row r="22" spans="1:10" ht="12.95" customHeight="1">
      <c r="A22" s="5"/>
      <c r="B22" s="32" t="s">
        <v>166</v>
      </c>
      <c r="C22" s="33"/>
      <c r="D22" s="33"/>
      <c r="E22" s="33"/>
      <c r="F22" s="34">
        <v>801790.14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167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168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63" t="s">
        <v>169</v>
      </c>
      <c r="C26" s="63"/>
      <c r="D26" s="63"/>
      <c r="E26" s="63"/>
      <c r="F26" s="63"/>
      <c r="G26" s="63"/>
      <c r="H26" s="63"/>
      <c r="I26" s="63"/>
      <c r="J26" s="5"/>
    </row>
    <row r="27" spans="1:10" ht="12.95" customHeight="1">
      <c r="A27" s="5"/>
      <c r="B27" s="63"/>
      <c r="C27" s="63"/>
      <c r="D27" s="63"/>
      <c r="E27" s="63"/>
      <c r="F27" s="63"/>
      <c r="G27" s="63"/>
      <c r="H27" s="63"/>
      <c r="I27" s="63"/>
      <c r="J27" s="5"/>
    </row>
    <row r="28" spans="1:10" ht="12.95" customHeight="1">
      <c r="A28" s="5"/>
      <c r="B28" s="63"/>
      <c r="C28" s="63"/>
      <c r="D28" s="63"/>
      <c r="E28" s="63"/>
      <c r="F28" s="63"/>
      <c r="G28" s="63"/>
      <c r="H28" s="63"/>
      <c r="I28" s="63"/>
      <c r="J28" s="5"/>
    </row>
    <row r="29" spans="1:10" ht="12.95" customHeight="1">
      <c r="A29" s="5"/>
      <c r="B29" s="5"/>
      <c r="C29" s="64" t="s">
        <v>3431</v>
      </c>
      <c r="D29" s="64"/>
      <c r="E29" s="64"/>
      <c r="F29" s="64"/>
      <c r="G29" s="5"/>
      <c r="H29" s="5"/>
      <c r="I29" s="5"/>
      <c r="J29" s="5"/>
    </row>
    <row r="30" spans="1:10" ht="12.95" customHeight="1">
      <c r="A30" s="5"/>
      <c r="B30" s="38" t="s">
        <v>171</v>
      </c>
      <c r="C30" s="64" t="s">
        <v>172</v>
      </c>
      <c r="D30" s="64"/>
      <c r="E30" s="64"/>
      <c r="F30" s="64"/>
      <c r="G30" s="5"/>
      <c r="H30" s="5"/>
      <c r="I30" s="5"/>
      <c r="J30" s="5"/>
    </row>
    <row r="31" spans="1:10" ht="120.95" customHeight="1">
      <c r="A31" s="5"/>
      <c r="B31" s="39"/>
      <c r="C31" s="62"/>
      <c r="D31" s="62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OvernightFund" display="AXISONF"/>
    <hyperlink ref="B1" location="AxisOvernightFund" display="Axis Overnight Fund"/>
  </hyperlinks>
  <printOptions/>
  <pageMargins left="0" right="0" top="0" bottom="0" header="0" footer="0"/>
  <pageSetup horizontalDpi="600" verticalDpi="600"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/>
  </sheetPr>
  <dimension ref="A1:J7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271</v>
      </c>
      <c r="B7" s="19" t="s">
        <v>272</v>
      </c>
      <c r="C7" s="15" t="s">
        <v>273</v>
      </c>
      <c r="D7" s="15" t="s">
        <v>274</v>
      </c>
      <c r="E7" s="20">
        <v>928649</v>
      </c>
      <c r="F7" s="21">
        <v>9270.703</v>
      </c>
      <c r="G7" s="22">
        <v>0.0932</v>
      </c>
      <c r="H7" s="40"/>
      <c r="I7" s="24"/>
      <c r="J7" s="5"/>
    </row>
    <row r="8" spans="1:10" ht="12.95" customHeight="1">
      <c r="A8" s="18" t="s">
        <v>705</v>
      </c>
      <c r="B8" s="19" t="s">
        <v>706</v>
      </c>
      <c r="C8" s="15" t="s">
        <v>707</v>
      </c>
      <c r="D8" s="15" t="s">
        <v>341</v>
      </c>
      <c r="E8" s="20">
        <v>1415959</v>
      </c>
      <c r="F8" s="21">
        <v>6594.1211</v>
      </c>
      <c r="G8" s="22">
        <v>0.0663</v>
      </c>
      <c r="H8" s="40"/>
      <c r="I8" s="24"/>
      <c r="J8" s="5"/>
    </row>
    <row r="9" spans="1:10" ht="12.95" customHeight="1">
      <c r="A9" s="18" t="s">
        <v>285</v>
      </c>
      <c r="B9" s="19" t="s">
        <v>286</v>
      </c>
      <c r="C9" s="15" t="s">
        <v>287</v>
      </c>
      <c r="D9" s="15" t="s">
        <v>274</v>
      </c>
      <c r="E9" s="20">
        <v>340907</v>
      </c>
      <c r="F9" s="21">
        <v>5629.0564</v>
      </c>
      <c r="G9" s="22">
        <v>0.0566</v>
      </c>
      <c r="H9" s="40"/>
      <c r="I9" s="24"/>
      <c r="J9" s="5"/>
    </row>
    <row r="10" spans="1:10" ht="12.95" customHeight="1">
      <c r="A10" s="18" t="s">
        <v>358</v>
      </c>
      <c r="B10" s="19" t="s">
        <v>359</v>
      </c>
      <c r="C10" s="15" t="s">
        <v>360</v>
      </c>
      <c r="D10" s="15" t="s">
        <v>291</v>
      </c>
      <c r="E10" s="20">
        <v>1577669</v>
      </c>
      <c r="F10" s="21">
        <v>4197.3884</v>
      </c>
      <c r="G10" s="22">
        <v>0.0422</v>
      </c>
      <c r="H10" s="40"/>
      <c r="I10" s="24"/>
      <c r="J10" s="5"/>
    </row>
    <row r="11" spans="1:10" ht="12.95" customHeight="1">
      <c r="A11" s="18" t="s">
        <v>251</v>
      </c>
      <c r="B11" s="19" t="s">
        <v>252</v>
      </c>
      <c r="C11" s="15" t="s">
        <v>253</v>
      </c>
      <c r="D11" s="15" t="s">
        <v>254</v>
      </c>
      <c r="E11" s="20">
        <v>147400</v>
      </c>
      <c r="F11" s="21">
        <v>3757.5945</v>
      </c>
      <c r="G11" s="22">
        <v>0.0378</v>
      </c>
      <c r="H11" s="40"/>
      <c r="I11" s="24"/>
      <c r="J11" s="5"/>
    </row>
    <row r="12" spans="1:10" ht="12.95" customHeight="1">
      <c r="A12" s="18" t="s">
        <v>685</v>
      </c>
      <c r="B12" s="19" t="s">
        <v>686</v>
      </c>
      <c r="C12" s="15" t="s">
        <v>687</v>
      </c>
      <c r="D12" s="15" t="s">
        <v>274</v>
      </c>
      <c r="E12" s="20">
        <v>1767302</v>
      </c>
      <c r="F12" s="21">
        <v>3573.4846</v>
      </c>
      <c r="G12" s="22">
        <v>0.0359</v>
      </c>
      <c r="H12" s="40"/>
      <c r="I12" s="24"/>
      <c r="J12" s="5"/>
    </row>
    <row r="13" spans="1:10" ht="12.95" customHeight="1">
      <c r="A13" s="18" t="s">
        <v>275</v>
      </c>
      <c r="B13" s="19" t="s">
        <v>276</v>
      </c>
      <c r="C13" s="15" t="s">
        <v>277</v>
      </c>
      <c r="D13" s="15" t="s">
        <v>278</v>
      </c>
      <c r="E13" s="20">
        <v>539616</v>
      </c>
      <c r="F13" s="21">
        <v>3476.7459</v>
      </c>
      <c r="G13" s="22">
        <v>0.035</v>
      </c>
      <c r="H13" s="40"/>
      <c r="I13" s="24"/>
      <c r="J13" s="5"/>
    </row>
    <row r="14" spans="1:10" ht="12.95" customHeight="1">
      <c r="A14" s="18" t="s">
        <v>755</v>
      </c>
      <c r="B14" s="19" t="s">
        <v>756</v>
      </c>
      <c r="C14" s="15" t="s">
        <v>757</v>
      </c>
      <c r="D14" s="15" t="s">
        <v>278</v>
      </c>
      <c r="E14" s="20">
        <v>67985</v>
      </c>
      <c r="F14" s="21">
        <v>3352.6123</v>
      </c>
      <c r="G14" s="22">
        <v>0.0337</v>
      </c>
      <c r="H14" s="40"/>
      <c r="I14" s="24"/>
      <c r="J14" s="5"/>
    </row>
    <row r="15" spans="1:10" ht="12.95" customHeight="1">
      <c r="A15" s="18" t="s">
        <v>288</v>
      </c>
      <c r="B15" s="19" t="s">
        <v>289</v>
      </c>
      <c r="C15" s="15" t="s">
        <v>290</v>
      </c>
      <c r="D15" s="15" t="s">
        <v>291</v>
      </c>
      <c r="E15" s="20">
        <v>1506044</v>
      </c>
      <c r="F15" s="21">
        <v>3288.4471</v>
      </c>
      <c r="G15" s="22">
        <v>0.0331</v>
      </c>
      <c r="H15" s="40"/>
      <c r="I15" s="24"/>
      <c r="J15" s="5"/>
    </row>
    <row r="16" spans="1:10" ht="12.95" customHeight="1">
      <c r="A16" s="18" t="s">
        <v>752</v>
      </c>
      <c r="B16" s="19" t="s">
        <v>753</v>
      </c>
      <c r="C16" s="15" t="s">
        <v>754</v>
      </c>
      <c r="D16" s="15" t="s">
        <v>744</v>
      </c>
      <c r="E16" s="20">
        <v>62485</v>
      </c>
      <c r="F16" s="21">
        <v>2995.4997</v>
      </c>
      <c r="G16" s="22">
        <v>0.0301</v>
      </c>
      <c r="H16" s="40"/>
      <c r="I16" s="24"/>
      <c r="J16" s="5"/>
    </row>
    <row r="17" spans="1:10" ht="12.95" customHeight="1">
      <c r="A17" s="18" t="s">
        <v>741</v>
      </c>
      <c r="B17" s="19" t="s">
        <v>742</v>
      </c>
      <c r="C17" s="15" t="s">
        <v>743</v>
      </c>
      <c r="D17" s="15" t="s">
        <v>744</v>
      </c>
      <c r="E17" s="20">
        <v>12155</v>
      </c>
      <c r="F17" s="21">
        <v>2741.3536</v>
      </c>
      <c r="G17" s="22">
        <v>0.0276</v>
      </c>
      <c r="H17" s="40"/>
      <c r="I17" s="24"/>
      <c r="J17" s="5"/>
    </row>
    <row r="18" spans="1:10" ht="12.95" customHeight="1">
      <c r="A18" s="18" t="s">
        <v>3303</v>
      </c>
      <c r="B18" s="19" t="s">
        <v>3304</v>
      </c>
      <c r="C18" s="15" t="s">
        <v>3305</v>
      </c>
      <c r="D18" s="15" t="s">
        <v>270</v>
      </c>
      <c r="E18" s="20">
        <v>249248</v>
      </c>
      <c r="F18" s="21">
        <v>2698.7327</v>
      </c>
      <c r="G18" s="22">
        <v>0.0271</v>
      </c>
      <c r="H18" s="40"/>
      <c r="I18" s="24"/>
      <c r="J18" s="5"/>
    </row>
    <row r="19" spans="1:10" ht="12.95" customHeight="1">
      <c r="A19" s="18" t="s">
        <v>732</v>
      </c>
      <c r="B19" s="19" t="s">
        <v>733</v>
      </c>
      <c r="C19" s="15" t="s">
        <v>734</v>
      </c>
      <c r="D19" s="15" t="s">
        <v>270</v>
      </c>
      <c r="E19" s="20">
        <v>241130</v>
      </c>
      <c r="F19" s="21">
        <v>2692.6987</v>
      </c>
      <c r="G19" s="22">
        <v>0.0271</v>
      </c>
      <c r="H19" s="40"/>
      <c r="I19" s="24"/>
      <c r="J19" s="5"/>
    </row>
    <row r="20" spans="1:10" ht="12.95" customHeight="1">
      <c r="A20" s="18" t="s">
        <v>819</v>
      </c>
      <c r="B20" s="19" t="s">
        <v>820</v>
      </c>
      <c r="C20" s="15" t="s">
        <v>821</v>
      </c>
      <c r="D20" s="15" t="s">
        <v>822</v>
      </c>
      <c r="E20" s="20">
        <v>71553</v>
      </c>
      <c r="F20" s="21">
        <v>2587.1418</v>
      </c>
      <c r="G20" s="22">
        <v>0.026</v>
      </c>
      <c r="H20" s="40"/>
      <c r="I20" s="24"/>
      <c r="J20" s="5"/>
    </row>
    <row r="21" spans="1:10" ht="12.95" customHeight="1">
      <c r="A21" s="18" t="s">
        <v>838</v>
      </c>
      <c r="B21" s="19" t="s">
        <v>839</v>
      </c>
      <c r="C21" s="15" t="s">
        <v>840</v>
      </c>
      <c r="D21" s="15" t="s">
        <v>258</v>
      </c>
      <c r="E21" s="20">
        <v>225682</v>
      </c>
      <c r="F21" s="21">
        <v>2554.9459</v>
      </c>
      <c r="G21" s="22">
        <v>0.0257</v>
      </c>
      <c r="H21" s="40"/>
      <c r="I21" s="24"/>
      <c r="J21" s="5"/>
    </row>
    <row r="22" spans="1:10" ht="12.95" customHeight="1">
      <c r="A22" s="18" t="s">
        <v>3217</v>
      </c>
      <c r="B22" s="19" t="s">
        <v>3218</v>
      </c>
      <c r="C22" s="15" t="s">
        <v>3219</v>
      </c>
      <c r="D22" s="15" t="s">
        <v>298</v>
      </c>
      <c r="E22" s="20">
        <v>60139</v>
      </c>
      <c r="F22" s="21">
        <v>2382.4065</v>
      </c>
      <c r="G22" s="22">
        <v>0.024</v>
      </c>
      <c r="H22" s="40"/>
      <c r="I22" s="24"/>
      <c r="J22" s="5"/>
    </row>
    <row r="23" spans="1:10" ht="12.95" customHeight="1">
      <c r="A23" s="18" t="s">
        <v>676</v>
      </c>
      <c r="B23" s="19" t="s">
        <v>677</v>
      </c>
      <c r="C23" s="15" t="s">
        <v>678</v>
      </c>
      <c r="D23" s="15" t="s">
        <v>274</v>
      </c>
      <c r="E23" s="20">
        <v>113975</v>
      </c>
      <c r="F23" s="21">
        <v>2116.0029</v>
      </c>
      <c r="G23" s="22">
        <v>0.0213</v>
      </c>
      <c r="H23" s="40"/>
      <c r="I23" s="24"/>
      <c r="J23" s="5"/>
    </row>
    <row r="24" spans="1:10" ht="12.95" customHeight="1">
      <c r="A24" s="18" t="s">
        <v>292</v>
      </c>
      <c r="B24" s="19" t="s">
        <v>293</v>
      </c>
      <c r="C24" s="15" t="s">
        <v>294</v>
      </c>
      <c r="D24" s="15" t="s">
        <v>262</v>
      </c>
      <c r="E24" s="20">
        <v>398337</v>
      </c>
      <c r="F24" s="21">
        <v>2030.9212</v>
      </c>
      <c r="G24" s="22">
        <v>0.0204</v>
      </c>
      <c r="H24" s="40"/>
      <c r="I24" s="24"/>
      <c r="J24" s="5"/>
    </row>
    <row r="25" spans="1:10" ht="12.95" customHeight="1">
      <c r="A25" s="18" t="s">
        <v>2072</v>
      </c>
      <c r="B25" s="19" t="s">
        <v>2073</v>
      </c>
      <c r="C25" s="15" t="s">
        <v>2074</v>
      </c>
      <c r="D25" s="15" t="s">
        <v>731</v>
      </c>
      <c r="E25" s="20">
        <v>320108</v>
      </c>
      <c r="F25" s="21">
        <v>2023.8828</v>
      </c>
      <c r="G25" s="22">
        <v>0.0204</v>
      </c>
      <c r="H25" s="40"/>
      <c r="I25" s="24"/>
      <c r="J25" s="5"/>
    </row>
    <row r="26" spans="1:10" ht="12.95" customHeight="1">
      <c r="A26" s="18" t="s">
        <v>1569</v>
      </c>
      <c r="B26" s="19" t="s">
        <v>1570</v>
      </c>
      <c r="C26" s="15" t="s">
        <v>1571</v>
      </c>
      <c r="D26" s="15" t="s">
        <v>278</v>
      </c>
      <c r="E26" s="20">
        <v>139561</v>
      </c>
      <c r="F26" s="21">
        <v>1921.3363</v>
      </c>
      <c r="G26" s="22">
        <v>0.0193</v>
      </c>
      <c r="H26" s="40"/>
      <c r="I26" s="24"/>
      <c r="J26" s="5"/>
    </row>
    <row r="27" spans="1:10" ht="12.95" customHeight="1">
      <c r="A27" s="18" t="s">
        <v>279</v>
      </c>
      <c r="B27" s="19" t="s">
        <v>280</v>
      </c>
      <c r="C27" s="15" t="s">
        <v>281</v>
      </c>
      <c r="D27" s="15" t="s">
        <v>274</v>
      </c>
      <c r="E27" s="20">
        <v>291428</v>
      </c>
      <c r="F27" s="21">
        <v>1807.4365</v>
      </c>
      <c r="G27" s="22">
        <v>0.0182</v>
      </c>
      <c r="H27" s="40"/>
      <c r="I27" s="24"/>
      <c r="J27" s="5"/>
    </row>
    <row r="28" spans="1:10" ht="12.95" customHeight="1">
      <c r="A28" s="18" t="s">
        <v>1756</v>
      </c>
      <c r="B28" s="19" t="s">
        <v>1757</v>
      </c>
      <c r="C28" s="15" t="s">
        <v>1758</v>
      </c>
      <c r="D28" s="15" t="s">
        <v>731</v>
      </c>
      <c r="E28" s="20">
        <v>88841</v>
      </c>
      <c r="F28" s="21">
        <v>1779.352</v>
      </c>
      <c r="G28" s="22">
        <v>0.0179</v>
      </c>
      <c r="H28" s="40"/>
      <c r="I28" s="24"/>
      <c r="J28" s="5"/>
    </row>
    <row r="29" spans="1:10" ht="12.95" customHeight="1">
      <c r="A29" s="18" t="s">
        <v>2035</v>
      </c>
      <c r="B29" s="19" t="s">
        <v>2036</v>
      </c>
      <c r="C29" s="15" t="s">
        <v>2037</v>
      </c>
      <c r="D29" s="15" t="s">
        <v>1611</v>
      </c>
      <c r="E29" s="20">
        <v>37869</v>
      </c>
      <c r="F29" s="21">
        <v>1724.0998</v>
      </c>
      <c r="G29" s="22">
        <v>0.0173</v>
      </c>
      <c r="H29" s="40"/>
      <c r="I29" s="24"/>
      <c r="J29" s="5"/>
    </row>
    <row r="30" spans="1:10" ht="12.95" customHeight="1">
      <c r="A30" s="18" t="s">
        <v>377</v>
      </c>
      <c r="B30" s="19" t="s">
        <v>378</v>
      </c>
      <c r="C30" s="15" t="s">
        <v>379</v>
      </c>
      <c r="D30" s="15" t="s">
        <v>262</v>
      </c>
      <c r="E30" s="20">
        <v>61301</v>
      </c>
      <c r="F30" s="21">
        <v>1515.0236</v>
      </c>
      <c r="G30" s="22">
        <v>0.0152</v>
      </c>
      <c r="H30" s="40"/>
      <c r="I30" s="24"/>
      <c r="J30" s="5"/>
    </row>
    <row r="31" spans="1:10" ht="12.95" customHeight="1">
      <c r="A31" s="18" t="s">
        <v>370</v>
      </c>
      <c r="B31" s="19" t="s">
        <v>371</v>
      </c>
      <c r="C31" s="15" t="s">
        <v>372</v>
      </c>
      <c r="D31" s="15" t="s">
        <v>258</v>
      </c>
      <c r="E31" s="20">
        <v>507456</v>
      </c>
      <c r="F31" s="21">
        <v>1509.4279</v>
      </c>
      <c r="G31" s="22">
        <v>0.0152</v>
      </c>
      <c r="H31" s="40"/>
      <c r="I31" s="24"/>
      <c r="J31" s="5"/>
    </row>
    <row r="32" spans="1:10" ht="12.95" customHeight="1">
      <c r="A32" s="18" t="s">
        <v>2277</v>
      </c>
      <c r="B32" s="19" t="s">
        <v>2278</v>
      </c>
      <c r="C32" s="15" t="s">
        <v>2279</v>
      </c>
      <c r="D32" s="15" t="s">
        <v>302</v>
      </c>
      <c r="E32" s="20">
        <v>40097</v>
      </c>
      <c r="F32" s="21">
        <v>1423.4435</v>
      </c>
      <c r="G32" s="22">
        <v>0.0143</v>
      </c>
      <c r="H32" s="40"/>
      <c r="I32" s="24"/>
      <c r="J32" s="5"/>
    </row>
    <row r="33" spans="1:10" ht="12.95" customHeight="1">
      <c r="A33" s="18" t="s">
        <v>3432</v>
      </c>
      <c r="B33" s="19" t="s">
        <v>3433</v>
      </c>
      <c r="C33" s="15" t="s">
        <v>3434</v>
      </c>
      <c r="D33" s="15" t="s">
        <v>3204</v>
      </c>
      <c r="E33" s="20">
        <v>1137907</v>
      </c>
      <c r="F33" s="21">
        <v>1420.1079</v>
      </c>
      <c r="G33" s="22">
        <v>0.0143</v>
      </c>
      <c r="H33" s="40"/>
      <c r="I33" s="24"/>
      <c r="J33" s="5"/>
    </row>
    <row r="34" spans="1:10" ht="12.95" customHeight="1">
      <c r="A34" s="18" t="s">
        <v>1799</v>
      </c>
      <c r="B34" s="19" t="s">
        <v>1800</v>
      </c>
      <c r="C34" s="15" t="s">
        <v>1801</v>
      </c>
      <c r="D34" s="15" t="s">
        <v>731</v>
      </c>
      <c r="E34" s="20">
        <v>5610</v>
      </c>
      <c r="F34" s="21">
        <v>1350.2485</v>
      </c>
      <c r="G34" s="22">
        <v>0.0136</v>
      </c>
      <c r="H34" s="40"/>
      <c r="I34" s="24"/>
      <c r="J34" s="5"/>
    </row>
    <row r="35" spans="1:10" ht="12.95" customHeight="1">
      <c r="A35" s="18" t="s">
        <v>3435</v>
      </c>
      <c r="B35" s="19" t="s">
        <v>3436</v>
      </c>
      <c r="C35" s="15" t="s">
        <v>3437</v>
      </c>
      <c r="D35" s="15" t="s">
        <v>1611</v>
      </c>
      <c r="E35" s="20">
        <v>309627</v>
      </c>
      <c r="F35" s="21">
        <v>1238.508</v>
      </c>
      <c r="G35" s="22">
        <v>0.0125</v>
      </c>
      <c r="H35" s="40"/>
      <c r="I35" s="24"/>
      <c r="J35" s="5"/>
    </row>
    <row r="36" spans="1:10" ht="12.95" customHeight="1">
      <c r="A36" s="18" t="s">
        <v>2280</v>
      </c>
      <c r="B36" s="19" t="s">
        <v>2281</v>
      </c>
      <c r="C36" s="15" t="s">
        <v>2282</v>
      </c>
      <c r="D36" s="15" t="s">
        <v>302</v>
      </c>
      <c r="E36" s="20">
        <v>32051</v>
      </c>
      <c r="F36" s="21">
        <v>1108.4358</v>
      </c>
      <c r="G36" s="22">
        <v>0.0111</v>
      </c>
      <c r="H36" s="40"/>
      <c r="I36" s="24"/>
      <c r="J36" s="5"/>
    </row>
    <row r="37" spans="1:10" ht="12.95" customHeight="1">
      <c r="A37" s="18" t="s">
        <v>1784</v>
      </c>
      <c r="B37" s="19" t="s">
        <v>1785</v>
      </c>
      <c r="C37" s="15" t="s">
        <v>1786</v>
      </c>
      <c r="D37" s="15" t="s">
        <v>262</v>
      </c>
      <c r="E37" s="20">
        <v>1076</v>
      </c>
      <c r="F37" s="21">
        <v>1107.8093</v>
      </c>
      <c r="G37" s="22">
        <v>0.0111</v>
      </c>
      <c r="H37" s="40"/>
      <c r="I37" s="24"/>
      <c r="J37" s="5"/>
    </row>
    <row r="38" spans="1:10" ht="12.95" customHeight="1">
      <c r="A38" s="18" t="s">
        <v>3438</v>
      </c>
      <c r="B38" s="19" t="s">
        <v>3439</v>
      </c>
      <c r="C38" s="15" t="s">
        <v>3440</v>
      </c>
      <c r="D38" s="15" t="s">
        <v>1594</v>
      </c>
      <c r="E38" s="20">
        <v>137781</v>
      </c>
      <c r="F38" s="21">
        <v>1102.7991</v>
      </c>
      <c r="G38" s="22">
        <v>0.0111</v>
      </c>
      <c r="H38" s="40"/>
      <c r="I38" s="24"/>
      <c r="J38" s="5"/>
    </row>
    <row r="39" spans="1:10" ht="12.95" customHeight="1">
      <c r="A39" s="18" t="s">
        <v>2944</v>
      </c>
      <c r="B39" s="19" t="s">
        <v>2945</v>
      </c>
      <c r="C39" s="15" t="s">
        <v>2946</v>
      </c>
      <c r="D39" s="15" t="s">
        <v>764</v>
      </c>
      <c r="E39" s="20">
        <v>108140</v>
      </c>
      <c r="F39" s="21">
        <v>1092.7547</v>
      </c>
      <c r="G39" s="22">
        <v>0.011</v>
      </c>
      <c r="H39" s="40"/>
      <c r="I39" s="24"/>
      <c r="J39" s="5"/>
    </row>
    <row r="40" spans="1:10" ht="12.95" customHeight="1">
      <c r="A40" s="18" t="s">
        <v>1759</v>
      </c>
      <c r="B40" s="19" t="s">
        <v>1760</v>
      </c>
      <c r="C40" s="15" t="s">
        <v>1761</v>
      </c>
      <c r="D40" s="15" t="s">
        <v>1762</v>
      </c>
      <c r="E40" s="20">
        <v>365344</v>
      </c>
      <c r="F40" s="21">
        <v>837.5511</v>
      </c>
      <c r="G40" s="22">
        <v>0.0084</v>
      </c>
      <c r="H40" s="40"/>
      <c r="I40" s="24"/>
      <c r="J40" s="5"/>
    </row>
    <row r="41" spans="1:10" ht="12.95" customHeight="1">
      <c r="A41" s="18" t="s">
        <v>2048</v>
      </c>
      <c r="B41" s="19" t="s">
        <v>2049</v>
      </c>
      <c r="C41" s="15" t="s">
        <v>2050</v>
      </c>
      <c r="D41" s="15" t="s">
        <v>744</v>
      </c>
      <c r="E41" s="20">
        <v>89821</v>
      </c>
      <c r="F41" s="21">
        <v>825.1855</v>
      </c>
      <c r="G41" s="22">
        <v>0.0083</v>
      </c>
      <c r="H41" s="40"/>
      <c r="I41" s="24"/>
      <c r="J41" s="5"/>
    </row>
    <row r="42" spans="1:10" ht="12.95" customHeight="1">
      <c r="A42" s="18" t="s">
        <v>3220</v>
      </c>
      <c r="B42" s="19" t="s">
        <v>3221</v>
      </c>
      <c r="C42" s="15" t="s">
        <v>3222</v>
      </c>
      <c r="D42" s="15" t="s">
        <v>254</v>
      </c>
      <c r="E42" s="20">
        <v>849471</v>
      </c>
      <c r="F42" s="21">
        <v>796.3791</v>
      </c>
      <c r="G42" s="22">
        <v>0.008</v>
      </c>
      <c r="H42" s="40"/>
      <c r="I42" s="24"/>
      <c r="J42" s="5"/>
    </row>
    <row r="43" spans="1:10" ht="12.95" customHeight="1">
      <c r="A43" s="18" t="s">
        <v>774</v>
      </c>
      <c r="B43" s="19" t="s">
        <v>775</v>
      </c>
      <c r="C43" s="15" t="s">
        <v>776</v>
      </c>
      <c r="D43" s="15" t="s">
        <v>777</v>
      </c>
      <c r="E43" s="20">
        <v>73195</v>
      </c>
      <c r="F43" s="21">
        <v>758.2636</v>
      </c>
      <c r="G43" s="22">
        <v>0.0076</v>
      </c>
      <c r="H43" s="40"/>
      <c r="I43" s="24"/>
      <c r="J43" s="5"/>
    </row>
    <row r="44" spans="1:10" ht="12.95" customHeight="1">
      <c r="A44" s="18" t="s">
        <v>3441</v>
      </c>
      <c r="B44" s="19" t="s">
        <v>3442</v>
      </c>
      <c r="C44" s="15" t="s">
        <v>3443</v>
      </c>
      <c r="D44" s="15" t="s">
        <v>731</v>
      </c>
      <c r="E44" s="20">
        <v>37053</v>
      </c>
      <c r="F44" s="21">
        <v>628.8635</v>
      </c>
      <c r="G44" s="22">
        <v>0.0063</v>
      </c>
      <c r="H44" s="40"/>
      <c r="I44" s="24"/>
      <c r="J44" s="5"/>
    </row>
    <row r="45" spans="1:10" ht="12.95" customHeight="1">
      <c r="A45" s="18" t="s">
        <v>3444</v>
      </c>
      <c r="B45" s="19" t="s">
        <v>3445</v>
      </c>
      <c r="C45" s="15" t="s">
        <v>3446</v>
      </c>
      <c r="D45" s="15" t="s">
        <v>254</v>
      </c>
      <c r="E45" s="20">
        <v>408848</v>
      </c>
      <c r="F45" s="21">
        <v>591.8075</v>
      </c>
      <c r="G45" s="22">
        <v>0.006</v>
      </c>
      <c r="H45" s="40"/>
      <c r="I45" s="24"/>
      <c r="J45" s="5"/>
    </row>
    <row r="46" spans="1:10" ht="12.95" customHeight="1">
      <c r="A46" s="18" t="s">
        <v>797</v>
      </c>
      <c r="B46" s="19" t="s">
        <v>798</v>
      </c>
      <c r="C46" s="15" t="s">
        <v>799</v>
      </c>
      <c r="D46" s="15" t="s">
        <v>777</v>
      </c>
      <c r="E46" s="20">
        <v>28701</v>
      </c>
      <c r="F46" s="21">
        <v>579.588</v>
      </c>
      <c r="G46" s="22">
        <v>0.0058</v>
      </c>
      <c r="H46" s="40"/>
      <c r="I46" s="24"/>
      <c r="J46" s="5"/>
    </row>
    <row r="47" spans="1:10" ht="12.95" customHeight="1">
      <c r="A47" s="18" t="s">
        <v>2922</v>
      </c>
      <c r="B47" s="19" t="s">
        <v>2923</v>
      </c>
      <c r="C47" s="15" t="s">
        <v>2924</v>
      </c>
      <c r="D47" s="15" t="s">
        <v>302</v>
      </c>
      <c r="E47" s="20">
        <v>44253</v>
      </c>
      <c r="F47" s="21">
        <v>535.8153</v>
      </c>
      <c r="G47" s="22">
        <v>0.0054</v>
      </c>
      <c r="H47" s="40"/>
      <c r="I47" s="24"/>
      <c r="J47" s="5"/>
    </row>
    <row r="48" spans="1:10" ht="12.95" customHeight="1">
      <c r="A48" s="18" t="s">
        <v>2051</v>
      </c>
      <c r="B48" s="19" t="s">
        <v>2052</v>
      </c>
      <c r="C48" s="15" t="s">
        <v>2053</v>
      </c>
      <c r="D48" s="15" t="s">
        <v>302</v>
      </c>
      <c r="E48" s="20">
        <v>26650</v>
      </c>
      <c r="F48" s="21">
        <v>524.512</v>
      </c>
      <c r="G48" s="22">
        <v>0.0053</v>
      </c>
      <c r="H48" s="40"/>
      <c r="I48" s="24"/>
      <c r="J48" s="5"/>
    </row>
    <row r="49" spans="1:10" ht="12.95" customHeight="1">
      <c r="A49" s="18" t="s">
        <v>856</v>
      </c>
      <c r="B49" s="19" t="s">
        <v>857</v>
      </c>
      <c r="C49" s="15" t="s">
        <v>858</v>
      </c>
      <c r="D49" s="15" t="s">
        <v>376</v>
      </c>
      <c r="E49" s="20">
        <v>1191</v>
      </c>
      <c r="F49" s="21">
        <v>512.046</v>
      </c>
      <c r="G49" s="22">
        <v>0.0051</v>
      </c>
      <c r="H49" s="40"/>
      <c r="I49" s="24"/>
      <c r="J49" s="5"/>
    </row>
    <row r="50" spans="1:10" ht="12.95" customHeight="1">
      <c r="A50" s="18" t="s">
        <v>3447</v>
      </c>
      <c r="B50" s="19" t="s">
        <v>3448</v>
      </c>
      <c r="C50" s="15" t="s">
        <v>3449</v>
      </c>
      <c r="D50" s="15" t="s">
        <v>3321</v>
      </c>
      <c r="E50" s="20">
        <v>29567</v>
      </c>
      <c r="F50" s="21">
        <v>508.3454</v>
      </c>
      <c r="G50" s="22">
        <v>0.0051</v>
      </c>
      <c r="H50" s="40"/>
      <c r="I50" s="24"/>
      <c r="J50" s="5"/>
    </row>
    <row r="51" spans="1:10" ht="12.95" customHeight="1">
      <c r="A51" s="18" t="s">
        <v>383</v>
      </c>
      <c r="B51" s="19" t="s">
        <v>4151</v>
      </c>
      <c r="C51" s="15" t="s">
        <v>384</v>
      </c>
      <c r="D51" s="15" t="s">
        <v>258</v>
      </c>
      <c r="E51" s="20">
        <v>111752</v>
      </c>
      <c r="F51" s="21">
        <v>292.6226</v>
      </c>
      <c r="G51" s="22">
        <v>0.0029</v>
      </c>
      <c r="H51" s="40"/>
      <c r="I51" s="24"/>
      <c r="J51" s="5"/>
    </row>
    <row r="52" spans="1:10" ht="12.95" customHeight="1">
      <c r="A52" s="18" t="s">
        <v>1598</v>
      </c>
      <c r="B52" s="19" t="s">
        <v>1599</v>
      </c>
      <c r="C52" s="15" t="s">
        <v>1600</v>
      </c>
      <c r="D52" s="15" t="s">
        <v>392</v>
      </c>
      <c r="E52" s="20">
        <v>464</v>
      </c>
      <c r="F52" s="21">
        <v>0.442</v>
      </c>
      <c r="G52" s="40" t="s">
        <v>669</v>
      </c>
      <c r="H52" s="40"/>
      <c r="I52" s="24"/>
      <c r="J52" s="5"/>
    </row>
    <row r="53" spans="1:10" ht="12.95" customHeight="1">
      <c r="A53" s="5"/>
      <c r="B53" s="14" t="s">
        <v>158</v>
      </c>
      <c r="C53" s="15"/>
      <c r="D53" s="15"/>
      <c r="E53" s="15"/>
      <c r="F53" s="25">
        <v>95455.9433</v>
      </c>
      <c r="G53" s="26">
        <v>0.96</v>
      </c>
      <c r="H53" s="27"/>
      <c r="I53" s="28"/>
      <c r="J53" s="5"/>
    </row>
    <row r="54" spans="1:10" ht="12.95" customHeight="1">
      <c r="A54" s="5"/>
      <c r="B54" s="29" t="s">
        <v>399</v>
      </c>
      <c r="C54" s="2"/>
      <c r="D54" s="2"/>
      <c r="E54" s="2"/>
      <c r="F54" s="27" t="s">
        <v>160</v>
      </c>
      <c r="G54" s="27" t="s">
        <v>160</v>
      </c>
      <c r="H54" s="27"/>
      <c r="I54" s="28"/>
      <c r="J54" s="5"/>
    </row>
    <row r="55" spans="1:10" ht="12.95" customHeight="1">
      <c r="A55" s="5"/>
      <c r="B55" s="29" t="s">
        <v>158</v>
      </c>
      <c r="C55" s="2"/>
      <c r="D55" s="2"/>
      <c r="E55" s="2"/>
      <c r="F55" s="27" t="s">
        <v>160</v>
      </c>
      <c r="G55" s="27" t="s">
        <v>160</v>
      </c>
      <c r="H55" s="27"/>
      <c r="I55" s="28"/>
      <c r="J55" s="5"/>
    </row>
    <row r="56" spans="1:10" ht="12.95" customHeight="1">
      <c r="A56" s="5"/>
      <c r="B56" s="29" t="s">
        <v>161</v>
      </c>
      <c r="C56" s="30"/>
      <c r="D56" s="2"/>
      <c r="E56" s="30"/>
      <c r="F56" s="25">
        <v>95455.9433</v>
      </c>
      <c r="G56" s="26">
        <v>0.96</v>
      </c>
      <c r="H56" s="27"/>
      <c r="I56" s="28"/>
      <c r="J56" s="5"/>
    </row>
    <row r="57" spans="1:10" ht="12.95" customHeight="1">
      <c r="A57" s="5"/>
      <c r="B57" s="14" t="s">
        <v>162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18" t="s">
        <v>163</v>
      </c>
      <c r="B58" s="19" t="s">
        <v>164</v>
      </c>
      <c r="C58" s="15"/>
      <c r="D58" s="15"/>
      <c r="E58" s="20"/>
      <c r="F58" s="21">
        <v>3927.72</v>
      </c>
      <c r="G58" s="22">
        <v>0.0395</v>
      </c>
      <c r="H58" s="23">
        <v>0.06398918174617228</v>
      </c>
      <c r="I58" s="24"/>
      <c r="J58" s="5"/>
    </row>
    <row r="59" spans="1:10" ht="12.95" customHeight="1">
      <c r="A59" s="5"/>
      <c r="B59" s="14" t="s">
        <v>158</v>
      </c>
      <c r="C59" s="15"/>
      <c r="D59" s="15"/>
      <c r="E59" s="15"/>
      <c r="F59" s="25">
        <v>3927.72</v>
      </c>
      <c r="G59" s="26">
        <v>0.0395</v>
      </c>
      <c r="H59" s="27"/>
      <c r="I59" s="28"/>
      <c r="J59" s="5"/>
    </row>
    <row r="60" spans="1:10" ht="12.95" customHeight="1">
      <c r="A60" s="5"/>
      <c r="B60" s="29" t="s">
        <v>161</v>
      </c>
      <c r="C60" s="30"/>
      <c r="D60" s="2"/>
      <c r="E60" s="30"/>
      <c r="F60" s="25">
        <v>3927.72</v>
      </c>
      <c r="G60" s="26">
        <v>0.0395</v>
      </c>
      <c r="H60" s="27"/>
      <c r="I60" s="28"/>
      <c r="J60" s="5"/>
    </row>
    <row r="61" spans="1:10" ht="12.95" customHeight="1">
      <c r="A61" s="5"/>
      <c r="B61" s="29" t="s">
        <v>165</v>
      </c>
      <c r="C61" s="15"/>
      <c r="D61" s="2"/>
      <c r="E61" s="15"/>
      <c r="F61" s="31">
        <v>44.8367</v>
      </c>
      <c r="G61" s="26">
        <v>0.0005</v>
      </c>
      <c r="H61" s="27"/>
      <c r="I61" s="28"/>
      <c r="J61" s="5"/>
    </row>
    <row r="62" spans="1:10" ht="12.95" customHeight="1">
      <c r="A62" s="5"/>
      <c r="B62" s="32" t="s">
        <v>166</v>
      </c>
      <c r="C62" s="33"/>
      <c r="D62" s="33"/>
      <c r="E62" s="33"/>
      <c r="F62" s="34">
        <v>99428.5</v>
      </c>
      <c r="G62" s="35">
        <v>1</v>
      </c>
      <c r="H62" s="36"/>
      <c r="I62" s="37"/>
      <c r="J62" s="5"/>
    </row>
    <row r="63" spans="1:10" ht="12.95" customHeight="1">
      <c r="A63" s="5"/>
      <c r="B63" s="7"/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167</v>
      </c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674</v>
      </c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168</v>
      </c>
      <c r="C66" s="5"/>
      <c r="D66" s="5"/>
      <c r="E66" s="5"/>
      <c r="F66" s="5"/>
      <c r="G66" s="5"/>
      <c r="H66" s="5"/>
      <c r="I66" s="5"/>
      <c r="J66" s="5"/>
    </row>
    <row r="67" spans="1:10" ht="26.1" customHeight="1">
      <c r="A67" s="5"/>
      <c r="B67" s="63" t="s">
        <v>169</v>
      </c>
      <c r="C67" s="63"/>
      <c r="D67" s="63"/>
      <c r="E67" s="63"/>
      <c r="F67" s="63"/>
      <c r="G67" s="63"/>
      <c r="H67" s="63"/>
      <c r="I67" s="63"/>
      <c r="J67" s="5"/>
    </row>
    <row r="68" spans="1:10" ht="12.95" customHeight="1">
      <c r="A68" s="5"/>
      <c r="B68" s="63"/>
      <c r="C68" s="63"/>
      <c r="D68" s="63"/>
      <c r="E68" s="63"/>
      <c r="F68" s="63"/>
      <c r="G68" s="63"/>
      <c r="H68" s="63"/>
      <c r="I68" s="63"/>
      <c r="J68" s="5"/>
    </row>
    <row r="69" spans="1:10" ht="12.95" customHeight="1">
      <c r="A69" s="5"/>
      <c r="B69" s="63"/>
      <c r="C69" s="63"/>
      <c r="D69" s="63"/>
      <c r="E69" s="63"/>
      <c r="F69" s="63"/>
      <c r="G69" s="63"/>
      <c r="H69" s="63"/>
      <c r="I69" s="63"/>
      <c r="J69" s="5"/>
    </row>
    <row r="70" spans="1:10" ht="12.95" customHeight="1">
      <c r="A70" s="5"/>
      <c r="B70" s="5"/>
      <c r="C70" s="64" t="s">
        <v>3450</v>
      </c>
      <c r="D70" s="64"/>
      <c r="E70" s="64"/>
      <c r="F70" s="64"/>
      <c r="G70" s="5"/>
      <c r="H70" s="5"/>
      <c r="I70" s="5"/>
      <c r="J70" s="5"/>
    </row>
    <row r="71" spans="1:10" ht="12.95" customHeight="1">
      <c r="A71" s="5"/>
      <c r="B71" s="38" t="s">
        <v>171</v>
      </c>
      <c r="C71" s="64" t="s">
        <v>172</v>
      </c>
      <c r="D71" s="64"/>
      <c r="E71" s="64"/>
      <c r="F71" s="64"/>
      <c r="G71" s="5"/>
      <c r="H71" s="5"/>
      <c r="I71" s="5"/>
      <c r="J71" s="5"/>
    </row>
    <row r="72" spans="1:10" ht="120.95" customHeight="1">
      <c r="A72" s="5"/>
      <c r="B72" s="39"/>
      <c r="C72" s="62"/>
      <c r="D72" s="62"/>
      <c r="E72" s="5"/>
      <c r="F72" s="5"/>
      <c r="G72" s="5"/>
      <c r="H72" s="5"/>
      <c r="I72" s="5"/>
      <c r="J72" s="5"/>
    </row>
  </sheetData>
  <mergeCells count="6">
    <mergeCell ref="C72:D72"/>
    <mergeCell ref="B67:I67"/>
    <mergeCell ref="B68:I68"/>
    <mergeCell ref="B69:I69"/>
    <mergeCell ref="C70:F70"/>
    <mergeCell ref="C71:F71"/>
  </mergeCells>
  <hyperlinks>
    <hyperlink ref="A1" location="AxisQuantFund" display="AXISQUA"/>
    <hyperlink ref="B1" location="AxisQuantFund" display="Axis Quant Fund"/>
  </hyperlinks>
  <printOptions/>
  <pageMargins left="0" right="0" top="0" bottom="0" header="0" footer="0"/>
  <pageSetup horizontalDpi="600" verticalDpi="600"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/>
  </sheetPr>
  <dimension ref="A1:J8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1730</v>
      </c>
      <c r="B7" s="19" t="s">
        <v>1731</v>
      </c>
      <c r="C7" s="15" t="s">
        <v>1732</v>
      </c>
      <c r="D7" s="15" t="s">
        <v>320</v>
      </c>
      <c r="E7" s="20">
        <v>176669</v>
      </c>
      <c r="F7" s="21">
        <v>4619.806</v>
      </c>
      <c r="G7" s="22">
        <v>0.0656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58304</v>
      </c>
      <c r="F8" s="21">
        <v>4256.3669</v>
      </c>
      <c r="G8" s="22">
        <v>0.0605</v>
      </c>
      <c r="H8" s="40"/>
      <c r="I8" s="24"/>
      <c r="J8" s="5"/>
    </row>
    <row r="9" spans="1:10" ht="12.95" customHeight="1">
      <c r="A9" s="18" t="s">
        <v>267</v>
      </c>
      <c r="B9" s="19" t="s">
        <v>268</v>
      </c>
      <c r="C9" s="15" t="s">
        <v>269</v>
      </c>
      <c r="D9" s="15" t="s">
        <v>270</v>
      </c>
      <c r="E9" s="20">
        <v>112826</v>
      </c>
      <c r="F9" s="21">
        <v>3860.2852</v>
      </c>
      <c r="G9" s="22">
        <v>0.0548</v>
      </c>
      <c r="H9" s="40"/>
      <c r="I9" s="24"/>
      <c r="J9" s="5"/>
    </row>
    <row r="10" spans="1:10" ht="12.95" customHeight="1">
      <c r="A10" s="18" t="s">
        <v>758</v>
      </c>
      <c r="B10" s="19" t="s">
        <v>759</v>
      </c>
      <c r="C10" s="15" t="s">
        <v>760</v>
      </c>
      <c r="D10" s="15" t="s">
        <v>388</v>
      </c>
      <c r="E10" s="20">
        <v>89062</v>
      </c>
      <c r="F10" s="21">
        <v>3342.3187</v>
      </c>
      <c r="G10" s="22">
        <v>0.0475</v>
      </c>
      <c r="H10" s="40"/>
      <c r="I10" s="24"/>
      <c r="J10" s="5"/>
    </row>
    <row r="11" spans="1:10" ht="12.95" customHeight="1">
      <c r="A11" s="18" t="s">
        <v>285</v>
      </c>
      <c r="B11" s="19" t="s">
        <v>286</v>
      </c>
      <c r="C11" s="15" t="s">
        <v>287</v>
      </c>
      <c r="D11" s="15" t="s">
        <v>274</v>
      </c>
      <c r="E11" s="20">
        <v>154320</v>
      </c>
      <c r="F11" s="21">
        <v>2548.1318</v>
      </c>
      <c r="G11" s="22">
        <v>0.0362</v>
      </c>
      <c r="H11" s="40"/>
      <c r="I11" s="24"/>
      <c r="J11" s="5"/>
    </row>
    <row r="12" spans="1:10" ht="12.95" customHeight="1">
      <c r="A12" s="18" t="s">
        <v>871</v>
      </c>
      <c r="B12" s="19" t="s">
        <v>872</v>
      </c>
      <c r="C12" s="15" t="s">
        <v>873</v>
      </c>
      <c r="D12" s="15" t="s">
        <v>258</v>
      </c>
      <c r="E12" s="20">
        <v>95061</v>
      </c>
      <c r="F12" s="21">
        <v>2516.9301</v>
      </c>
      <c r="G12" s="22">
        <v>0.0357</v>
      </c>
      <c r="H12" s="40"/>
      <c r="I12" s="24"/>
      <c r="J12" s="5"/>
    </row>
    <row r="13" spans="1:10" ht="12.95" customHeight="1">
      <c r="A13" s="18" t="s">
        <v>2265</v>
      </c>
      <c r="B13" s="19" t="s">
        <v>2266</v>
      </c>
      <c r="C13" s="15" t="s">
        <v>2267</v>
      </c>
      <c r="D13" s="15" t="s">
        <v>302</v>
      </c>
      <c r="E13" s="20">
        <v>120770</v>
      </c>
      <c r="F13" s="21">
        <v>2378.384</v>
      </c>
      <c r="G13" s="22">
        <v>0.0338</v>
      </c>
      <c r="H13" s="40"/>
      <c r="I13" s="24"/>
      <c r="J13" s="5"/>
    </row>
    <row r="14" spans="1:10" ht="12.95" customHeight="1">
      <c r="A14" s="18" t="s">
        <v>2110</v>
      </c>
      <c r="B14" s="19" t="s">
        <v>2111</v>
      </c>
      <c r="C14" s="15" t="s">
        <v>2112</v>
      </c>
      <c r="D14" s="15" t="s">
        <v>291</v>
      </c>
      <c r="E14" s="20">
        <v>335157</v>
      </c>
      <c r="F14" s="21">
        <v>2268.175</v>
      </c>
      <c r="G14" s="22">
        <v>0.0322</v>
      </c>
      <c r="H14" s="40"/>
      <c r="I14" s="24"/>
      <c r="J14" s="5"/>
    </row>
    <row r="15" spans="1:10" ht="12.95" customHeight="1">
      <c r="A15" s="18" t="s">
        <v>271</v>
      </c>
      <c r="B15" s="19" t="s">
        <v>272</v>
      </c>
      <c r="C15" s="15" t="s">
        <v>273</v>
      </c>
      <c r="D15" s="15" t="s">
        <v>274</v>
      </c>
      <c r="E15" s="20">
        <v>219756</v>
      </c>
      <c r="F15" s="21">
        <v>2193.8241</v>
      </c>
      <c r="G15" s="22">
        <v>0.0312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822</v>
      </c>
      <c r="E16" s="20">
        <v>58148</v>
      </c>
      <c r="F16" s="21">
        <v>2102.4572</v>
      </c>
      <c r="G16" s="22">
        <v>0.0299</v>
      </c>
      <c r="H16" s="40"/>
      <c r="I16" s="24"/>
      <c r="J16" s="5"/>
    </row>
    <row r="17" spans="1:10" ht="12.95" customHeight="1">
      <c r="A17" s="18" t="s">
        <v>781</v>
      </c>
      <c r="B17" s="19" t="s">
        <v>782</v>
      </c>
      <c r="C17" s="15" t="s">
        <v>783</v>
      </c>
      <c r="D17" s="15" t="s">
        <v>388</v>
      </c>
      <c r="E17" s="20">
        <v>45544</v>
      </c>
      <c r="F17" s="21">
        <v>2089.1488</v>
      </c>
      <c r="G17" s="22">
        <v>0.0297</v>
      </c>
      <c r="H17" s="40"/>
      <c r="I17" s="24"/>
      <c r="J17" s="5"/>
    </row>
    <row r="18" spans="1:10" ht="12.95" customHeight="1">
      <c r="A18" s="18" t="s">
        <v>676</v>
      </c>
      <c r="B18" s="19" t="s">
        <v>677</v>
      </c>
      <c r="C18" s="15" t="s">
        <v>678</v>
      </c>
      <c r="D18" s="15" t="s">
        <v>274</v>
      </c>
      <c r="E18" s="20">
        <v>106048</v>
      </c>
      <c r="F18" s="21">
        <v>1968.8341</v>
      </c>
      <c r="G18" s="22">
        <v>0.028</v>
      </c>
      <c r="H18" s="40"/>
      <c r="I18" s="24"/>
      <c r="J18" s="5"/>
    </row>
    <row r="19" spans="1:10" ht="12.95" customHeight="1">
      <c r="A19" s="18" t="s">
        <v>838</v>
      </c>
      <c r="B19" s="19" t="s">
        <v>839</v>
      </c>
      <c r="C19" s="15" t="s">
        <v>840</v>
      </c>
      <c r="D19" s="15" t="s">
        <v>258</v>
      </c>
      <c r="E19" s="20">
        <v>148431</v>
      </c>
      <c r="F19" s="21">
        <v>1680.3874</v>
      </c>
      <c r="G19" s="22">
        <v>0.0239</v>
      </c>
      <c r="H19" s="40"/>
      <c r="I19" s="24"/>
      <c r="J19" s="5"/>
    </row>
    <row r="20" spans="1:10" ht="12.95" customHeight="1">
      <c r="A20" s="18" t="s">
        <v>2298</v>
      </c>
      <c r="B20" s="19" t="s">
        <v>2299</v>
      </c>
      <c r="C20" s="15" t="s">
        <v>2300</v>
      </c>
      <c r="D20" s="15" t="s">
        <v>262</v>
      </c>
      <c r="E20" s="20">
        <v>91750</v>
      </c>
      <c r="F20" s="21">
        <v>1553.144</v>
      </c>
      <c r="G20" s="22">
        <v>0.0221</v>
      </c>
      <c r="H20" s="40"/>
      <c r="I20" s="24"/>
      <c r="J20" s="5"/>
    </row>
    <row r="21" spans="1:10" ht="12.95" customHeight="1">
      <c r="A21" s="18" t="s">
        <v>741</v>
      </c>
      <c r="B21" s="19" t="s">
        <v>742</v>
      </c>
      <c r="C21" s="15" t="s">
        <v>743</v>
      </c>
      <c r="D21" s="15" t="s">
        <v>744</v>
      </c>
      <c r="E21" s="20">
        <v>6321</v>
      </c>
      <c r="F21" s="21">
        <v>1425.5941</v>
      </c>
      <c r="G21" s="22">
        <v>0.0202</v>
      </c>
      <c r="H21" s="40"/>
      <c r="I21" s="24"/>
      <c r="J21" s="5"/>
    </row>
    <row r="22" spans="1:10" ht="12.95" customHeight="1">
      <c r="A22" s="18" t="s">
        <v>3451</v>
      </c>
      <c r="B22" s="19" t="s">
        <v>3452</v>
      </c>
      <c r="C22" s="15" t="s">
        <v>3453</v>
      </c>
      <c r="D22" s="15" t="s">
        <v>306</v>
      </c>
      <c r="E22" s="20">
        <v>449451</v>
      </c>
      <c r="F22" s="21">
        <v>1274.8678</v>
      </c>
      <c r="G22" s="22">
        <v>0.0181</v>
      </c>
      <c r="H22" s="40"/>
      <c r="I22" s="24"/>
      <c r="J22" s="5"/>
    </row>
    <row r="23" spans="1:10" ht="12.95" customHeight="1">
      <c r="A23" s="18" t="s">
        <v>342</v>
      </c>
      <c r="B23" s="19" t="s">
        <v>343</v>
      </c>
      <c r="C23" s="15" t="s">
        <v>344</v>
      </c>
      <c r="D23" s="15" t="s">
        <v>270</v>
      </c>
      <c r="E23" s="20">
        <v>100000</v>
      </c>
      <c r="F23" s="21">
        <v>1115.5</v>
      </c>
      <c r="G23" s="22">
        <v>0.0158</v>
      </c>
      <c r="H23" s="40"/>
      <c r="I23" s="24"/>
      <c r="J23" s="5"/>
    </row>
    <row r="24" spans="1:10" ht="12.95" customHeight="1">
      <c r="A24" s="18" t="s">
        <v>349</v>
      </c>
      <c r="B24" s="19" t="s">
        <v>350</v>
      </c>
      <c r="C24" s="15" t="s">
        <v>351</v>
      </c>
      <c r="D24" s="15" t="s">
        <v>320</v>
      </c>
      <c r="E24" s="20">
        <v>25000</v>
      </c>
      <c r="F24" s="21">
        <v>950.1375</v>
      </c>
      <c r="G24" s="22">
        <v>0.0135</v>
      </c>
      <c r="H24" s="40"/>
      <c r="I24" s="24"/>
      <c r="J24" s="5"/>
    </row>
    <row r="25" spans="1:10" ht="12.95" customHeight="1">
      <c r="A25" s="18" t="s">
        <v>2057</v>
      </c>
      <c r="B25" s="19" t="s">
        <v>2058</v>
      </c>
      <c r="C25" s="15" t="s">
        <v>2059</v>
      </c>
      <c r="D25" s="15" t="s">
        <v>302</v>
      </c>
      <c r="E25" s="20">
        <v>16777</v>
      </c>
      <c r="F25" s="21">
        <v>808.1145</v>
      </c>
      <c r="G25" s="22">
        <v>0.0115</v>
      </c>
      <c r="H25" s="40"/>
      <c r="I25" s="24"/>
      <c r="J25" s="5"/>
    </row>
    <row r="26" spans="1:10" ht="12.95" customHeight="1">
      <c r="A26" s="18" t="s">
        <v>2122</v>
      </c>
      <c r="B26" s="19" t="s">
        <v>2123</v>
      </c>
      <c r="C26" s="15" t="s">
        <v>2124</v>
      </c>
      <c r="D26" s="15" t="s">
        <v>306</v>
      </c>
      <c r="E26" s="20">
        <v>92658</v>
      </c>
      <c r="F26" s="21">
        <v>805.059</v>
      </c>
      <c r="G26" s="22">
        <v>0.0114</v>
      </c>
      <c r="H26" s="40"/>
      <c r="I26" s="24"/>
      <c r="J26" s="5"/>
    </row>
    <row r="27" spans="1:10" ht="12.95" customHeight="1">
      <c r="A27" s="18" t="s">
        <v>722</v>
      </c>
      <c r="B27" s="19" t="s">
        <v>723</v>
      </c>
      <c r="C27" s="15" t="s">
        <v>724</v>
      </c>
      <c r="D27" s="15" t="s">
        <v>278</v>
      </c>
      <c r="E27" s="20">
        <v>7831</v>
      </c>
      <c r="F27" s="21">
        <v>769.0629</v>
      </c>
      <c r="G27" s="22">
        <v>0.0109</v>
      </c>
      <c r="H27" s="40"/>
      <c r="I27" s="24"/>
      <c r="J27" s="5"/>
    </row>
    <row r="28" spans="1:10" ht="12.95" customHeight="1">
      <c r="A28" s="18" t="s">
        <v>712</v>
      </c>
      <c r="B28" s="19" t="s">
        <v>713</v>
      </c>
      <c r="C28" s="15" t="s">
        <v>714</v>
      </c>
      <c r="D28" s="15" t="s">
        <v>715</v>
      </c>
      <c r="E28" s="20">
        <v>80000</v>
      </c>
      <c r="F28" s="21">
        <v>711.92</v>
      </c>
      <c r="G28" s="22">
        <v>0.0101</v>
      </c>
      <c r="H28" s="40"/>
      <c r="I28" s="24"/>
      <c r="J28" s="5"/>
    </row>
    <row r="29" spans="1:10" ht="12.95" customHeight="1">
      <c r="A29" s="18" t="s">
        <v>862</v>
      </c>
      <c r="B29" s="19" t="s">
        <v>863</v>
      </c>
      <c r="C29" s="15" t="s">
        <v>864</v>
      </c>
      <c r="D29" s="15" t="s">
        <v>258</v>
      </c>
      <c r="E29" s="20">
        <v>92928</v>
      </c>
      <c r="F29" s="21">
        <v>698.261</v>
      </c>
      <c r="G29" s="22">
        <v>0.0099</v>
      </c>
      <c r="H29" s="40"/>
      <c r="I29" s="24"/>
      <c r="J29" s="5"/>
    </row>
    <row r="30" spans="1:10" ht="12.95" customHeight="1">
      <c r="A30" s="18" t="s">
        <v>2054</v>
      </c>
      <c r="B30" s="19" t="s">
        <v>2055</v>
      </c>
      <c r="C30" s="15" t="s">
        <v>2056</v>
      </c>
      <c r="D30" s="15" t="s">
        <v>298</v>
      </c>
      <c r="E30" s="20">
        <v>60778</v>
      </c>
      <c r="F30" s="21">
        <v>693.872</v>
      </c>
      <c r="G30" s="22">
        <v>0.0099</v>
      </c>
      <c r="H30" s="40"/>
      <c r="I30" s="24"/>
      <c r="J30" s="5"/>
    </row>
    <row r="31" spans="1:10" ht="12.95" customHeight="1">
      <c r="A31" s="18" t="s">
        <v>1766</v>
      </c>
      <c r="B31" s="19" t="s">
        <v>1767</v>
      </c>
      <c r="C31" s="15" t="s">
        <v>1768</v>
      </c>
      <c r="D31" s="15" t="s">
        <v>270</v>
      </c>
      <c r="E31" s="20">
        <v>160000</v>
      </c>
      <c r="F31" s="21">
        <v>683.6</v>
      </c>
      <c r="G31" s="22">
        <v>0.0097</v>
      </c>
      <c r="H31" s="40"/>
      <c r="I31" s="24"/>
      <c r="J31" s="5"/>
    </row>
    <row r="32" spans="1:10" ht="12.95" customHeight="1">
      <c r="A32" s="18" t="s">
        <v>321</v>
      </c>
      <c r="B32" s="19" t="s">
        <v>322</v>
      </c>
      <c r="C32" s="15" t="s">
        <v>323</v>
      </c>
      <c r="D32" s="15" t="s">
        <v>270</v>
      </c>
      <c r="E32" s="20">
        <v>50000</v>
      </c>
      <c r="F32" s="21">
        <v>677.85</v>
      </c>
      <c r="G32" s="22">
        <v>0.0096</v>
      </c>
      <c r="H32" s="40"/>
      <c r="I32" s="24"/>
      <c r="J32" s="5"/>
    </row>
    <row r="33" spans="1:10" ht="12.95" customHeight="1">
      <c r="A33" s="18" t="s">
        <v>761</v>
      </c>
      <c r="B33" s="19" t="s">
        <v>762</v>
      </c>
      <c r="C33" s="15" t="s">
        <v>763</v>
      </c>
      <c r="D33" s="15" t="s">
        <v>764</v>
      </c>
      <c r="E33" s="20">
        <v>12898</v>
      </c>
      <c r="F33" s="21">
        <v>667.2716</v>
      </c>
      <c r="G33" s="22">
        <v>0.0095</v>
      </c>
      <c r="H33" s="40"/>
      <c r="I33" s="24"/>
      <c r="J33" s="5"/>
    </row>
    <row r="34" spans="1:10" ht="12.95" customHeight="1">
      <c r="A34" s="18" t="s">
        <v>719</v>
      </c>
      <c r="B34" s="19" t="s">
        <v>720</v>
      </c>
      <c r="C34" s="15" t="s">
        <v>721</v>
      </c>
      <c r="D34" s="15" t="s">
        <v>278</v>
      </c>
      <c r="E34" s="20">
        <v>44641</v>
      </c>
      <c r="F34" s="21">
        <v>658.544</v>
      </c>
      <c r="G34" s="22">
        <v>0.0094</v>
      </c>
      <c r="H34" s="40"/>
      <c r="I34" s="24"/>
      <c r="J34" s="5"/>
    </row>
    <row r="35" spans="1:10" ht="12.95" customHeight="1">
      <c r="A35" s="18" t="s">
        <v>251</v>
      </c>
      <c r="B35" s="19" t="s">
        <v>252</v>
      </c>
      <c r="C35" s="15" t="s">
        <v>253</v>
      </c>
      <c r="D35" s="15" t="s">
        <v>254</v>
      </c>
      <c r="E35" s="20">
        <v>25000</v>
      </c>
      <c r="F35" s="21">
        <v>637.3125</v>
      </c>
      <c r="G35" s="22">
        <v>0.0091</v>
      </c>
      <c r="H35" s="40"/>
      <c r="I35" s="24"/>
      <c r="J35" s="5"/>
    </row>
    <row r="36" spans="1:10" ht="12.95" customHeight="1">
      <c r="A36" s="18" t="s">
        <v>2214</v>
      </c>
      <c r="B36" s="19" t="s">
        <v>2215</v>
      </c>
      <c r="C36" s="15" t="s">
        <v>2216</v>
      </c>
      <c r="D36" s="15" t="s">
        <v>320</v>
      </c>
      <c r="E36" s="20">
        <v>8000</v>
      </c>
      <c r="F36" s="21">
        <v>398.984</v>
      </c>
      <c r="G36" s="22">
        <v>0.0057</v>
      </c>
      <c r="H36" s="40"/>
      <c r="I36" s="24"/>
      <c r="J36" s="5"/>
    </row>
    <row r="37" spans="1:10" ht="12.95" customHeight="1">
      <c r="A37" s="18" t="s">
        <v>275</v>
      </c>
      <c r="B37" s="19" t="s">
        <v>276</v>
      </c>
      <c r="C37" s="15" t="s">
        <v>277</v>
      </c>
      <c r="D37" s="15" t="s">
        <v>278</v>
      </c>
      <c r="E37" s="20">
        <v>55000</v>
      </c>
      <c r="F37" s="21">
        <v>354.365</v>
      </c>
      <c r="G37" s="22">
        <v>0.005</v>
      </c>
      <c r="H37" s="40"/>
      <c r="I37" s="24"/>
      <c r="J37" s="5"/>
    </row>
    <row r="38" spans="1:10" ht="12.95" customHeight="1">
      <c r="A38" s="18" t="s">
        <v>1569</v>
      </c>
      <c r="B38" s="19" t="s">
        <v>1570</v>
      </c>
      <c r="C38" s="15" t="s">
        <v>1571</v>
      </c>
      <c r="D38" s="15" t="s">
        <v>278</v>
      </c>
      <c r="E38" s="20">
        <v>17562</v>
      </c>
      <c r="F38" s="21">
        <v>241.7761</v>
      </c>
      <c r="G38" s="22">
        <v>0.0034</v>
      </c>
      <c r="H38" s="40"/>
      <c r="I38" s="24"/>
      <c r="J38" s="5"/>
    </row>
    <row r="39" spans="1:10" ht="12.95" customHeight="1">
      <c r="A39" s="18" t="s">
        <v>2060</v>
      </c>
      <c r="B39" s="19" t="s">
        <v>2061</v>
      </c>
      <c r="C39" s="15" t="s">
        <v>2062</v>
      </c>
      <c r="D39" s="15" t="s">
        <v>388</v>
      </c>
      <c r="E39" s="20">
        <v>100000</v>
      </c>
      <c r="F39" s="21">
        <v>84.1</v>
      </c>
      <c r="G39" s="22">
        <v>0.0012</v>
      </c>
      <c r="H39" s="40"/>
      <c r="I39" s="24"/>
      <c r="J39" s="5"/>
    </row>
    <row r="40" spans="1:10" ht="12.95" customHeight="1">
      <c r="A40" s="18" t="s">
        <v>383</v>
      </c>
      <c r="B40" s="19" t="s">
        <v>4151</v>
      </c>
      <c r="C40" s="15" t="s">
        <v>384</v>
      </c>
      <c r="D40" s="15" t="s">
        <v>258</v>
      </c>
      <c r="E40" s="20">
        <v>25000</v>
      </c>
      <c r="F40" s="21">
        <v>65.4625</v>
      </c>
      <c r="G40" s="22">
        <v>0.0009</v>
      </c>
      <c r="H40" s="40"/>
      <c r="I40" s="24"/>
      <c r="J40" s="5"/>
    </row>
    <row r="41" spans="1:10" ht="12.95" customHeight="1">
      <c r="A41" s="18" t="s">
        <v>755</v>
      </c>
      <c r="B41" s="19" t="s">
        <v>756</v>
      </c>
      <c r="C41" s="15" t="s">
        <v>757</v>
      </c>
      <c r="D41" s="15" t="s">
        <v>278</v>
      </c>
      <c r="E41" s="20">
        <v>1130</v>
      </c>
      <c r="F41" s="21">
        <v>55.7248</v>
      </c>
      <c r="G41" s="22">
        <v>0.0008</v>
      </c>
      <c r="H41" s="40"/>
      <c r="I41" s="24"/>
      <c r="J41" s="5"/>
    </row>
    <row r="42" spans="1:10" ht="12.95" customHeight="1">
      <c r="A42" s="18" t="s">
        <v>1605</v>
      </c>
      <c r="B42" s="19" t="s">
        <v>1606</v>
      </c>
      <c r="C42" s="15" t="s">
        <v>1607</v>
      </c>
      <c r="D42" s="15" t="s">
        <v>731</v>
      </c>
      <c r="E42" s="20">
        <v>2464</v>
      </c>
      <c r="F42" s="21">
        <v>42.9414</v>
      </c>
      <c r="G42" s="22">
        <v>0.0006</v>
      </c>
      <c r="H42" s="40"/>
      <c r="I42" s="24"/>
      <c r="J42" s="5"/>
    </row>
    <row r="43" spans="1:10" ht="12.95" customHeight="1">
      <c r="A43" s="5"/>
      <c r="B43" s="14" t="s">
        <v>158</v>
      </c>
      <c r="C43" s="15"/>
      <c r="D43" s="15"/>
      <c r="E43" s="15"/>
      <c r="F43" s="25">
        <v>51198.5142</v>
      </c>
      <c r="G43" s="26">
        <v>0.7272</v>
      </c>
      <c r="H43" s="27"/>
      <c r="I43" s="28"/>
      <c r="J43" s="5"/>
    </row>
    <row r="44" spans="1:10" ht="12.95" customHeight="1">
      <c r="A44" s="5"/>
      <c r="B44" s="29" t="s">
        <v>399</v>
      </c>
      <c r="C44" s="2"/>
      <c r="D44" s="2"/>
      <c r="E44" s="2"/>
      <c r="F44" s="27" t="s">
        <v>160</v>
      </c>
      <c r="G44" s="27" t="s">
        <v>160</v>
      </c>
      <c r="H44" s="27"/>
      <c r="I44" s="28"/>
      <c r="J44" s="5"/>
    </row>
    <row r="45" spans="1:10" ht="12.95" customHeight="1">
      <c r="A45" s="5"/>
      <c r="B45" s="29" t="s">
        <v>158</v>
      </c>
      <c r="C45" s="2"/>
      <c r="D45" s="2"/>
      <c r="E45" s="2"/>
      <c r="F45" s="27" t="s">
        <v>160</v>
      </c>
      <c r="G45" s="27" t="s">
        <v>160</v>
      </c>
      <c r="H45" s="27"/>
      <c r="I45" s="28"/>
      <c r="J45" s="5"/>
    </row>
    <row r="46" spans="1:10" ht="12.95" customHeight="1">
      <c r="A46" s="5"/>
      <c r="B46" s="29" t="s">
        <v>161</v>
      </c>
      <c r="C46" s="30"/>
      <c r="D46" s="2"/>
      <c r="E46" s="30"/>
      <c r="F46" s="25">
        <v>51198.5142</v>
      </c>
      <c r="G46" s="26">
        <v>0.7272</v>
      </c>
      <c r="H46" s="27"/>
      <c r="I46" s="28"/>
      <c r="J46" s="5"/>
    </row>
    <row r="47" spans="1:10" ht="12.95" customHeight="1">
      <c r="A47" s="5"/>
      <c r="B47" s="14" t="s">
        <v>149</v>
      </c>
      <c r="C47" s="15"/>
      <c r="D47" s="15"/>
      <c r="E47" s="15"/>
      <c r="F47" s="15"/>
      <c r="G47" s="15"/>
      <c r="H47" s="16"/>
      <c r="I47" s="17"/>
      <c r="J47" s="5"/>
    </row>
    <row r="48" spans="1:10" ht="12.95" customHeight="1">
      <c r="A48" s="5"/>
      <c r="B48" s="14" t="s">
        <v>150</v>
      </c>
      <c r="C48" s="15"/>
      <c r="D48" s="15"/>
      <c r="E48" s="15"/>
      <c r="F48" s="5"/>
      <c r="G48" s="16"/>
      <c r="H48" s="16"/>
      <c r="I48" s="17"/>
      <c r="J48" s="5"/>
    </row>
    <row r="49" spans="1:10" ht="12.95" customHeight="1">
      <c r="A49" s="18" t="s">
        <v>940</v>
      </c>
      <c r="B49" s="19" t="s">
        <v>941</v>
      </c>
      <c r="C49" s="15" t="s">
        <v>942</v>
      </c>
      <c r="D49" s="15" t="s">
        <v>154</v>
      </c>
      <c r="E49" s="20">
        <v>3500000</v>
      </c>
      <c r="F49" s="21">
        <v>3532.473</v>
      </c>
      <c r="G49" s="22">
        <v>0.0502</v>
      </c>
      <c r="H49" s="40"/>
      <c r="I49" s="24"/>
      <c r="J49" s="5"/>
    </row>
    <row r="50" spans="1:10" ht="12.95" customHeight="1">
      <c r="A50" s="18" t="s">
        <v>879</v>
      </c>
      <c r="B50" s="19" t="s">
        <v>880</v>
      </c>
      <c r="C50" s="15" t="s">
        <v>881</v>
      </c>
      <c r="D50" s="15" t="s">
        <v>154</v>
      </c>
      <c r="E50" s="20">
        <v>2500000</v>
      </c>
      <c r="F50" s="21">
        <v>2508.29</v>
      </c>
      <c r="G50" s="22">
        <v>0.0356</v>
      </c>
      <c r="H50" s="23">
        <v>0.073384</v>
      </c>
      <c r="I50" s="24"/>
      <c r="J50" s="5"/>
    </row>
    <row r="51" spans="1:10" ht="12.95" customHeight="1">
      <c r="A51" s="18" t="s">
        <v>1483</v>
      </c>
      <c r="B51" s="19" t="s">
        <v>1484</v>
      </c>
      <c r="C51" s="15" t="s">
        <v>1485</v>
      </c>
      <c r="D51" s="15" t="s">
        <v>177</v>
      </c>
      <c r="E51" s="20">
        <v>100</v>
      </c>
      <c r="F51" s="21">
        <v>1044.914</v>
      </c>
      <c r="G51" s="22">
        <v>0.0148</v>
      </c>
      <c r="H51" s="23">
        <v>0.0745</v>
      </c>
      <c r="I51" s="24"/>
      <c r="J51" s="5"/>
    </row>
    <row r="52" spans="1:10" ht="12.95" customHeight="1">
      <c r="A52" s="18" t="s">
        <v>1480</v>
      </c>
      <c r="B52" s="19" t="s">
        <v>1481</v>
      </c>
      <c r="C52" s="15" t="s">
        <v>1482</v>
      </c>
      <c r="D52" s="15" t="s">
        <v>177</v>
      </c>
      <c r="E52" s="20">
        <v>95</v>
      </c>
      <c r="F52" s="21">
        <v>1006.9383</v>
      </c>
      <c r="G52" s="22">
        <v>0.0143</v>
      </c>
      <c r="H52" s="23">
        <v>0.07506</v>
      </c>
      <c r="I52" s="24"/>
      <c r="J52" s="5"/>
    </row>
    <row r="53" spans="1:10" ht="12.95" customHeight="1">
      <c r="A53" s="18" t="s">
        <v>907</v>
      </c>
      <c r="B53" s="19" t="s">
        <v>908</v>
      </c>
      <c r="C53" s="15" t="s">
        <v>909</v>
      </c>
      <c r="D53" s="15" t="s">
        <v>154</v>
      </c>
      <c r="E53" s="20">
        <v>1000000</v>
      </c>
      <c r="F53" s="21">
        <v>999.499</v>
      </c>
      <c r="G53" s="22">
        <v>0.0142</v>
      </c>
      <c r="H53" s="23">
        <v>0.073104</v>
      </c>
      <c r="I53" s="24"/>
      <c r="J53" s="5"/>
    </row>
    <row r="54" spans="1:10" ht="12.95" customHeight="1">
      <c r="A54" s="18" t="s">
        <v>900</v>
      </c>
      <c r="B54" s="19" t="s">
        <v>901</v>
      </c>
      <c r="C54" s="15" t="s">
        <v>902</v>
      </c>
      <c r="D54" s="15" t="s">
        <v>154</v>
      </c>
      <c r="E54" s="20">
        <v>900000</v>
      </c>
      <c r="F54" s="21">
        <v>922.986</v>
      </c>
      <c r="G54" s="22">
        <v>0.0131</v>
      </c>
      <c r="H54" s="23">
        <v>0.073321</v>
      </c>
      <c r="I54" s="24"/>
      <c r="J54" s="5"/>
    </row>
    <row r="55" spans="1:10" ht="12.95" customHeight="1">
      <c r="A55" s="18" t="s">
        <v>3454</v>
      </c>
      <c r="B55" s="19" t="s">
        <v>3455</v>
      </c>
      <c r="C55" s="15" t="s">
        <v>3456</v>
      </c>
      <c r="D55" s="15" t="s">
        <v>952</v>
      </c>
      <c r="E55" s="20">
        <v>75</v>
      </c>
      <c r="F55" s="21">
        <v>761.661</v>
      </c>
      <c r="G55" s="22">
        <v>0.0108</v>
      </c>
      <c r="H55" s="23">
        <v>0.07623</v>
      </c>
      <c r="I55" s="41">
        <v>0.075143974</v>
      </c>
      <c r="J55" s="5"/>
    </row>
    <row r="56" spans="1:10" ht="12.95" customHeight="1">
      <c r="A56" s="18" t="s">
        <v>3457</v>
      </c>
      <c r="B56" s="19" t="s">
        <v>3458</v>
      </c>
      <c r="C56" s="15" t="s">
        <v>3459</v>
      </c>
      <c r="D56" s="15" t="s">
        <v>952</v>
      </c>
      <c r="E56" s="20">
        <v>50</v>
      </c>
      <c r="F56" s="21">
        <v>506.403</v>
      </c>
      <c r="G56" s="22">
        <v>0.0072</v>
      </c>
      <c r="H56" s="23">
        <v>0.0757255</v>
      </c>
      <c r="I56" s="41">
        <v>0.074768769</v>
      </c>
      <c r="J56" s="5"/>
    </row>
    <row r="57" spans="1:10" ht="12.95" customHeight="1">
      <c r="A57" s="18" t="s">
        <v>514</v>
      </c>
      <c r="B57" s="19" t="s">
        <v>515</v>
      </c>
      <c r="C57" s="15" t="s">
        <v>516</v>
      </c>
      <c r="D57" s="15" t="s">
        <v>154</v>
      </c>
      <c r="E57" s="20">
        <v>300000</v>
      </c>
      <c r="F57" s="21">
        <v>303.144</v>
      </c>
      <c r="G57" s="22">
        <v>0.0043</v>
      </c>
      <c r="H57" s="23">
        <v>0.072389</v>
      </c>
      <c r="I57" s="41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25">
        <v>11586.3083</v>
      </c>
      <c r="G58" s="26">
        <v>0.1646</v>
      </c>
      <c r="H58" s="27"/>
      <c r="I58" s="28"/>
      <c r="J58" s="5"/>
    </row>
    <row r="59" spans="1:10" ht="12.95" customHeight="1">
      <c r="A59" s="5"/>
      <c r="B59" s="29" t="s">
        <v>159</v>
      </c>
      <c r="C59" s="2"/>
      <c r="D59" s="2"/>
      <c r="E59" s="2"/>
      <c r="F59" s="27" t="s">
        <v>160</v>
      </c>
      <c r="G59" s="27" t="s">
        <v>160</v>
      </c>
      <c r="H59" s="27"/>
      <c r="I59" s="28"/>
      <c r="J59" s="5"/>
    </row>
    <row r="60" spans="1:10" ht="12.95" customHeight="1">
      <c r="A60" s="5"/>
      <c r="B60" s="29" t="s">
        <v>158</v>
      </c>
      <c r="C60" s="2"/>
      <c r="D60" s="2"/>
      <c r="E60" s="2"/>
      <c r="F60" s="27" t="s">
        <v>160</v>
      </c>
      <c r="G60" s="27" t="s">
        <v>160</v>
      </c>
      <c r="H60" s="27"/>
      <c r="I60" s="28"/>
      <c r="J60" s="5"/>
    </row>
    <row r="61" spans="1:10" ht="12.95" customHeight="1">
      <c r="A61" s="5"/>
      <c r="B61" s="29" t="s">
        <v>161</v>
      </c>
      <c r="C61" s="30"/>
      <c r="D61" s="2"/>
      <c r="E61" s="30"/>
      <c r="F61" s="25">
        <v>11586.3083</v>
      </c>
      <c r="G61" s="26">
        <v>0.1646</v>
      </c>
      <c r="H61" s="27"/>
      <c r="I61" s="28"/>
      <c r="J61" s="5"/>
    </row>
    <row r="62" spans="1:10" ht="12.95" customHeight="1">
      <c r="A62" s="5"/>
      <c r="B62" s="14" t="s">
        <v>206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211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3460</v>
      </c>
      <c r="B64" s="19" t="s">
        <v>3461</v>
      </c>
      <c r="C64" s="15" t="s">
        <v>3462</v>
      </c>
      <c r="D64" s="15"/>
      <c r="E64" s="20">
        <v>44997.7501</v>
      </c>
      <c r="F64" s="21">
        <v>473.3976</v>
      </c>
      <c r="G64" s="22">
        <v>0.0067</v>
      </c>
      <c r="H64" s="23"/>
      <c r="I64" s="41"/>
      <c r="J64" s="5"/>
    </row>
    <row r="65" spans="1:10" ht="12.95" customHeight="1">
      <c r="A65" s="5"/>
      <c r="B65" s="14" t="s">
        <v>158</v>
      </c>
      <c r="C65" s="15"/>
      <c r="D65" s="15"/>
      <c r="E65" s="15"/>
      <c r="F65" s="25">
        <v>473.3976</v>
      </c>
      <c r="G65" s="26">
        <v>0.0067</v>
      </c>
      <c r="H65" s="27"/>
      <c r="I65" s="28"/>
      <c r="J65" s="5"/>
    </row>
    <row r="66" spans="1:10" ht="12.95" customHeight="1">
      <c r="A66" s="5"/>
      <c r="B66" s="29" t="s">
        <v>161</v>
      </c>
      <c r="C66" s="30"/>
      <c r="D66" s="2"/>
      <c r="E66" s="30"/>
      <c r="F66" s="25">
        <v>473.3976</v>
      </c>
      <c r="G66" s="26">
        <v>0.0067</v>
      </c>
      <c r="H66" s="27"/>
      <c r="I66" s="28"/>
      <c r="J66" s="5"/>
    </row>
    <row r="67" spans="1:10" ht="12.95" customHeight="1">
      <c r="A67" s="5"/>
      <c r="B67" s="14" t="s">
        <v>162</v>
      </c>
      <c r="C67" s="15"/>
      <c r="D67" s="15"/>
      <c r="E67" s="15"/>
      <c r="F67" s="15"/>
      <c r="G67" s="15"/>
      <c r="H67" s="16"/>
      <c r="I67" s="17"/>
      <c r="J67" s="5"/>
    </row>
    <row r="68" spans="1:10" ht="12.95" customHeight="1">
      <c r="A68" s="18" t="s">
        <v>163</v>
      </c>
      <c r="B68" s="19" t="s">
        <v>164</v>
      </c>
      <c r="C68" s="15"/>
      <c r="D68" s="15"/>
      <c r="E68" s="20"/>
      <c r="F68" s="21">
        <v>5119.59</v>
      </c>
      <c r="G68" s="22">
        <v>0.0727</v>
      </c>
      <c r="H68" s="23">
        <v>0.06398918363261304</v>
      </c>
      <c r="I68" s="41"/>
      <c r="J68" s="5"/>
    </row>
    <row r="69" spans="1:10" ht="12.95" customHeight="1">
      <c r="A69" s="5"/>
      <c r="B69" s="14" t="s">
        <v>158</v>
      </c>
      <c r="C69" s="15"/>
      <c r="D69" s="15"/>
      <c r="E69" s="15"/>
      <c r="F69" s="25">
        <v>5119.59</v>
      </c>
      <c r="G69" s="26">
        <v>0.0727</v>
      </c>
      <c r="H69" s="27"/>
      <c r="I69" s="28"/>
      <c r="J69" s="5"/>
    </row>
    <row r="70" spans="1:10" ht="12.95" customHeight="1">
      <c r="A70" s="5"/>
      <c r="B70" s="29" t="s">
        <v>161</v>
      </c>
      <c r="C70" s="30"/>
      <c r="D70" s="2"/>
      <c r="E70" s="30"/>
      <c r="F70" s="25">
        <v>5119.59</v>
      </c>
      <c r="G70" s="26">
        <v>0.0727</v>
      </c>
      <c r="H70" s="27"/>
      <c r="I70" s="28"/>
      <c r="J70" s="5"/>
    </row>
    <row r="71" spans="1:10" ht="12.95" customHeight="1">
      <c r="A71" s="5"/>
      <c r="B71" s="29" t="s">
        <v>165</v>
      </c>
      <c r="C71" s="15"/>
      <c r="D71" s="2"/>
      <c r="E71" s="15"/>
      <c r="F71" s="31">
        <v>2029.3299</v>
      </c>
      <c r="G71" s="26">
        <v>0.0288</v>
      </c>
      <c r="H71" s="27"/>
      <c r="I71" s="28"/>
      <c r="J71" s="5"/>
    </row>
    <row r="72" spans="1:10" ht="12.95" customHeight="1">
      <c r="A72" s="5"/>
      <c r="B72" s="32" t="s">
        <v>166</v>
      </c>
      <c r="C72" s="33"/>
      <c r="D72" s="33"/>
      <c r="E72" s="33"/>
      <c r="F72" s="34">
        <v>70407.14</v>
      </c>
      <c r="G72" s="35">
        <v>1</v>
      </c>
      <c r="H72" s="36"/>
      <c r="I72" s="37"/>
      <c r="J72" s="5"/>
    </row>
    <row r="73" spans="1:10" ht="12.95" customHeight="1">
      <c r="A73" s="5"/>
      <c r="B73" s="7"/>
      <c r="C73" s="5"/>
      <c r="D73" s="5"/>
      <c r="E73" s="5"/>
      <c r="F73" s="5"/>
      <c r="G73" s="5"/>
      <c r="H73" s="5"/>
      <c r="I73" s="5"/>
      <c r="J73" s="5"/>
    </row>
    <row r="74" spans="1:10" ht="12.95" customHeight="1">
      <c r="A74" s="5"/>
      <c r="B74" s="4" t="s">
        <v>167</v>
      </c>
      <c r="C74" s="5"/>
      <c r="D74" s="5"/>
      <c r="E74" s="5"/>
      <c r="F74" s="5"/>
      <c r="G74" s="5"/>
      <c r="H74" s="5"/>
      <c r="I74" s="5"/>
      <c r="J74" s="5"/>
    </row>
    <row r="75" spans="1:10" ht="12.95" customHeight="1">
      <c r="A75" s="5"/>
      <c r="B75" s="4" t="s">
        <v>205</v>
      </c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168</v>
      </c>
      <c r="C76" s="5"/>
      <c r="D76" s="5"/>
      <c r="E76" s="5"/>
      <c r="F76" s="5"/>
      <c r="G76" s="5"/>
      <c r="H76" s="5"/>
      <c r="I76" s="5"/>
      <c r="J76" s="5"/>
    </row>
    <row r="77" spans="1:10" ht="26.1" customHeight="1">
      <c r="A77" s="5"/>
      <c r="B77" s="63" t="s">
        <v>169</v>
      </c>
      <c r="C77" s="63"/>
      <c r="D77" s="63"/>
      <c r="E77" s="63"/>
      <c r="F77" s="63"/>
      <c r="G77" s="63"/>
      <c r="H77" s="63"/>
      <c r="I77" s="63"/>
      <c r="J77" s="5"/>
    </row>
    <row r="78" spans="1:10" ht="12.95" customHeight="1">
      <c r="A78" s="5"/>
      <c r="B78" s="63"/>
      <c r="C78" s="63"/>
      <c r="D78" s="63"/>
      <c r="E78" s="63"/>
      <c r="F78" s="63"/>
      <c r="G78" s="63"/>
      <c r="H78" s="63"/>
      <c r="I78" s="63"/>
      <c r="J78" s="5"/>
    </row>
    <row r="79" spans="1:10" ht="12.95" customHeight="1">
      <c r="A79" s="5"/>
      <c r="B79" s="63"/>
      <c r="C79" s="63"/>
      <c r="D79" s="63"/>
      <c r="E79" s="63"/>
      <c r="F79" s="63"/>
      <c r="G79" s="63"/>
      <c r="H79" s="63"/>
      <c r="I79" s="63"/>
      <c r="J79" s="5"/>
    </row>
    <row r="80" spans="1:10" ht="12.95" customHeight="1">
      <c r="A80" s="5"/>
      <c r="B80" s="5"/>
      <c r="C80" s="64" t="s">
        <v>3463</v>
      </c>
      <c r="D80" s="64"/>
      <c r="E80" s="64"/>
      <c r="F80" s="64"/>
      <c r="G80" s="5"/>
      <c r="H80" s="5"/>
      <c r="I80" s="5"/>
      <c r="J80" s="5"/>
    </row>
    <row r="81" spans="1:10" ht="12.95" customHeight="1">
      <c r="A81" s="5"/>
      <c r="B81" s="38" t="s">
        <v>171</v>
      </c>
      <c r="C81" s="64" t="s">
        <v>172</v>
      </c>
      <c r="D81" s="64"/>
      <c r="E81" s="64"/>
      <c r="F81" s="64"/>
      <c r="G81" s="5"/>
      <c r="H81" s="5"/>
      <c r="I81" s="5"/>
      <c r="J81" s="5"/>
    </row>
    <row r="82" spans="1:10" ht="120.95" customHeight="1">
      <c r="A82" s="5"/>
      <c r="B82" s="5"/>
      <c r="C82" s="62"/>
      <c r="D82" s="62"/>
      <c r="E82" s="5"/>
      <c r="F82" s="5"/>
      <c r="G82" s="5"/>
      <c r="H82" s="5"/>
      <c r="I82" s="5"/>
      <c r="J82" s="5"/>
    </row>
  </sheetData>
  <mergeCells count="6">
    <mergeCell ref="C82:D82"/>
    <mergeCell ref="B77:I77"/>
    <mergeCell ref="B78:I78"/>
    <mergeCell ref="B79:I79"/>
    <mergeCell ref="C80:F80"/>
    <mergeCell ref="C81:F81"/>
  </mergeCells>
  <hyperlinks>
    <hyperlink ref="A1" location="AxisRetirementSavingsFundAggressivePlan" display="AXISRAP"/>
    <hyperlink ref="B1" location="AxisRetirementSavingsFundAggressivePlan" display="Axis Retirement Savings Fund - Aggressive Plan"/>
  </hyperlinks>
  <printOptions/>
  <pageMargins left="0" right="0" top="0" bottom="0" header="0" footer="0"/>
  <pageSetup horizontalDpi="600" verticalDpi="600"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/>
  </sheetPr>
  <dimension ref="A1:J5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303</v>
      </c>
      <c r="B7" s="19" t="s">
        <v>304</v>
      </c>
      <c r="C7" s="15" t="s">
        <v>305</v>
      </c>
      <c r="D7" s="15" t="s">
        <v>306</v>
      </c>
      <c r="E7" s="20">
        <v>20247</v>
      </c>
      <c r="F7" s="21">
        <v>683.8121</v>
      </c>
      <c r="G7" s="22">
        <v>0.0867</v>
      </c>
      <c r="H7" s="40"/>
      <c r="I7" s="24"/>
      <c r="J7" s="5"/>
    </row>
    <row r="8" spans="1:10" ht="12.95" customHeight="1">
      <c r="A8" s="18" t="s">
        <v>722</v>
      </c>
      <c r="B8" s="19" t="s">
        <v>723</v>
      </c>
      <c r="C8" s="15" t="s">
        <v>724</v>
      </c>
      <c r="D8" s="15" t="s">
        <v>278</v>
      </c>
      <c r="E8" s="20">
        <v>6202</v>
      </c>
      <c r="F8" s="21">
        <v>609.0829</v>
      </c>
      <c r="G8" s="22">
        <v>0.0772</v>
      </c>
      <c r="H8" s="40"/>
      <c r="I8" s="24"/>
      <c r="J8" s="5"/>
    </row>
    <row r="9" spans="1:10" ht="12.95" customHeight="1">
      <c r="A9" s="18" t="s">
        <v>251</v>
      </c>
      <c r="B9" s="19" t="s">
        <v>252</v>
      </c>
      <c r="C9" s="15" t="s">
        <v>253</v>
      </c>
      <c r="D9" s="15" t="s">
        <v>254</v>
      </c>
      <c r="E9" s="20">
        <v>20000</v>
      </c>
      <c r="F9" s="21">
        <v>509.85</v>
      </c>
      <c r="G9" s="22">
        <v>0.0646</v>
      </c>
      <c r="H9" s="40"/>
      <c r="I9" s="24"/>
      <c r="J9" s="5"/>
    </row>
    <row r="10" spans="1:10" ht="12.95" customHeight="1">
      <c r="A10" s="18" t="s">
        <v>755</v>
      </c>
      <c r="B10" s="19" t="s">
        <v>756</v>
      </c>
      <c r="C10" s="15" t="s">
        <v>757</v>
      </c>
      <c r="D10" s="15" t="s">
        <v>278</v>
      </c>
      <c r="E10" s="20">
        <v>5036</v>
      </c>
      <c r="F10" s="21">
        <v>248.3453</v>
      </c>
      <c r="G10" s="22">
        <v>0.0315</v>
      </c>
      <c r="H10" s="40"/>
      <c r="I10" s="24"/>
      <c r="J10" s="5"/>
    </row>
    <row r="11" spans="1:10" ht="12.95" customHeight="1">
      <c r="A11" s="18" t="s">
        <v>321</v>
      </c>
      <c r="B11" s="19" t="s">
        <v>322</v>
      </c>
      <c r="C11" s="15" t="s">
        <v>323</v>
      </c>
      <c r="D11" s="15" t="s">
        <v>270</v>
      </c>
      <c r="E11" s="20">
        <v>12800</v>
      </c>
      <c r="F11" s="21">
        <v>173.5296</v>
      </c>
      <c r="G11" s="22">
        <v>0.022</v>
      </c>
      <c r="H11" s="40"/>
      <c r="I11" s="24"/>
      <c r="J11" s="5"/>
    </row>
    <row r="12" spans="1:10" ht="12.95" customHeight="1">
      <c r="A12" s="18" t="s">
        <v>342</v>
      </c>
      <c r="B12" s="19" t="s">
        <v>343</v>
      </c>
      <c r="C12" s="15" t="s">
        <v>344</v>
      </c>
      <c r="D12" s="15" t="s">
        <v>270</v>
      </c>
      <c r="E12" s="20">
        <v>14475</v>
      </c>
      <c r="F12" s="21">
        <v>161.4686</v>
      </c>
      <c r="G12" s="22">
        <v>0.0205</v>
      </c>
      <c r="H12" s="40"/>
      <c r="I12" s="24"/>
      <c r="J12" s="5"/>
    </row>
    <row r="13" spans="1:10" ht="12.95" customHeight="1">
      <c r="A13" s="18" t="s">
        <v>771</v>
      </c>
      <c r="B13" s="19" t="s">
        <v>772</v>
      </c>
      <c r="C13" s="15" t="s">
        <v>773</v>
      </c>
      <c r="D13" s="15" t="s">
        <v>278</v>
      </c>
      <c r="E13" s="20">
        <v>4793</v>
      </c>
      <c r="F13" s="21">
        <v>153.5533</v>
      </c>
      <c r="G13" s="22">
        <v>0.0195</v>
      </c>
      <c r="H13" s="40"/>
      <c r="I13" s="24"/>
      <c r="J13" s="5"/>
    </row>
    <row r="14" spans="1:10" ht="12.95" customHeight="1">
      <c r="A14" s="18" t="s">
        <v>705</v>
      </c>
      <c r="B14" s="19" t="s">
        <v>706</v>
      </c>
      <c r="C14" s="15" t="s">
        <v>707</v>
      </c>
      <c r="D14" s="15" t="s">
        <v>341</v>
      </c>
      <c r="E14" s="20">
        <v>32681</v>
      </c>
      <c r="F14" s="21">
        <v>152.1954</v>
      </c>
      <c r="G14" s="22">
        <v>0.0193</v>
      </c>
      <c r="H14" s="40"/>
      <c r="I14" s="24"/>
      <c r="J14" s="5"/>
    </row>
    <row r="15" spans="1:10" ht="12.95" customHeight="1">
      <c r="A15" s="18" t="s">
        <v>732</v>
      </c>
      <c r="B15" s="19" t="s">
        <v>733</v>
      </c>
      <c r="C15" s="15" t="s">
        <v>734</v>
      </c>
      <c r="D15" s="15" t="s">
        <v>270</v>
      </c>
      <c r="E15" s="20">
        <v>11222</v>
      </c>
      <c r="F15" s="21">
        <v>125.3161</v>
      </c>
      <c r="G15" s="22">
        <v>0.0159</v>
      </c>
      <c r="H15" s="40"/>
      <c r="I15" s="24"/>
      <c r="J15" s="5"/>
    </row>
    <row r="16" spans="1:10" ht="12.95" customHeight="1">
      <c r="A16" s="18" t="s">
        <v>871</v>
      </c>
      <c r="B16" s="19" t="s">
        <v>872</v>
      </c>
      <c r="C16" s="15" t="s">
        <v>873</v>
      </c>
      <c r="D16" s="15" t="s">
        <v>258</v>
      </c>
      <c r="E16" s="20">
        <v>3655</v>
      </c>
      <c r="F16" s="21">
        <v>96.7734</v>
      </c>
      <c r="G16" s="22">
        <v>0.0123</v>
      </c>
      <c r="H16" s="40"/>
      <c r="I16" s="24"/>
      <c r="J16" s="5"/>
    </row>
    <row r="17" spans="1:10" ht="12.95" customHeight="1">
      <c r="A17" s="18" t="s">
        <v>1805</v>
      </c>
      <c r="B17" s="19" t="s">
        <v>1806</v>
      </c>
      <c r="C17" s="15" t="s">
        <v>1807</v>
      </c>
      <c r="D17" s="15" t="s">
        <v>822</v>
      </c>
      <c r="E17" s="20">
        <v>9064</v>
      </c>
      <c r="F17" s="21">
        <v>93.3093</v>
      </c>
      <c r="G17" s="22">
        <v>0.0118</v>
      </c>
      <c r="H17" s="40"/>
      <c r="I17" s="24"/>
      <c r="J17" s="5"/>
    </row>
    <row r="18" spans="1:10" ht="12.95" customHeight="1">
      <c r="A18" s="18" t="s">
        <v>383</v>
      </c>
      <c r="B18" s="19" t="s">
        <v>4151</v>
      </c>
      <c r="C18" s="15" t="s">
        <v>384</v>
      </c>
      <c r="D18" s="15" t="s">
        <v>258</v>
      </c>
      <c r="E18" s="20">
        <v>20000</v>
      </c>
      <c r="F18" s="21">
        <v>52.37</v>
      </c>
      <c r="G18" s="22">
        <v>0.0066</v>
      </c>
      <c r="H18" s="40"/>
      <c r="I18" s="24"/>
      <c r="J18" s="5"/>
    </row>
    <row r="19" spans="1:10" ht="12.95" customHeight="1">
      <c r="A19" s="18" t="s">
        <v>758</v>
      </c>
      <c r="B19" s="19" t="s">
        <v>759</v>
      </c>
      <c r="C19" s="15" t="s">
        <v>760</v>
      </c>
      <c r="D19" s="15" t="s">
        <v>388</v>
      </c>
      <c r="E19" s="20">
        <v>381</v>
      </c>
      <c r="F19" s="21">
        <v>14.2982</v>
      </c>
      <c r="G19" s="22">
        <v>0.0018</v>
      </c>
      <c r="H19" s="40"/>
      <c r="I19" s="24"/>
      <c r="J19" s="5"/>
    </row>
    <row r="20" spans="1:10" ht="12.95" customHeight="1">
      <c r="A20" s="5"/>
      <c r="B20" s="14" t="s">
        <v>158</v>
      </c>
      <c r="C20" s="15"/>
      <c r="D20" s="15"/>
      <c r="E20" s="15"/>
      <c r="F20" s="25">
        <v>3073.9043</v>
      </c>
      <c r="G20" s="26">
        <v>0.3898</v>
      </c>
      <c r="H20" s="27"/>
      <c r="I20" s="28"/>
      <c r="J20" s="5"/>
    </row>
    <row r="21" spans="1:10" ht="12.95" customHeight="1">
      <c r="A21" s="5"/>
      <c r="B21" s="29" t="s">
        <v>399</v>
      </c>
      <c r="C21" s="2"/>
      <c r="D21" s="2"/>
      <c r="E21" s="2"/>
      <c r="F21" s="27" t="s">
        <v>160</v>
      </c>
      <c r="G21" s="27" t="s">
        <v>160</v>
      </c>
      <c r="H21" s="27"/>
      <c r="I21" s="28"/>
      <c r="J21" s="5"/>
    </row>
    <row r="22" spans="1:10" ht="12.95" customHeight="1">
      <c r="A22" s="5"/>
      <c r="B22" s="29" t="s">
        <v>158</v>
      </c>
      <c r="C22" s="2"/>
      <c r="D22" s="2"/>
      <c r="E22" s="2"/>
      <c r="F22" s="27" t="s">
        <v>160</v>
      </c>
      <c r="G22" s="27" t="s">
        <v>160</v>
      </c>
      <c r="H22" s="27"/>
      <c r="I22" s="28"/>
      <c r="J22" s="5"/>
    </row>
    <row r="23" spans="1:10" ht="12.95" customHeight="1">
      <c r="A23" s="5"/>
      <c r="B23" s="29" t="s">
        <v>161</v>
      </c>
      <c r="C23" s="30"/>
      <c r="D23" s="2"/>
      <c r="E23" s="30"/>
      <c r="F23" s="25">
        <v>3073.9043</v>
      </c>
      <c r="G23" s="26">
        <v>0.3898</v>
      </c>
      <c r="H23" s="27"/>
      <c r="I23" s="28"/>
      <c r="J23" s="5"/>
    </row>
    <row r="24" spans="1:10" ht="12.95" customHeight="1">
      <c r="A24" s="5"/>
      <c r="B24" s="14" t="s">
        <v>149</v>
      </c>
      <c r="C24" s="15"/>
      <c r="D24" s="15"/>
      <c r="E24" s="15"/>
      <c r="F24" s="15"/>
      <c r="G24" s="15"/>
      <c r="H24" s="16"/>
      <c r="I24" s="17"/>
      <c r="J24" s="5"/>
    </row>
    <row r="25" spans="1:10" ht="12.95" customHeight="1">
      <c r="A25" s="5"/>
      <c r="B25" s="14" t="s">
        <v>150</v>
      </c>
      <c r="C25" s="15"/>
      <c r="D25" s="15"/>
      <c r="E25" s="15"/>
      <c r="F25" s="5"/>
      <c r="G25" s="16"/>
      <c r="H25" s="16"/>
      <c r="I25" s="17"/>
      <c r="J25" s="5"/>
    </row>
    <row r="26" spans="1:10" ht="12.95" customHeight="1">
      <c r="A26" s="18" t="s">
        <v>879</v>
      </c>
      <c r="B26" s="19" t="s">
        <v>880</v>
      </c>
      <c r="C26" s="15" t="s">
        <v>881</v>
      </c>
      <c r="D26" s="15" t="s">
        <v>154</v>
      </c>
      <c r="E26" s="20">
        <v>1000000</v>
      </c>
      <c r="F26" s="21">
        <v>1003.316</v>
      </c>
      <c r="G26" s="22">
        <v>0.1272</v>
      </c>
      <c r="H26" s="23">
        <v>0.073384</v>
      </c>
      <c r="I26" s="24"/>
      <c r="J26" s="5"/>
    </row>
    <row r="27" spans="1:10" ht="12.95" customHeight="1">
      <c r="A27" s="18" t="s">
        <v>3454</v>
      </c>
      <c r="B27" s="19" t="s">
        <v>3455</v>
      </c>
      <c r="C27" s="15" t="s">
        <v>3456</v>
      </c>
      <c r="D27" s="15" t="s">
        <v>952</v>
      </c>
      <c r="E27" s="20">
        <v>75</v>
      </c>
      <c r="F27" s="21">
        <v>761.661</v>
      </c>
      <c r="G27" s="22">
        <v>0.0966</v>
      </c>
      <c r="H27" s="23">
        <v>0.07623</v>
      </c>
      <c r="I27" s="41">
        <v>0.075143974</v>
      </c>
      <c r="J27" s="5"/>
    </row>
    <row r="28" spans="1:10" ht="12.95" customHeight="1">
      <c r="A28" s="18" t="s">
        <v>1480</v>
      </c>
      <c r="B28" s="19" t="s">
        <v>1481</v>
      </c>
      <c r="C28" s="15" t="s">
        <v>1482</v>
      </c>
      <c r="D28" s="15" t="s">
        <v>177</v>
      </c>
      <c r="E28" s="20">
        <v>65</v>
      </c>
      <c r="F28" s="21">
        <v>688.9578</v>
      </c>
      <c r="G28" s="22">
        <v>0.0874</v>
      </c>
      <c r="H28" s="23">
        <v>0.07506</v>
      </c>
      <c r="I28" s="41"/>
      <c r="J28" s="5"/>
    </row>
    <row r="29" spans="1:10" ht="12.95" customHeight="1">
      <c r="A29" s="18" t="s">
        <v>940</v>
      </c>
      <c r="B29" s="19" t="s">
        <v>941</v>
      </c>
      <c r="C29" s="15" t="s">
        <v>942</v>
      </c>
      <c r="D29" s="15" t="s">
        <v>154</v>
      </c>
      <c r="E29" s="20">
        <v>500000</v>
      </c>
      <c r="F29" s="21">
        <v>504.639</v>
      </c>
      <c r="G29" s="22">
        <v>0.064</v>
      </c>
      <c r="H29" s="23"/>
      <c r="I29" s="41"/>
      <c r="J29" s="5"/>
    </row>
    <row r="30" spans="1:10" ht="12.95" customHeight="1">
      <c r="A30" s="18" t="s">
        <v>907</v>
      </c>
      <c r="B30" s="19" t="s">
        <v>908</v>
      </c>
      <c r="C30" s="15" t="s">
        <v>909</v>
      </c>
      <c r="D30" s="15" t="s">
        <v>154</v>
      </c>
      <c r="E30" s="20">
        <v>500000</v>
      </c>
      <c r="F30" s="21">
        <v>499.7495</v>
      </c>
      <c r="G30" s="22">
        <v>0.0634</v>
      </c>
      <c r="H30" s="23">
        <v>0.073104</v>
      </c>
      <c r="I30" s="41"/>
      <c r="J30" s="5"/>
    </row>
    <row r="31" spans="1:10" ht="12.95" customHeight="1">
      <c r="A31" s="18" t="s">
        <v>1486</v>
      </c>
      <c r="B31" s="19" t="s">
        <v>1487</v>
      </c>
      <c r="C31" s="15" t="s">
        <v>1488</v>
      </c>
      <c r="D31" s="15" t="s">
        <v>177</v>
      </c>
      <c r="E31" s="20">
        <v>40</v>
      </c>
      <c r="F31" s="21">
        <v>423.7708</v>
      </c>
      <c r="G31" s="22">
        <v>0.0537</v>
      </c>
      <c r="H31" s="23">
        <v>0.0754</v>
      </c>
      <c r="I31" s="41"/>
      <c r="J31" s="5"/>
    </row>
    <row r="32" spans="1:10" ht="12.95" customHeight="1">
      <c r="A32" s="5"/>
      <c r="B32" s="14" t="s">
        <v>158</v>
      </c>
      <c r="C32" s="15"/>
      <c r="D32" s="15"/>
      <c r="E32" s="15"/>
      <c r="F32" s="25">
        <v>3882.0941</v>
      </c>
      <c r="G32" s="26">
        <v>0.4922</v>
      </c>
      <c r="H32" s="27"/>
      <c r="I32" s="28"/>
      <c r="J32" s="5"/>
    </row>
    <row r="33" spans="1:10" ht="12.95" customHeight="1">
      <c r="A33" s="5"/>
      <c r="B33" s="29" t="s">
        <v>159</v>
      </c>
      <c r="C33" s="2"/>
      <c r="D33" s="2"/>
      <c r="E33" s="2"/>
      <c r="F33" s="27" t="s">
        <v>160</v>
      </c>
      <c r="G33" s="27" t="s">
        <v>160</v>
      </c>
      <c r="H33" s="27"/>
      <c r="I33" s="28"/>
      <c r="J33" s="5"/>
    </row>
    <row r="34" spans="1:10" ht="12.95" customHeight="1">
      <c r="A34" s="5"/>
      <c r="B34" s="29" t="s">
        <v>158</v>
      </c>
      <c r="C34" s="2"/>
      <c r="D34" s="2"/>
      <c r="E34" s="2"/>
      <c r="F34" s="27" t="s">
        <v>160</v>
      </c>
      <c r="G34" s="27" t="s">
        <v>160</v>
      </c>
      <c r="H34" s="27"/>
      <c r="I34" s="28"/>
      <c r="J34" s="5"/>
    </row>
    <row r="35" spans="1:10" ht="12.95" customHeight="1">
      <c r="A35" s="5"/>
      <c r="B35" s="29" t="s">
        <v>161</v>
      </c>
      <c r="C35" s="30"/>
      <c r="D35" s="2"/>
      <c r="E35" s="30"/>
      <c r="F35" s="25">
        <v>3882.0941</v>
      </c>
      <c r="G35" s="26">
        <v>0.4922</v>
      </c>
      <c r="H35" s="27"/>
      <c r="I35" s="28"/>
      <c r="J35" s="5"/>
    </row>
    <row r="36" spans="1:10" ht="12.95" customHeight="1">
      <c r="A36" s="5"/>
      <c r="B36" s="14" t="s">
        <v>162</v>
      </c>
      <c r="C36" s="15"/>
      <c r="D36" s="15"/>
      <c r="E36" s="15"/>
      <c r="F36" s="15"/>
      <c r="G36" s="15"/>
      <c r="H36" s="16"/>
      <c r="I36" s="17"/>
      <c r="J36" s="5"/>
    </row>
    <row r="37" spans="1:10" ht="12.95" customHeight="1">
      <c r="A37" s="18" t="s">
        <v>163</v>
      </c>
      <c r="B37" s="19" t="s">
        <v>164</v>
      </c>
      <c r="C37" s="15"/>
      <c r="D37" s="15"/>
      <c r="E37" s="20"/>
      <c r="F37" s="21">
        <v>779.86</v>
      </c>
      <c r="G37" s="22">
        <v>0.0989</v>
      </c>
      <c r="H37" s="23">
        <v>0.06398918335779971</v>
      </c>
      <c r="I37" s="41"/>
      <c r="J37" s="5"/>
    </row>
    <row r="38" spans="1:10" ht="12.95" customHeight="1">
      <c r="A38" s="5"/>
      <c r="B38" s="14" t="s">
        <v>158</v>
      </c>
      <c r="C38" s="15"/>
      <c r="D38" s="15"/>
      <c r="E38" s="15"/>
      <c r="F38" s="25">
        <v>779.86</v>
      </c>
      <c r="G38" s="26">
        <v>0.0989</v>
      </c>
      <c r="H38" s="27"/>
      <c r="I38" s="28"/>
      <c r="J38" s="5"/>
    </row>
    <row r="39" spans="1:10" ht="12.95" customHeight="1">
      <c r="A39" s="5"/>
      <c r="B39" s="29" t="s">
        <v>161</v>
      </c>
      <c r="C39" s="30"/>
      <c r="D39" s="2"/>
      <c r="E39" s="30"/>
      <c r="F39" s="25">
        <v>779.86</v>
      </c>
      <c r="G39" s="26">
        <v>0.0989</v>
      </c>
      <c r="H39" s="27"/>
      <c r="I39" s="28"/>
      <c r="J39" s="5"/>
    </row>
    <row r="40" spans="1:10" ht="12.95" customHeight="1">
      <c r="A40" s="5"/>
      <c r="B40" s="29" t="s">
        <v>165</v>
      </c>
      <c r="C40" s="15"/>
      <c r="D40" s="2"/>
      <c r="E40" s="15"/>
      <c r="F40" s="31">
        <v>150.5716</v>
      </c>
      <c r="G40" s="26">
        <v>0.0191</v>
      </c>
      <c r="H40" s="27"/>
      <c r="I40" s="28"/>
      <c r="J40" s="5"/>
    </row>
    <row r="41" spans="1:10" ht="12.95" customHeight="1">
      <c r="A41" s="5"/>
      <c r="B41" s="32" t="s">
        <v>166</v>
      </c>
      <c r="C41" s="33"/>
      <c r="D41" s="33"/>
      <c r="E41" s="33"/>
      <c r="F41" s="34">
        <v>7886.43</v>
      </c>
      <c r="G41" s="35">
        <v>1</v>
      </c>
      <c r="H41" s="36"/>
      <c r="I41" s="37"/>
      <c r="J41" s="5"/>
    </row>
    <row r="42" spans="1:10" ht="12.95" customHeight="1">
      <c r="A42" s="5"/>
      <c r="B42" s="7"/>
      <c r="C42" s="5"/>
      <c r="D42" s="5"/>
      <c r="E42" s="5"/>
      <c r="F42" s="5"/>
      <c r="G42" s="5"/>
      <c r="H42" s="5"/>
      <c r="I42" s="5"/>
      <c r="J42" s="5"/>
    </row>
    <row r="43" spans="1:10" ht="12.95" customHeight="1">
      <c r="A43" s="5"/>
      <c r="B43" s="4" t="s">
        <v>167</v>
      </c>
      <c r="C43" s="5"/>
      <c r="D43" s="5"/>
      <c r="E43" s="5"/>
      <c r="F43" s="5"/>
      <c r="G43" s="5"/>
      <c r="H43" s="5"/>
      <c r="I43" s="5"/>
      <c r="J43" s="5"/>
    </row>
    <row r="44" spans="1:10" ht="12.95" customHeight="1">
      <c r="A44" s="5"/>
      <c r="B44" s="4" t="s">
        <v>205</v>
      </c>
      <c r="C44" s="5"/>
      <c r="D44" s="5"/>
      <c r="E44" s="5"/>
      <c r="F44" s="5"/>
      <c r="G44" s="5"/>
      <c r="H44" s="5"/>
      <c r="I44" s="5"/>
      <c r="J44" s="5"/>
    </row>
    <row r="45" spans="1:10" ht="12.95" customHeight="1">
      <c r="A45" s="5"/>
      <c r="B45" s="4" t="s">
        <v>168</v>
      </c>
      <c r="C45" s="5"/>
      <c r="D45" s="5"/>
      <c r="E45" s="5"/>
      <c r="F45" s="5"/>
      <c r="G45" s="5"/>
      <c r="H45" s="5"/>
      <c r="I45" s="5"/>
      <c r="J45" s="5"/>
    </row>
    <row r="46" spans="1:10" ht="26.1" customHeight="1">
      <c r="A46" s="5"/>
      <c r="B46" s="63" t="s">
        <v>169</v>
      </c>
      <c r="C46" s="63"/>
      <c r="D46" s="63"/>
      <c r="E46" s="63"/>
      <c r="F46" s="63"/>
      <c r="G46" s="63"/>
      <c r="H46" s="63"/>
      <c r="I46" s="63"/>
      <c r="J46" s="5"/>
    </row>
    <row r="47" spans="1:10" ht="12.95" customHeight="1">
      <c r="A47" s="5"/>
      <c r="B47" s="63"/>
      <c r="C47" s="63"/>
      <c r="D47" s="63"/>
      <c r="E47" s="63"/>
      <c r="F47" s="63"/>
      <c r="G47" s="63"/>
      <c r="H47" s="63"/>
      <c r="I47" s="63"/>
      <c r="J47" s="5"/>
    </row>
    <row r="48" spans="1:10" ht="12.95" customHeight="1">
      <c r="A48" s="5"/>
      <c r="B48" s="63"/>
      <c r="C48" s="63"/>
      <c r="D48" s="63"/>
      <c r="E48" s="63"/>
      <c r="F48" s="63"/>
      <c r="G48" s="63"/>
      <c r="H48" s="63"/>
      <c r="I48" s="63"/>
      <c r="J48" s="5"/>
    </row>
    <row r="49" spans="1:10" ht="12.95" customHeight="1">
      <c r="A49" s="5"/>
      <c r="B49" s="5"/>
      <c r="C49" s="64" t="s">
        <v>3464</v>
      </c>
      <c r="D49" s="64"/>
      <c r="E49" s="64"/>
      <c r="F49" s="64"/>
      <c r="G49" s="5"/>
      <c r="H49" s="5"/>
      <c r="I49" s="5"/>
      <c r="J49" s="5"/>
    </row>
    <row r="50" spans="1:10" ht="12.95" customHeight="1">
      <c r="A50" s="5"/>
      <c r="B50" s="38" t="s">
        <v>171</v>
      </c>
      <c r="C50" s="64" t="s">
        <v>172</v>
      </c>
      <c r="D50" s="64"/>
      <c r="E50" s="64"/>
      <c r="F50" s="64"/>
      <c r="G50" s="5"/>
      <c r="H50" s="5"/>
      <c r="I50" s="5"/>
      <c r="J50" s="5"/>
    </row>
    <row r="51" spans="1:10" ht="120.95" customHeight="1">
      <c r="A51" s="5"/>
      <c r="B51" s="39"/>
      <c r="C51" s="62"/>
      <c r="D51" s="62"/>
      <c r="E51" s="5"/>
      <c r="F51" s="5"/>
      <c r="G51" s="5"/>
      <c r="H51" s="5"/>
      <c r="I51" s="5"/>
      <c r="J51" s="5"/>
    </row>
  </sheetData>
  <mergeCells count="6">
    <mergeCell ref="C51:D51"/>
    <mergeCell ref="B46:I46"/>
    <mergeCell ref="B47:I47"/>
    <mergeCell ref="B48:I48"/>
    <mergeCell ref="C49:F49"/>
    <mergeCell ref="C50:F50"/>
  </mergeCells>
  <hyperlinks>
    <hyperlink ref="A1" location="AxisRetirementSavingsFundConservativePlan" display="AXISRCP"/>
    <hyperlink ref="B1" location="AxisRetirementSavingsFundConservativePlan" display="Axis Retirement Savings Fund - Conservative Plan"/>
  </hyperlinks>
  <printOptions/>
  <pageMargins left="0" right="0" top="0" bottom="0" header="0" footer="0"/>
  <pageSetup horizontalDpi="600" verticalDpi="600"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/>
  </sheetPr>
  <dimension ref="A1:J71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1730</v>
      </c>
      <c r="B7" s="19" t="s">
        <v>1731</v>
      </c>
      <c r="C7" s="15" t="s">
        <v>1732</v>
      </c>
      <c r="D7" s="15" t="s">
        <v>320</v>
      </c>
      <c r="E7" s="20">
        <v>105179</v>
      </c>
      <c r="F7" s="21">
        <v>2750.3783</v>
      </c>
      <c r="G7" s="22">
        <v>0.0926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32199</v>
      </c>
      <c r="F8" s="21">
        <v>2350.6236</v>
      </c>
      <c r="G8" s="22">
        <v>0.0791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186846</v>
      </c>
      <c r="F9" s="21">
        <v>1865.2836</v>
      </c>
      <c r="G9" s="22">
        <v>0.0628</v>
      </c>
      <c r="H9" s="40"/>
      <c r="I9" s="24"/>
      <c r="J9" s="5"/>
    </row>
    <row r="10" spans="1:10" ht="12.95" customHeight="1">
      <c r="A10" s="18" t="s">
        <v>2110</v>
      </c>
      <c r="B10" s="19" t="s">
        <v>2111</v>
      </c>
      <c r="C10" s="15" t="s">
        <v>2112</v>
      </c>
      <c r="D10" s="15" t="s">
        <v>291</v>
      </c>
      <c r="E10" s="20">
        <v>227451</v>
      </c>
      <c r="F10" s="21">
        <v>1539.2746</v>
      </c>
      <c r="G10" s="22">
        <v>0.0518</v>
      </c>
      <c r="H10" s="40"/>
      <c r="I10" s="24"/>
      <c r="J10" s="5"/>
    </row>
    <row r="11" spans="1:10" ht="12.95" customHeight="1">
      <c r="A11" s="18" t="s">
        <v>758</v>
      </c>
      <c r="B11" s="19" t="s">
        <v>759</v>
      </c>
      <c r="C11" s="15" t="s">
        <v>760</v>
      </c>
      <c r="D11" s="15" t="s">
        <v>388</v>
      </c>
      <c r="E11" s="20">
        <v>38578</v>
      </c>
      <c r="F11" s="21">
        <v>1447.7552</v>
      </c>
      <c r="G11" s="22">
        <v>0.0487</v>
      </c>
      <c r="H11" s="40"/>
      <c r="I11" s="24"/>
      <c r="J11" s="5"/>
    </row>
    <row r="12" spans="1:10" ht="12.95" customHeight="1">
      <c r="A12" s="18" t="s">
        <v>871</v>
      </c>
      <c r="B12" s="19" t="s">
        <v>872</v>
      </c>
      <c r="C12" s="15" t="s">
        <v>873</v>
      </c>
      <c r="D12" s="15" t="s">
        <v>258</v>
      </c>
      <c r="E12" s="20">
        <v>48573</v>
      </c>
      <c r="F12" s="21">
        <v>1286.0673</v>
      </c>
      <c r="G12" s="22">
        <v>0.0433</v>
      </c>
      <c r="H12" s="40"/>
      <c r="I12" s="24"/>
      <c r="J12" s="5"/>
    </row>
    <row r="13" spans="1:10" ht="12.95" customHeight="1">
      <c r="A13" s="18" t="s">
        <v>267</v>
      </c>
      <c r="B13" s="19" t="s">
        <v>268</v>
      </c>
      <c r="C13" s="15" t="s">
        <v>269</v>
      </c>
      <c r="D13" s="15" t="s">
        <v>270</v>
      </c>
      <c r="E13" s="20">
        <v>35438</v>
      </c>
      <c r="F13" s="21">
        <v>1212.4935</v>
      </c>
      <c r="G13" s="22">
        <v>0.0408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64239</v>
      </c>
      <c r="F14" s="21">
        <v>1192.6292</v>
      </c>
      <c r="G14" s="22">
        <v>0.0401</v>
      </c>
      <c r="H14" s="40"/>
      <c r="I14" s="24"/>
      <c r="J14" s="5"/>
    </row>
    <row r="15" spans="1:10" ht="12.95" customHeight="1">
      <c r="A15" s="18" t="s">
        <v>741</v>
      </c>
      <c r="B15" s="19" t="s">
        <v>742</v>
      </c>
      <c r="C15" s="15" t="s">
        <v>743</v>
      </c>
      <c r="D15" s="15" t="s">
        <v>744</v>
      </c>
      <c r="E15" s="20">
        <v>5242</v>
      </c>
      <c r="F15" s="21">
        <v>1182.244</v>
      </c>
      <c r="G15" s="22">
        <v>0.0398</v>
      </c>
      <c r="H15" s="40"/>
      <c r="I15" s="24"/>
      <c r="J15" s="5"/>
    </row>
    <row r="16" spans="1:10" ht="12.95" customHeight="1">
      <c r="A16" s="18" t="s">
        <v>285</v>
      </c>
      <c r="B16" s="19" t="s">
        <v>286</v>
      </c>
      <c r="C16" s="15" t="s">
        <v>287</v>
      </c>
      <c r="D16" s="15" t="s">
        <v>274</v>
      </c>
      <c r="E16" s="20">
        <v>70387</v>
      </c>
      <c r="F16" s="21">
        <v>1162.2301</v>
      </c>
      <c r="G16" s="22">
        <v>0.0391</v>
      </c>
      <c r="H16" s="40"/>
      <c r="I16" s="24"/>
      <c r="J16" s="5"/>
    </row>
    <row r="17" spans="1:10" ht="12.95" customHeight="1">
      <c r="A17" s="18" t="s">
        <v>781</v>
      </c>
      <c r="B17" s="19" t="s">
        <v>782</v>
      </c>
      <c r="C17" s="15" t="s">
        <v>783</v>
      </c>
      <c r="D17" s="15" t="s">
        <v>388</v>
      </c>
      <c r="E17" s="20">
        <v>25189</v>
      </c>
      <c r="F17" s="21">
        <v>1155.4446</v>
      </c>
      <c r="G17" s="22">
        <v>0.0389</v>
      </c>
      <c r="H17" s="40"/>
      <c r="I17" s="24"/>
      <c r="J17" s="5"/>
    </row>
    <row r="18" spans="1:10" ht="12.95" customHeight="1">
      <c r="A18" s="18" t="s">
        <v>2265</v>
      </c>
      <c r="B18" s="19" t="s">
        <v>2266</v>
      </c>
      <c r="C18" s="15" t="s">
        <v>2267</v>
      </c>
      <c r="D18" s="15" t="s">
        <v>302</v>
      </c>
      <c r="E18" s="20">
        <v>56312</v>
      </c>
      <c r="F18" s="21">
        <v>1108.9804</v>
      </c>
      <c r="G18" s="22">
        <v>0.0373</v>
      </c>
      <c r="H18" s="40"/>
      <c r="I18" s="24"/>
      <c r="J18" s="5"/>
    </row>
    <row r="19" spans="1:10" ht="12.95" customHeight="1">
      <c r="A19" s="18" t="s">
        <v>2295</v>
      </c>
      <c r="B19" s="19" t="s">
        <v>2296</v>
      </c>
      <c r="C19" s="15" t="s">
        <v>2297</v>
      </c>
      <c r="D19" s="15" t="s">
        <v>306</v>
      </c>
      <c r="E19" s="20">
        <v>109751</v>
      </c>
      <c r="F19" s="21">
        <v>865.3318</v>
      </c>
      <c r="G19" s="22">
        <v>0.0291</v>
      </c>
      <c r="H19" s="40"/>
      <c r="I19" s="24"/>
      <c r="J19" s="5"/>
    </row>
    <row r="20" spans="1:10" ht="12.95" customHeight="1">
      <c r="A20" s="18" t="s">
        <v>1799</v>
      </c>
      <c r="B20" s="19" t="s">
        <v>1800</v>
      </c>
      <c r="C20" s="15" t="s">
        <v>1801</v>
      </c>
      <c r="D20" s="15" t="s">
        <v>731</v>
      </c>
      <c r="E20" s="20">
        <v>2890</v>
      </c>
      <c r="F20" s="21">
        <v>695.5825</v>
      </c>
      <c r="G20" s="22">
        <v>0.0234</v>
      </c>
      <c r="H20" s="40"/>
      <c r="I20" s="24"/>
      <c r="J20" s="5"/>
    </row>
    <row r="21" spans="1:10" ht="12.95" customHeight="1">
      <c r="A21" s="18" t="s">
        <v>3451</v>
      </c>
      <c r="B21" s="19" t="s">
        <v>3452</v>
      </c>
      <c r="C21" s="15" t="s">
        <v>3453</v>
      </c>
      <c r="D21" s="15" t="s">
        <v>306</v>
      </c>
      <c r="E21" s="20">
        <v>230414</v>
      </c>
      <c r="F21" s="21">
        <v>653.5693</v>
      </c>
      <c r="G21" s="22">
        <v>0.022</v>
      </c>
      <c r="H21" s="40"/>
      <c r="I21" s="24"/>
      <c r="J21" s="5"/>
    </row>
    <row r="22" spans="1:10" ht="12.95" customHeight="1">
      <c r="A22" s="18" t="s">
        <v>2298</v>
      </c>
      <c r="B22" s="19" t="s">
        <v>2299</v>
      </c>
      <c r="C22" s="15" t="s">
        <v>2300</v>
      </c>
      <c r="D22" s="15" t="s">
        <v>262</v>
      </c>
      <c r="E22" s="20">
        <v>32036</v>
      </c>
      <c r="F22" s="21">
        <v>542.3054</v>
      </c>
      <c r="G22" s="22">
        <v>0.0183</v>
      </c>
      <c r="H22" s="40"/>
      <c r="I22" s="24"/>
      <c r="J22" s="5"/>
    </row>
    <row r="23" spans="1:10" ht="12.95" customHeight="1">
      <c r="A23" s="18" t="s">
        <v>2122</v>
      </c>
      <c r="B23" s="19" t="s">
        <v>2123</v>
      </c>
      <c r="C23" s="15" t="s">
        <v>2124</v>
      </c>
      <c r="D23" s="15" t="s">
        <v>306</v>
      </c>
      <c r="E23" s="20">
        <v>45298</v>
      </c>
      <c r="F23" s="21">
        <v>393.5717</v>
      </c>
      <c r="G23" s="22">
        <v>0.0132</v>
      </c>
      <c r="H23" s="40"/>
      <c r="I23" s="24"/>
      <c r="J23" s="5"/>
    </row>
    <row r="24" spans="1:10" ht="12.95" customHeight="1">
      <c r="A24" s="18" t="s">
        <v>862</v>
      </c>
      <c r="B24" s="19" t="s">
        <v>863</v>
      </c>
      <c r="C24" s="15" t="s">
        <v>864</v>
      </c>
      <c r="D24" s="15" t="s">
        <v>258</v>
      </c>
      <c r="E24" s="20">
        <v>40000</v>
      </c>
      <c r="F24" s="21">
        <v>300.56</v>
      </c>
      <c r="G24" s="22">
        <v>0.0101</v>
      </c>
      <c r="H24" s="40"/>
      <c r="I24" s="24"/>
      <c r="J24" s="5"/>
    </row>
    <row r="25" spans="1:10" ht="12.95" customHeight="1">
      <c r="A25" s="18" t="s">
        <v>761</v>
      </c>
      <c r="B25" s="19" t="s">
        <v>762</v>
      </c>
      <c r="C25" s="15" t="s">
        <v>763</v>
      </c>
      <c r="D25" s="15" t="s">
        <v>764</v>
      </c>
      <c r="E25" s="20">
        <v>5738</v>
      </c>
      <c r="F25" s="21">
        <v>296.8526</v>
      </c>
      <c r="G25" s="22">
        <v>0.01</v>
      </c>
      <c r="H25" s="40"/>
      <c r="I25" s="24"/>
      <c r="J25" s="5"/>
    </row>
    <row r="26" spans="1:10" ht="12.95" customHeight="1">
      <c r="A26" s="18" t="s">
        <v>321</v>
      </c>
      <c r="B26" s="19" t="s">
        <v>322</v>
      </c>
      <c r="C26" s="15" t="s">
        <v>323</v>
      </c>
      <c r="D26" s="15" t="s">
        <v>270</v>
      </c>
      <c r="E26" s="20">
        <v>20000</v>
      </c>
      <c r="F26" s="21">
        <v>271.14</v>
      </c>
      <c r="G26" s="22">
        <v>0.0091</v>
      </c>
      <c r="H26" s="40"/>
      <c r="I26" s="24"/>
      <c r="J26" s="5"/>
    </row>
    <row r="27" spans="1:10" ht="12.95" customHeight="1">
      <c r="A27" s="18" t="s">
        <v>712</v>
      </c>
      <c r="B27" s="19" t="s">
        <v>713</v>
      </c>
      <c r="C27" s="15" t="s">
        <v>714</v>
      </c>
      <c r="D27" s="15" t="s">
        <v>715</v>
      </c>
      <c r="E27" s="20">
        <v>30000</v>
      </c>
      <c r="F27" s="21">
        <v>266.97</v>
      </c>
      <c r="G27" s="22">
        <v>0.009</v>
      </c>
      <c r="H27" s="40"/>
      <c r="I27" s="24"/>
      <c r="J27" s="5"/>
    </row>
    <row r="28" spans="1:10" ht="12.95" customHeight="1">
      <c r="A28" s="18" t="s">
        <v>275</v>
      </c>
      <c r="B28" s="19" t="s">
        <v>276</v>
      </c>
      <c r="C28" s="15" t="s">
        <v>277</v>
      </c>
      <c r="D28" s="15" t="s">
        <v>278</v>
      </c>
      <c r="E28" s="20">
        <v>25000</v>
      </c>
      <c r="F28" s="21">
        <v>161.075</v>
      </c>
      <c r="G28" s="22">
        <v>0.0054</v>
      </c>
      <c r="H28" s="40"/>
      <c r="I28" s="24"/>
      <c r="J28" s="5"/>
    </row>
    <row r="29" spans="1:10" ht="12.95" customHeight="1">
      <c r="A29" s="18" t="s">
        <v>259</v>
      </c>
      <c r="B29" s="19" t="s">
        <v>260</v>
      </c>
      <c r="C29" s="15" t="s">
        <v>261</v>
      </c>
      <c r="D29" s="15" t="s">
        <v>262</v>
      </c>
      <c r="E29" s="20">
        <v>25000</v>
      </c>
      <c r="F29" s="21">
        <v>142.525</v>
      </c>
      <c r="G29" s="22">
        <v>0.0048</v>
      </c>
      <c r="H29" s="40"/>
      <c r="I29" s="24"/>
      <c r="J29" s="5"/>
    </row>
    <row r="30" spans="1:10" ht="12.95" customHeight="1">
      <c r="A30" s="18" t="s">
        <v>1605</v>
      </c>
      <c r="B30" s="19" t="s">
        <v>1606</v>
      </c>
      <c r="C30" s="15" t="s">
        <v>1607</v>
      </c>
      <c r="D30" s="15" t="s">
        <v>731</v>
      </c>
      <c r="E30" s="20">
        <v>2464</v>
      </c>
      <c r="F30" s="21">
        <v>42.9414</v>
      </c>
      <c r="G30" s="22">
        <v>0.0014</v>
      </c>
      <c r="H30" s="40"/>
      <c r="I30" s="24"/>
      <c r="J30" s="5"/>
    </row>
    <row r="31" spans="1:10" ht="12.95" customHeight="1">
      <c r="A31" s="5"/>
      <c r="B31" s="14" t="s">
        <v>158</v>
      </c>
      <c r="C31" s="15"/>
      <c r="D31" s="15"/>
      <c r="E31" s="15"/>
      <c r="F31" s="25">
        <v>22885.829</v>
      </c>
      <c r="G31" s="26">
        <v>0.7704</v>
      </c>
      <c r="H31" s="27"/>
      <c r="I31" s="28"/>
      <c r="J31" s="5"/>
    </row>
    <row r="32" spans="1:10" ht="12.95" customHeight="1">
      <c r="A32" s="5"/>
      <c r="B32" s="29" t="s">
        <v>399</v>
      </c>
      <c r="C32" s="2"/>
      <c r="D32" s="2"/>
      <c r="E32" s="2"/>
      <c r="F32" s="27" t="s">
        <v>160</v>
      </c>
      <c r="G32" s="27" t="s">
        <v>160</v>
      </c>
      <c r="H32" s="27"/>
      <c r="I32" s="28"/>
      <c r="J32" s="5"/>
    </row>
    <row r="33" spans="1:10" ht="12.95" customHeight="1">
      <c r="A33" s="5"/>
      <c r="B33" s="29" t="s">
        <v>158</v>
      </c>
      <c r="C33" s="2"/>
      <c r="D33" s="2"/>
      <c r="E33" s="2"/>
      <c r="F33" s="27" t="s">
        <v>160</v>
      </c>
      <c r="G33" s="27" t="s">
        <v>160</v>
      </c>
      <c r="H33" s="27"/>
      <c r="I33" s="28"/>
      <c r="J33" s="5"/>
    </row>
    <row r="34" spans="1:10" ht="12.95" customHeight="1">
      <c r="A34" s="5"/>
      <c r="B34" s="29" t="s">
        <v>161</v>
      </c>
      <c r="C34" s="30"/>
      <c r="D34" s="2"/>
      <c r="E34" s="30"/>
      <c r="F34" s="25">
        <v>22885.829</v>
      </c>
      <c r="G34" s="26">
        <v>0.7704</v>
      </c>
      <c r="H34" s="27"/>
      <c r="I34" s="28"/>
      <c r="J34" s="5"/>
    </row>
    <row r="35" spans="1:10" ht="12.95" customHeight="1">
      <c r="A35" s="5"/>
      <c r="B35" s="14" t="s">
        <v>400</v>
      </c>
      <c r="C35" s="15"/>
      <c r="D35" s="15"/>
      <c r="E35" s="15"/>
      <c r="F35" s="15"/>
      <c r="G35" s="15"/>
      <c r="H35" s="16"/>
      <c r="I35" s="17"/>
      <c r="J35" s="5"/>
    </row>
    <row r="36" spans="1:10" ht="12.95" customHeight="1">
      <c r="A36" s="5"/>
      <c r="B36" s="14" t="s">
        <v>408</v>
      </c>
      <c r="C36" s="15"/>
      <c r="D36" s="15"/>
      <c r="E36" s="15"/>
      <c r="F36" s="5"/>
      <c r="G36" s="16"/>
      <c r="H36" s="16"/>
      <c r="I36" s="17"/>
      <c r="J36" s="5"/>
    </row>
    <row r="37" spans="1:10" ht="12.95" customHeight="1">
      <c r="A37" s="18" t="s">
        <v>3465</v>
      </c>
      <c r="B37" s="19" t="s">
        <v>3466</v>
      </c>
      <c r="C37" s="15"/>
      <c r="D37" s="15"/>
      <c r="E37" s="20">
        <v>8100</v>
      </c>
      <c r="F37" s="21">
        <v>0.5751</v>
      </c>
      <c r="G37" s="40" t="s">
        <v>669</v>
      </c>
      <c r="H37" s="40"/>
      <c r="I37" s="24"/>
      <c r="J37" s="5"/>
    </row>
    <row r="38" spans="1:10" ht="12.95" customHeight="1">
      <c r="A38" s="5"/>
      <c r="B38" s="14" t="s">
        <v>158</v>
      </c>
      <c r="C38" s="15"/>
      <c r="D38" s="15"/>
      <c r="E38" s="15"/>
      <c r="F38" s="25">
        <v>0.5751</v>
      </c>
      <c r="G38" s="26">
        <v>0</v>
      </c>
      <c r="H38" s="27"/>
      <c r="I38" s="28"/>
      <c r="J38" s="5"/>
    </row>
    <row r="39" spans="1:10" ht="12.95" customHeight="1">
      <c r="A39" s="5"/>
      <c r="B39" s="29" t="s">
        <v>161</v>
      </c>
      <c r="C39" s="30"/>
      <c r="D39" s="2"/>
      <c r="E39" s="30"/>
      <c r="F39" s="25">
        <v>0.5751</v>
      </c>
      <c r="G39" s="26">
        <v>0</v>
      </c>
      <c r="H39" s="27"/>
      <c r="I39" s="28"/>
      <c r="J39" s="5"/>
    </row>
    <row r="40" spans="1:10" ht="12.95" customHeight="1">
      <c r="A40" s="5"/>
      <c r="B40" s="14" t="s">
        <v>149</v>
      </c>
      <c r="C40" s="15"/>
      <c r="D40" s="15"/>
      <c r="E40" s="15"/>
      <c r="F40" s="15"/>
      <c r="G40" s="15"/>
      <c r="H40" s="16"/>
      <c r="I40" s="17"/>
      <c r="J40" s="5"/>
    </row>
    <row r="41" spans="1:10" ht="12.95" customHeight="1">
      <c r="A41" s="5"/>
      <c r="B41" s="14" t="s">
        <v>150</v>
      </c>
      <c r="C41" s="15"/>
      <c r="D41" s="15"/>
      <c r="E41" s="15"/>
      <c r="F41" s="5"/>
      <c r="G41" s="16"/>
      <c r="H41" s="16"/>
      <c r="I41" s="17"/>
      <c r="J41" s="5"/>
    </row>
    <row r="42" spans="1:10" ht="12.95" customHeight="1">
      <c r="A42" s="18" t="s">
        <v>3454</v>
      </c>
      <c r="B42" s="19" t="s">
        <v>3455</v>
      </c>
      <c r="C42" s="15" t="s">
        <v>3456</v>
      </c>
      <c r="D42" s="15" t="s">
        <v>952</v>
      </c>
      <c r="E42" s="20">
        <v>50</v>
      </c>
      <c r="F42" s="21">
        <v>507.774</v>
      </c>
      <c r="G42" s="22">
        <v>0.0171</v>
      </c>
      <c r="H42" s="23">
        <v>0.07623</v>
      </c>
      <c r="I42" s="41">
        <v>0.075143974</v>
      </c>
      <c r="J42" s="5"/>
    </row>
    <row r="43" spans="1:10" ht="12.95" customHeight="1">
      <c r="A43" s="18" t="s">
        <v>3457</v>
      </c>
      <c r="B43" s="19" t="s">
        <v>3458</v>
      </c>
      <c r="C43" s="15" t="s">
        <v>3459</v>
      </c>
      <c r="D43" s="15" t="s">
        <v>952</v>
      </c>
      <c r="E43" s="20">
        <v>50</v>
      </c>
      <c r="F43" s="21">
        <v>506.403</v>
      </c>
      <c r="G43" s="22">
        <v>0.017</v>
      </c>
      <c r="H43" s="23">
        <v>0.0757255</v>
      </c>
      <c r="I43" s="41">
        <v>0.074768769</v>
      </c>
      <c r="J43" s="5"/>
    </row>
    <row r="44" spans="1:10" ht="12.95" customHeight="1">
      <c r="A44" s="18" t="s">
        <v>879</v>
      </c>
      <c r="B44" s="19" t="s">
        <v>880</v>
      </c>
      <c r="C44" s="15" t="s">
        <v>881</v>
      </c>
      <c r="D44" s="15" t="s">
        <v>154</v>
      </c>
      <c r="E44" s="20">
        <v>500000</v>
      </c>
      <c r="F44" s="21">
        <v>501.658</v>
      </c>
      <c r="G44" s="22">
        <v>0.0169</v>
      </c>
      <c r="H44" s="23">
        <v>0.073384</v>
      </c>
      <c r="I44" s="41"/>
      <c r="J44" s="5"/>
    </row>
    <row r="45" spans="1:10" ht="12.95" customHeight="1">
      <c r="A45" s="18" t="s">
        <v>514</v>
      </c>
      <c r="B45" s="19" t="s">
        <v>515</v>
      </c>
      <c r="C45" s="15" t="s">
        <v>516</v>
      </c>
      <c r="D45" s="15" t="s">
        <v>154</v>
      </c>
      <c r="E45" s="20">
        <v>200000</v>
      </c>
      <c r="F45" s="21">
        <v>202.096</v>
      </c>
      <c r="G45" s="22">
        <v>0.0068</v>
      </c>
      <c r="H45" s="23">
        <v>0.072389</v>
      </c>
      <c r="I45" s="41"/>
      <c r="J45" s="5"/>
    </row>
    <row r="46" spans="1:10" ht="12.95" customHeight="1">
      <c r="A46" s="5"/>
      <c r="B46" s="14" t="s">
        <v>158</v>
      </c>
      <c r="C46" s="15"/>
      <c r="D46" s="15"/>
      <c r="E46" s="15"/>
      <c r="F46" s="25">
        <v>1717.931</v>
      </c>
      <c r="G46" s="26">
        <v>0.0578</v>
      </c>
      <c r="H46" s="27"/>
      <c r="I46" s="28"/>
      <c r="J46" s="5"/>
    </row>
    <row r="47" spans="1:10" ht="12.95" customHeight="1">
      <c r="A47" s="5"/>
      <c r="B47" s="29" t="s">
        <v>159</v>
      </c>
      <c r="C47" s="2"/>
      <c r="D47" s="2"/>
      <c r="E47" s="2"/>
      <c r="F47" s="27" t="s">
        <v>160</v>
      </c>
      <c r="G47" s="27" t="s">
        <v>160</v>
      </c>
      <c r="H47" s="27"/>
      <c r="I47" s="28"/>
      <c r="J47" s="5"/>
    </row>
    <row r="48" spans="1:10" ht="12.95" customHeight="1">
      <c r="A48" s="5"/>
      <c r="B48" s="29" t="s">
        <v>158</v>
      </c>
      <c r="C48" s="2"/>
      <c r="D48" s="2"/>
      <c r="E48" s="2"/>
      <c r="F48" s="27" t="s">
        <v>160</v>
      </c>
      <c r="G48" s="27" t="s">
        <v>160</v>
      </c>
      <c r="H48" s="27"/>
      <c r="I48" s="28"/>
      <c r="J48" s="5"/>
    </row>
    <row r="49" spans="1:10" ht="12.95" customHeight="1">
      <c r="A49" s="5"/>
      <c r="B49" s="29" t="s">
        <v>161</v>
      </c>
      <c r="C49" s="30"/>
      <c r="D49" s="2"/>
      <c r="E49" s="30"/>
      <c r="F49" s="25">
        <v>1717.931</v>
      </c>
      <c r="G49" s="26">
        <v>0.0578</v>
      </c>
      <c r="H49" s="27"/>
      <c r="I49" s="28"/>
      <c r="J49" s="5"/>
    </row>
    <row r="50" spans="1:10" ht="12.95" customHeight="1">
      <c r="A50" s="5"/>
      <c r="B50" s="14" t="s">
        <v>206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211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3460</v>
      </c>
      <c r="B52" s="19" t="s">
        <v>3461</v>
      </c>
      <c r="C52" s="15" t="s">
        <v>3462</v>
      </c>
      <c r="D52" s="15"/>
      <c r="E52" s="20">
        <v>34998.2501</v>
      </c>
      <c r="F52" s="21">
        <v>368.1981</v>
      </c>
      <c r="G52" s="22">
        <v>0.0124</v>
      </c>
      <c r="H52" s="23"/>
      <c r="I52" s="41"/>
      <c r="J52" s="5"/>
    </row>
    <row r="53" spans="1:10" ht="12.95" customHeight="1">
      <c r="A53" s="5"/>
      <c r="B53" s="14" t="s">
        <v>158</v>
      </c>
      <c r="C53" s="15"/>
      <c r="D53" s="15"/>
      <c r="E53" s="15"/>
      <c r="F53" s="25">
        <v>368.1981</v>
      </c>
      <c r="G53" s="26">
        <v>0.0124</v>
      </c>
      <c r="H53" s="27"/>
      <c r="I53" s="28"/>
      <c r="J53" s="5"/>
    </row>
    <row r="54" spans="1:10" ht="12.95" customHeight="1">
      <c r="A54" s="5"/>
      <c r="B54" s="29" t="s">
        <v>161</v>
      </c>
      <c r="C54" s="30"/>
      <c r="D54" s="2"/>
      <c r="E54" s="30"/>
      <c r="F54" s="25">
        <v>368.1981</v>
      </c>
      <c r="G54" s="26">
        <v>0.0124</v>
      </c>
      <c r="H54" s="27"/>
      <c r="I54" s="28"/>
      <c r="J54" s="5"/>
    </row>
    <row r="55" spans="1:10" ht="12.95" customHeight="1">
      <c r="A55" s="5"/>
      <c r="B55" s="14" t="s">
        <v>162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18" t="s">
        <v>163</v>
      </c>
      <c r="B56" s="19" t="s">
        <v>164</v>
      </c>
      <c r="C56" s="15"/>
      <c r="D56" s="15"/>
      <c r="E56" s="20"/>
      <c r="F56" s="21">
        <v>3245.03</v>
      </c>
      <c r="G56" s="22">
        <v>0.1092</v>
      </c>
      <c r="H56" s="23">
        <v>0.06398918570049367</v>
      </c>
      <c r="I56" s="41"/>
      <c r="J56" s="5"/>
    </row>
    <row r="57" spans="1:10" ht="12.95" customHeight="1">
      <c r="A57" s="5"/>
      <c r="B57" s="14" t="s">
        <v>158</v>
      </c>
      <c r="C57" s="15"/>
      <c r="D57" s="15"/>
      <c r="E57" s="15"/>
      <c r="F57" s="25">
        <v>3245.03</v>
      </c>
      <c r="G57" s="26">
        <v>0.1092</v>
      </c>
      <c r="H57" s="27"/>
      <c r="I57" s="28"/>
      <c r="J57" s="5"/>
    </row>
    <row r="58" spans="1:10" ht="12.95" customHeight="1">
      <c r="A58" s="5"/>
      <c r="B58" s="29" t="s">
        <v>161</v>
      </c>
      <c r="C58" s="30"/>
      <c r="D58" s="2"/>
      <c r="E58" s="30"/>
      <c r="F58" s="25">
        <v>3245.03</v>
      </c>
      <c r="G58" s="26">
        <v>0.1092</v>
      </c>
      <c r="H58" s="27"/>
      <c r="I58" s="28"/>
      <c r="J58" s="5"/>
    </row>
    <row r="59" spans="1:10" ht="12.95" customHeight="1">
      <c r="A59" s="5"/>
      <c r="B59" s="29" t="s">
        <v>165</v>
      </c>
      <c r="C59" s="15"/>
      <c r="D59" s="2"/>
      <c r="E59" s="15"/>
      <c r="F59" s="31">
        <v>1489.1368</v>
      </c>
      <c r="G59" s="26">
        <v>0.0502</v>
      </c>
      <c r="H59" s="27"/>
      <c r="I59" s="28"/>
      <c r="J59" s="5"/>
    </row>
    <row r="60" spans="1:10" ht="12.95" customHeight="1">
      <c r="A60" s="5"/>
      <c r="B60" s="32" t="s">
        <v>166</v>
      </c>
      <c r="C60" s="33"/>
      <c r="D60" s="33"/>
      <c r="E60" s="33"/>
      <c r="F60" s="34">
        <v>29706.7</v>
      </c>
      <c r="G60" s="35">
        <v>1</v>
      </c>
      <c r="H60" s="36"/>
      <c r="I60" s="37"/>
      <c r="J60" s="5"/>
    </row>
    <row r="61" spans="1:10" ht="12.95" customHeight="1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10" ht="12.95" customHeight="1">
      <c r="A62" s="5"/>
      <c r="B62" s="4" t="s">
        <v>167</v>
      </c>
      <c r="C62" s="5"/>
      <c r="D62" s="5"/>
      <c r="E62" s="5"/>
      <c r="F62" s="5"/>
      <c r="G62" s="5"/>
      <c r="H62" s="5"/>
      <c r="I62" s="5"/>
      <c r="J62" s="5"/>
    </row>
    <row r="63" spans="1:10" ht="12.95" customHeight="1">
      <c r="A63" s="5"/>
      <c r="B63" s="4" t="s">
        <v>205</v>
      </c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674</v>
      </c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168</v>
      </c>
      <c r="C65" s="5"/>
      <c r="D65" s="5"/>
      <c r="E65" s="5"/>
      <c r="F65" s="5"/>
      <c r="G65" s="5"/>
      <c r="H65" s="5"/>
      <c r="I65" s="5"/>
      <c r="J65" s="5"/>
    </row>
    <row r="66" spans="1:10" ht="26.1" customHeight="1">
      <c r="A66" s="5"/>
      <c r="B66" s="63" t="s">
        <v>169</v>
      </c>
      <c r="C66" s="63"/>
      <c r="D66" s="63"/>
      <c r="E66" s="63"/>
      <c r="F66" s="63"/>
      <c r="G66" s="63"/>
      <c r="H66" s="63"/>
      <c r="I66" s="63"/>
      <c r="J66" s="5"/>
    </row>
    <row r="67" spans="1:10" ht="12.95" customHeight="1">
      <c r="A67" s="5"/>
      <c r="B67" s="63"/>
      <c r="C67" s="63"/>
      <c r="D67" s="63"/>
      <c r="E67" s="63"/>
      <c r="F67" s="63"/>
      <c r="G67" s="63"/>
      <c r="H67" s="63"/>
      <c r="I67" s="63"/>
      <c r="J67" s="5"/>
    </row>
    <row r="68" spans="1:10" ht="12.95" customHeight="1">
      <c r="A68" s="5"/>
      <c r="B68" s="63"/>
      <c r="C68" s="63"/>
      <c r="D68" s="63"/>
      <c r="E68" s="63"/>
      <c r="F68" s="63"/>
      <c r="G68" s="63"/>
      <c r="H68" s="63"/>
      <c r="I68" s="63"/>
      <c r="J68" s="5"/>
    </row>
    <row r="69" spans="1:10" ht="12.95" customHeight="1">
      <c r="A69" s="5"/>
      <c r="B69" s="5"/>
      <c r="C69" s="64" t="s">
        <v>906</v>
      </c>
      <c r="D69" s="64"/>
      <c r="E69" s="64"/>
      <c r="F69" s="64"/>
      <c r="G69" s="5"/>
      <c r="H69" s="5"/>
      <c r="I69" s="5"/>
      <c r="J69" s="5"/>
    </row>
    <row r="70" spans="1:10" ht="12.95" customHeight="1">
      <c r="A70" s="5"/>
      <c r="B70" s="38" t="s">
        <v>171</v>
      </c>
      <c r="C70" s="64" t="s">
        <v>172</v>
      </c>
      <c r="D70" s="64"/>
      <c r="E70" s="64"/>
      <c r="F70" s="64"/>
      <c r="G70" s="5"/>
      <c r="H70" s="5"/>
      <c r="I70" s="5"/>
      <c r="J70" s="5"/>
    </row>
    <row r="71" spans="1:10" ht="120.95" customHeight="1">
      <c r="A71" s="5"/>
      <c r="B71" s="5"/>
      <c r="C71" s="62"/>
      <c r="D71" s="62"/>
      <c r="E71" s="5"/>
      <c r="F71" s="5"/>
      <c r="G71" s="5"/>
      <c r="H71" s="5"/>
      <c r="I71" s="5"/>
      <c r="J71" s="5"/>
    </row>
  </sheetData>
  <mergeCells count="6">
    <mergeCell ref="C71:D71"/>
    <mergeCell ref="B66:I66"/>
    <mergeCell ref="B67:I67"/>
    <mergeCell ref="B68:I68"/>
    <mergeCell ref="C69:F69"/>
    <mergeCell ref="C70:F70"/>
  </mergeCells>
  <hyperlinks>
    <hyperlink ref="A1" location="AxisRetirementSavingsFundDynamicPlan" display="AXISRDP"/>
    <hyperlink ref="B1" location="AxisRetirementSavingsFundDynamicPlan" display="Axis Retirement Savings Fund - Dynamic Plan"/>
  </hyperlinks>
  <printOptions/>
  <pageMargins left="0" right="0" top="0" bottom="0" header="0" footer="0"/>
  <pageSetup horizontalDpi="600" verticalDpi="600"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/>
  </sheetPr>
  <dimension ref="A1:J123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2944</v>
      </c>
      <c r="B7" s="19" t="s">
        <v>2945</v>
      </c>
      <c r="C7" s="15" t="s">
        <v>2946</v>
      </c>
      <c r="D7" s="15" t="s">
        <v>764</v>
      </c>
      <c r="E7" s="20">
        <v>6754348</v>
      </c>
      <c r="F7" s="21">
        <v>68252.6865</v>
      </c>
      <c r="G7" s="22">
        <v>0.0454</v>
      </c>
      <c r="H7" s="40"/>
      <c r="I7" s="24"/>
      <c r="J7" s="5"/>
    </row>
    <row r="8" spans="1:10" ht="12.95" customHeight="1">
      <c r="A8" s="18" t="s">
        <v>282</v>
      </c>
      <c r="B8" s="19" t="s">
        <v>283</v>
      </c>
      <c r="C8" s="15" t="s">
        <v>284</v>
      </c>
      <c r="D8" s="15" t="s">
        <v>258</v>
      </c>
      <c r="E8" s="20">
        <v>5339897</v>
      </c>
      <c r="F8" s="21">
        <v>52053.316</v>
      </c>
      <c r="G8" s="22">
        <v>0.0346</v>
      </c>
      <c r="H8" s="40"/>
      <c r="I8" s="24"/>
      <c r="J8" s="5"/>
    </row>
    <row r="9" spans="1:10" ht="12.95" customHeight="1">
      <c r="A9" s="18" t="s">
        <v>307</v>
      </c>
      <c r="B9" s="19" t="s">
        <v>308</v>
      </c>
      <c r="C9" s="15" t="s">
        <v>309</v>
      </c>
      <c r="D9" s="15" t="s">
        <v>310</v>
      </c>
      <c r="E9" s="20">
        <v>7939846</v>
      </c>
      <c r="F9" s="21">
        <v>46980.0688</v>
      </c>
      <c r="G9" s="22">
        <v>0.0313</v>
      </c>
      <c r="H9" s="40"/>
      <c r="I9" s="24"/>
      <c r="J9" s="5"/>
    </row>
    <row r="10" spans="1:10" ht="12.95" customHeight="1">
      <c r="A10" s="18" t="s">
        <v>1766</v>
      </c>
      <c r="B10" s="19" t="s">
        <v>1767</v>
      </c>
      <c r="C10" s="15" t="s">
        <v>1768</v>
      </c>
      <c r="D10" s="15" t="s">
        <v>270</v>
      </c>
      <c r="E10" s="20">
        <v>10963846</v>
      </c>
      <c r="F10" s="21">
        <v>46843.032</v>
      </c>
      <c r="G10" s="22">
        <v>0.0312</v>
      </c>
      <c r="H10" s="40"/>
      <c r="I10" s="24"/>
      <c r="J10" s="5"/>
    </row>
    <row r="11" spans="1:10" ht="12.95" customHeight="1">
      <c r="A11" s="18" t="s">
        <v>2935</v>
      </c>
      <c r="B11" s="19" t="s">
        <v>2936</v>
      </c>
      <c r="C11" s="15" t="s">
        <v>2937</v>
      </c>
      <c r="D11" s="15" t="s">
        <v>764</v>
      </c>
      <c r="E11" s="20">
        <v>2429347</v>
      </c>
      <c r="F11" s="21">
        <v>46492.8429</v>
      </c>
      <c r="G11" s="22">
        <v>0.0309</v>
      </c>
      <c r="H11" s="40"/>
      <c r="I11" s="24"/>
      <c r="J11" s="5"/>
    </row>
    <row r="12" spans="1:10" ht="12.95" customHeight="1">
      <c r="A12" s="18" t="s">
        <v>2938</v>
      </c>
      <c r="B12" s="19" t="s">
        <v>2939</v>
      </c>
      <c r="C12" s="15" t="s">
        <v>2940</v>
      </c>
      <c r="D12" s="15" t="s">
        <v>320</v>
      </c>
      <c r="E12" s="20">
        <v>1706429</v>
      </c>
      <c r="F12" s="21">
        <v>46380.7402</v>
      </c>
      <c r="G12" s="22">
        <v>0.0309</v>
      </c>
      <c r="H12" s="40"/>
      <c r="I12" s="24"/>
      <c r="J12" s="5"/>
    </row>
    <row r="13" spans="1:10" ht="12.95" customHeight="1">
      <c r="A13" s="18" t="s">
        <v>2947</v>
      </c>
      <c r="B13" s="19" t="s">
        <v>2948</v>
      </c>
      <c r="C13" s="15" t="s">
        <v>2949</v>
      </c>
      <c r="D13" s="15" t="s">
        <v>327</v>
      </c>
      <c r="E13" s="20">
        <v>7234610</v>
      </c>
      <c r="F13" s="21">
        <v>44489.2342</v>
      </c>
      <c r="G13" s="22">
        <v>0.0296</v>
      </c>
      <c r="H13" s="40"/>
      <c r="I13" s="24"/>
      <c r="J13" s="5"/>
    </row>
    <row r="14" spans="1:10" ht="12.95" customHeight="1">
      <c r="A14" s="18" t="s">
        <v>2941</v>
      </c>
      <c r="B14" s="19" t="s">
        <v>2942</v>
      </c>
      <c r="C14" s="15" t="s">
        <v>2943</v>
      </c>
      <c r="D14" s="15" t="s">
        <v>306</v>
      </c>
      <c r="E14" s="20">
        <v>5097614</v>
      </c>
      <c r="F14" s="21">
        <v>39944.9033</v>
      </c>
      <c r="G14" s="22">
        <v>0.0266</v>
      </c>
      <c r="H14" s="40"/>
      <c r="I14" s="24"/>
      <c r="J14" s="5"/>
    </row>
    <row r="15" spans="1:10" ht="12.95" customHeight="1">
      <c r="A15" s="18" t="s">
        <v>862</v>
      </c>
      <c r="B15" s="19" t="s">
        <v>863</v>
      </c>
      <c r="C15" s="15" t="s">
        <v>864</v>
      </c>
      <c r="D15" s="15" t="s">
        <v>258</v>
      </c>
      <c r="E15" s="20">
        <v>5243788</v>
      </c>
      <c r="F15" s="21">
        <v>39401.823</v>
      </c>
      <c r="G15" s="22">
        <v>0.0262</v>
      </c>
      <c r="H15" s="40"/>
      <c r="I15" s="24"/>
      <c r="J15" s="5"/>
    </row>
    <row r="16" spans="1:10" ht="12.95" customHeight="1">
      <c r="A16" s="18" t="s">
        <v>1989</v>
      </c>
      <c r="B16" s="19" t="s">
        <v>1990</v>
      </c>
      <c r="C16" s="15" t="s">
        <v>1991</v>
      </c>
      <c r="D16" s="15" t="s">
        <v>320</v>
      </c>
      <c r="E16" s="20">
        <v>865370</v>
      </c>
      <c r="F16" s="21">
        <v>39062.3691</v>
      </c>
      <c r="G16" s="22">
        <v>0.026</v>
      </c>
      <c r="H16" s="40"/>
      <c r="I16" s="24"/>
      <c r="J16" s="5"/>
    </row>
    <row r="17" spans="1:10" ht="12.95" customHeight="1">
      <c r="A17" s="18" t="s">
        <v>292</v>
      </c>
      <c r="B17" s="19" t="s">
        <v>293</v>
      </c>
      <c r="C17" s="15" t="s">
        <v>294</v>
      </c>
      <c r="D17" s="15" t="s">
        <v>262</v>
      </c>
      <c r="E17" s="20">
        <v>6985024</v>
      </c>
      <c r="F17" s="21">
        <v>35613.1449</v>
      </c>
      <c r="G17" s="22">
        <v>0.0237</v>
      </c>
      <c r="H17" s="40"/>
      <c r="I17" s="24"/>
      <c r="J17" s="5"/>
    </row>
    <row r="18" spans="1:10" ht="12.95" customHeight="1">
      <c r="A18" s="18" t="s">
        <v>2963</v>
      </c>
      <c r="B18" s="19" t="s">
        <v>2964</v>
      </c>
      <c r="C18" s="15" t="s">
        <v>2965</v>
      </c>
      <c r="D18" s="15" t="s">
        <v>266</v>
      </c>
      <c r="E18" s="20">
        <v>4795921</v>
      </c>
      <c r="F18" s="21">
        <v>29226.3426</v>
      </c>
      <c r="G18" s="22">
        <v>0.0195</v>
      </c>
      <c r="H18" s="40"/>
      <c r="I18" s="24"/>
      <c r="J18" s="5"/>
    </row>
    <row r="19" spans="1:10" ht="12.95" customHeight="1">
      <c r="A19" s="18" t="s">
        <v>3467</v>
      </c>
      <c r="B19" s="19" t="s">
        <v>3468</v>
      </c>
      <c r="C19" s="15" t="s">
        <v>3469</v>
      </c>
      <c r="D19" s="15" t="s">
        <v>711</v>
      </c>
      <c r="E19" s="20">
        <v>3931533</v>
      </c>
      <c r="F19" s="21">
        <v>28389.5998</v>
      </c>
      <c r="G19" s="22">
        <v>0.0189</v>
      </c>
      <c r="H19" s="40"/>
      <c r="I19" s="24"/>
      <c r="J19" s="5"/>
    </row>
    <row r="20" spans="1:10" ht="12.95" customHeight="1">
      <c r="A20" s="18" t="s">
        <v>299</v>
      </c>
      <c r="B20" s="19" t="s">
        <v>300</v>
      </c>
      <c r="C20" s="15" t="s">
        <v>301</v>
      </c>
      <c r="D20" s="15" t="s">
        <v>302</v>
      </c>
      <c r="E20" s="20">
        <v>4383432</v>
      </c>
      <c r="F20" s="21">
        <v>28264.3695</v>
      </c>
      <c r="G20" s="22">
        <v>0.0188</v>
      </c>
      <c r="H20" s="40"/>
      <c r="I20" s="24"/>
      <c r="J20" s="5"/>
    </row>
    <row r="21" spans="1:10" ht="12.95" customHeight="1">
      <c r="A21" s="18" t="s">
        <v>2301</v>
      </c>
      <c r="B21" s="19" t="s">
        <v>2302</v>
      </c>
      <c r="C21" s="15" t="s">
        <v>2303</v>
      </c>
      <c r="D21" s="15" t="s">
        <v>302</v>
      </c>
      <c r="E21" s="20">
        <v>1133983</v>
      </c>
      <c r="F21" s="21">
        <v>26285.7259</v>
      </c>
      <c r="G21" s="22">
        <v>0.0175</v>
      </c>
      <c r="H21" s="40"/>
      <c r="I21" s="24"/>
      <c r="J21" s="5"/>
    </row>
    <row r="22" spans="1:10" ht="12.95" customHeight="1">
      <c r="A22" s="18" t="s">
        <v>355</v>
      </c>
      <c r="B22" s="19" t="s">
        <v>356</v>
      </c>
      <c r="C22" s="15" t="s">
        <v>357</v>
      </c>
      <c r="D22" s="15" t="s">
        <v>320</v>
      </c>
      <c r="E22" s="20">
        <v>5796049</v>
      </c>
      <c r="F22" s="21">
        <v>25737.3556</v>
      </c>
      <c r="G22" s="22">
        <v>0.0171</v>
      </c>
      <c r="H22" s="40"/>
      <c r="I22" s="24"/>
      <c r="J22" s="5"/>
    </row>
    <row r="23" spans="1:10" ht="12.95" customHeight="1">
      <c r="A23" s="18" t="s">
        <v>3470</v>
      </c>
      <c r="B23" s="19" t="s">
        <v>3471</v>
      </c>
      <c r="C23" s="15" t="s">
        <v>3472</v>
      </c>
      <c r="D23" s="15" t="s">
        <v>302</v>
      </c>
      <c r="E23" s="20">
        <v>690296</v>
      </c>
      <c r="F23" s="21">
        <v>25293.826</v>
      </c>
      <c r="G23" s="22">
        <v>0.0168</v>
      </c>
      <c r="H23" s="40"/>
      <c r="I23" s="24"/>
      <c r="J23" s="5"/>
    </row>
    <row r="24" spans="1:10" ht="12.95" customHeight="1">
      <c r="A24" s="18" t="s">
        <v>3325</v>
      </c>
      <c r="B24" s="19" t="s">
        <v>3326</v>
      </c>
      <c r="C24" s="15" t="s">
        <v>3327</v>
      </c>
      <c r="D24" s="15" t="s">
        <v>274</v>
      </c>
      <c r="E24" s="20">
        <v>17624283</v>
      </c>
      <c r="F24" s="21">
        <v>23475.545</v>
      </c>
      <c r="G24" s="22">
        <v>0.0156</v>
      </c>
      <c r="H24" s="40"/>
      <c r="I24" s="24"/>
      <c r="J24" s="5"/>
    </row>
    <row r="25" spans="1:10" ht="12.95" customHeight="1">
      <c r="A25" s="18" t="s">
        <v>275</v>
      </c>
      <c r="B25" s="19" t="s">
        <v>276</v>
      </c>
      <c r="C25" s="15" t="s">
        <v>277</v>
      </c>
      <c r="D25" s="15" t="s">
        <v>278</v>
      </c>
      <c r="E25" s="20">
        <v>3627758</v>
      </c>
      <c r="F25" s="21">
        <v>23373.6448</v>
      </c>
      <c r="G25" s="22">
        <v>0.0156</v>
      </c>
      <c r="H25" s="40"/>
      <c r="I25" s="24"/>
      <c r="J25" s="5"/>
    </row>
    <row r="26" spans="1:10" ht="12.95" customHeight="1">
      <c r="A26" s="18" t="s">
        <v>2953</v>
      </c>
      <c r="B26" s="19" t="s">
        <v>2954</v>
      </c>
      <c r="C26" s="15" t="s">
        <v>2955</v>
      </c>
      <c r="D26" s="15" t="s">
        <v>731</v>
      </c>
      <c r="E26" s="20">
        <v>916180</v>
      </c>
      <c r="F26" s="21">
        <v>22914.578</v>
      </c>
      <c r="G26" s="22">
        <v>0.0153</v>
      </c>
      <c r="H26" s="40"/>
      <c r="I26" s="24"/>
      <c r="J26" s="5"/>
    </row>
    <row r="27" spans="1:10" ht="12.95" customHeight="1">
      <c r="A27" s="18" t="s">
        <v>823</v>
      </c>
      <c r="B27" s="19" t="s">
        <v>824</v>
      </c>
      <c r="C27" s="15" t="s">
        <v>825</v>
      </c>
      <c r="D27" s="15" t="s">
        <v>298</v>
      </c>
      <c r="E27" s="20">
        <v>1071711</v>
      </c>
      <c r="F27" s="21">
        <v>22859.5956</v>
      </c>
      <c r="G27" s="22">
        <v>0.0152</v>
      </c>
      <c r="H27" s="40"/>
      <c r="I27" s="24"/>
      <c r="J27" s="5"/>
    </row>
    <row r="28" spans="1:10" ht="12.95" customHeight="1">
      <c r="A28" s="18" t="s">
        <v>2063</v>
      </c>
      <c r="B28" s="19" t="s">
        <v>2064</v>
      </c>
      <c r="C28" s="15" t="s">
        <v>2065</v>
      </c>
      <c r="D28" s="15" t="s">
        <v>262</v>
      </c>
      <c r="E28" s="20">
        <v>481083</v>
      </c>
      <c r="F28" s="21">
        <v>22395.8569</v>
      </c>
      <c r="G28" s="22">
        <v>0.0149</v>
      </c>
      <c r="H28" s="40"/>
      <c r="I28" s="24"/>
      <c r="J28" s="5"/>
    </row>
    <row r="29" spans="1:10" ht="12.95" customHeight="1">
      <c r="A29" s="18" t="s">
        <v>1562</v>
      </c>
      <c r="B29" s="19" t="s">
        <v>1563</v>
      </c>
      <c r="C29" s="15" t="s">
        <v>1564</v>
      </c>
      <c r="D29" s="15" t="s">
        <v>270</v>
      </c>
      <c r="E29" s="20">
        <v>459516</v>
      </c>
      <c r="F29" s="21">
        <v>21799.6688</v>
      </c>
      <c r="G29" s="22">
        <v>0.0145</v>
      </c>
      <c r="H29" s="40"/>
      <c r="I29" s="24"/>
      <c r="J29" s="5"/>
    </row>
    <row r="30" spans="1:10" ht="12.95" customHeight="1">
      <c r="A30" s="18" t="s">
        <v>255</v>
      </c>
      <c r="B30" s="19" t="s">
        <v>256</v>
      </c>
      <c r="C30" s="15" t="s">
        <v>257</v>
      </c>
      <c r="D30" s="15" t="s">
        <v>258</v>
      </c>
      <c r="E30" s="20">
        <v>1423534</v>
      </c>
      <c r="F30" s="21">
        <v>20730.2139</v>
      </c>
      <c r="G30" s="22">
        <v>0.0138</v>
      </c>
      <c r="H30" s="40"/>
      <c r="I30" s="24"/>
      <c r="J30" s="5"/>
    </row>
    <row r="31" spans="1:10" ht="12.95" customHeight="1">
      <c r="A31" s="18" t="s">
        <v>2956</v>
      </c>
      <c r="B31" s="19" t="s">
        <v>2957</v>
      </c>
      <c r="C31" s="15" t="s">
        <v>2958</v>
      </c>
      <c r="D31" s="15" t="s">
        <v>262</v>
      </c>
      <c r="E31" s="20">
        <v>930700</v>
      </c>
      <c r="F31" s="21">
        <v>20648.9756</v>
      </c>
      <c r="G31" s="22">
        <v>0.0137</v>
      </c>
      <c r="H31" s="40"/>
      <c r="I31" s="24"/>
      <c r="J31" s="5"/>
    </row>
    <row r="32" spans="1:10" ht="12.95" customHeight="1">
      <c r="A32" s="18" t="s">
        <v>295</v>
      </c>
      <c r="B32" s="19" t="s">
        <v>296</v>
      </c>
      <c r="C32" s="15" t="s">
        <v>297</v>
      </c>
      <c r="D32" s="15" t="s">
        <v>298</v>
      </c>
      <c r="E32" s="20">
        <v>991302</v>
      </c>
      <c r="F32" s="21">
        <v>20199.7609</v>
      </c>
      <c r="G32" s="22">
        <v>0.0134</v>
      </c>
      <c r="H32" s="40"/>
      <c r="I32" s="24"/>
      <c r="J32" s="5"/>
    </row>
    <row r="33" spans="1:10" ht="12.95" customHeight="1">
      <c r="A33" s="18" t="s">
        <v>2310</v>
      </c>
      <c r="B33" s="19" t="s">
        <v>2311</v>
      </c>
      <c r="C33" s="15" t="s">
        <v>2312</v>
      </c>
      <c r="D33" s="15" t="s">
        <v>310</v>
      </c>
      <c r="E33" s="20">
        <v>1156928</v>
      </c>
      <c r="F33" s="21">
        <v>20023.5314</v>
      </c>
      <c r="G33" s="22">
        <v>0.0133</v>
      </c>
      <c r="H33" s="40"/>
      <c r="I33" s="24"/>
      <c r="J33" s="5"/>
    </row>
    <row r="34" spans="1:10" ht="12.95" customHeight="1">
      <c r="A34" s="18" t="s">
        <v>2922</v>
      </c>
      <c r="B34" s="19" t="s">
        <v>2923</v>
      </c>
      <c r="C34" s="15" t="s">
        <v>2924</v>
      </c>
      <c r="D34" s="15" t="s">
        <v>302</v>
      </c>
      <c r="E34" s="20">
        <v>1650618</v>
      </c>
      <c r="F34" s="21">
        <v>19985.6827</v>
      </c>
      <c r="G34" s="22">
        <v>0.0133</v>
      </c>
      <c r="H34" s="40"/>
      <c r="I34" s="24"/>
      <c r="J34" s="5"/>
    </row>
    <row r="35" spans="1:10" ht="12.95" customHeight="1">
      <c r="A35" s="18" t="s">
        <v>826</v>
      </c>
      <c r="B35" s="19" t="s">
        <v>827</v>
      </c>
      <c r="C35" s="15" t="s">
        <v>828</v>
      </c>
      <c r="D35" s="15" t="s">
        <v>320</v>
      </c>
      <c r="E35" s="20">
        <v>1217809</v>
      </c>
      <c r="F35" s="21">
        <v>19495.9043</v>
      </c>
      <c r="G35" s="22">
        <v>0.013</v>
      </c>
      <c r="H35" s="40"/>
      <c r="I35" s="24"/>
      <c r="J35" s="5"/>
    </row>
    <row r="36" spans="1:10" ht="12.95" customHeight="1">
      <c r="A36" s="18" t="s">
        <v>3303</v>
      </c>
      <c r="B36" s="19" t="s">
        <v>3304</v>
      </c>
      <c r="C36" s="15" t="s">
        <v>3305</v>
      </c>
      <c r="D36" s="15" t="s">
        <v>270</v>
      </c>
      <c r="E36" s="20">
        <v>1784826</v>
      </c>
      <c r="F36" s="21">
        <v>19325.2035</v>
      </c>
      <c r="G36" s="22">
        <v>0.0129</v>
      </c>
      <c r="H36" s="40"/>
      <c r="I36" s="24"/>
      <c r="J36" s="5"/>
    </row>
    <row r="37" spans="1:10" ht="12.95" customHeight="1">
      <c r="A37" s="18" t="s">
        <v>1572</v>
      </c>
      <c r="B37" s="19" t="s">
        <v>1573</v>
      </c>
      <c r="C37" s="15" t="s">
        <v>1574</v>
      </c>
      <c r="D37" s="15" t="s">
        <v>270</v>
      </c>
      <c r="E37" s="20">
        <v>389393</v>
      </c>
      <c r="F37" s="21">
        <v>18315.8785</v>
      </c>
      <c r="G37" s="22">
        <v>0.0122</v>
      </c>
      <c r="H37" s="40"/>
      <c r="I37" s="24"/>
      <c r="J37" s="5"/>
    </row>
    <row r="38" spans="1:10" ht="12.95" customHeight="1">
      <c r="A38" s="18" t="s">
        <v>1591</v>
      </c>
      <c r="B38" s="19" t="s">
        <v>1592</v>
      </c>
      <c r="C38" s="15" t="s">
        <v>1593</v>
      </c>
      <c r="D38" s="15" t="s">
        <v>1594</v>
      </c>
      <c r="E38" s="20">
        <v>2424380</v>
      </c>
      <c r="F38" s="21">
        <v>17735.5519</v>
      </c>
      <c r="G38" s="22">
        <v>0.0118</v>
      </c>
      <c r="H38" s="40"/>
      <c r="I38" s="24"/>
      <c r="J38" s="5"/>
    </row>
    <row r="39" spans="1:10" ht="12.95" customHeight="1">
      <c r="A39" s="18" t="s">
        <v>373</v>
      </c>
      <c r="B39" s="19" t="s">
        <v>374</v>
      </c>
      <c r="C39" s="15" t="s">
        <v>375</v>
      </c>
      <c r="D39" s="15" t="s">
        <v>376</v>
      </c>
      <c r="E39" s="20">
        <v>941970</v>
      </c>
      <c r="F39" s="21">
        <v>17083.0969</v>
      </c>
      <c r="G39" s="22">
        <v>0.0114</v>
      </c>
      <c r="H39" s="40"/>
      <c r="I39" s="24"/>
      <c r="J39" s="5"/>
    </row>
    <row r="40" spans="1:10" ht="12.95" customHeight="1">
      <c r="A40" s="18" t="s">
        <v>2048</v>
      </c>
      <c r="B40" s="19" t="s">
        <v>2049</v>
      </c>
      <c r="C40" s="15" t="s">
        <v>2050</v>
      </c>
      <c r="D40" s="15" t="s">
        <v>744</v>
      </c>
      <c r="E40" s="20">
        <v>1757281</v>
      </c>
      <c r="F40" s="21">
        <v>16144.1405</v>
      </c>
      <c r="G40" s="22">
        <v>0.0107</v>
      </c>
      <c r="H40" s="40"/>
      <c r="I40" s="24"/>
      <c r="J40" s="5"/>
    </row>
    <row r="41" spans="1:10" ht="12.95" customHeight="1">
      <c r="A41" s="18" t="s">
        <v>3473</v>
      </c>
      <c r="B41" s="19" t="s">
        <v>3474</v>
      </c>
      <c r="C41" s="15" t="s">
        <v>3475</v>
      </c>
      <c r="D41" s="15" t="s">
        <v>306</v>
      </c>
      <c r="E41" s="20">
        <v>6732692</v>
      </c>
      <c r="F41" s="21">
        <v>15542.4195</v>
      </c>
      <c r="G41" s="22">
        <v>0.0103</v>
      </c>
      <c r="H41" s="40"/>
      <c r="I41" s="24"/>
      <c r="J41" s="5"/>
    </row>
    <row r="42" spans="1:10" ht="12.95" customHeight="1">
      <c r="A42" s="18" t="s">
        <v>2900</v>
      </c>
      <c r="B42" s="19" t="s">
        <v>2901</v>
      </c>
      <c r="C42" s="15" t="s">
        <v>2902</v>
      </c>
      <c r="D42" s="15" t="s">
        <v>266</v>
      </c>
      <c r="E42" s="20">
        <v>428363</v>
      </c>
      <c r="F42" s="21">
        <v>14027.389</v>
      </c>
      <c r="G42" s="22">
        <v>0.0093</v>
      </c>
      <c r="H42" s="40"/>
      <c r="I42" s="24"/>
      <c r="J42" s="5"/>
    </row>
    <row r="43" spans="1:10" ht="12.95" customHeight="1">
      <c r="A43" s="18" t="s">
        <v>3476</v>
      </c>
      <c r="B43" s="19" t="s">
        <v>3477</v>
      </c>
      <c r="C43" s="15" t="s">
        <v>3478</v>
      </c>
      <c r="D43" s="15" t="s">
        <v>711</v>
      </c>
      <c r="E43" s="20">
        <v>3805180</v>
      </c>
      <c r="F43" s="21">
        <v>13171.6306</v>
      </c>
      <c r="G43" s="22">
        <v>0.0088</v>
      </c>
      <c r="H43" s="40"/>
      <c r="I43" s="24"/>
      <c r="J43" s="5"/>
    </row>
    <row r="44" spans="1:10" ht="12.95" customHeight="1">
      <c r="A44" s="18" t="s">
        <v>871</v>
      </c>
      <c r="B44" s="19" t="s">
        <v>872</v>
      </c>
      <c r="C44" s="15" t="s">
        <v>873</v>
      </c>
      <c r="D44" s="15" t="s">
        <v>258</v>
      </c>
      <c r="E44" s="20">
        <v>483872</v>
      </c>
      <c r="F44" s="21">
        <v>12811.4789</v>
      </c>
      <c r="G44" s="22">
        <v>0.0085</v>
      </c>
      <c r="H44" s="40"/>
      <c r="I44" s="24"/>
      <c r="J44" s="5"/>
    </row>
    <row r="45" spans="1:10" ht="12.95" customHeight="1">
      <c r="A45" s="18" t="s">
        <v>865</v>
      </c>
      <c r="B45" s="19" t="s">
        <v>866</v>
      </c>
      <c r="C45" s="15" t="s">
        <v>867</v>
      </c>
      <c r="D45" s="15" t="s">
        <v>320</v>
      </c>
      <c r="E45" s="20">
        <v>2440688</v>
      </c>
      <c r="F45" s="21">
        <v>12075.3039</v>
      </c>
      <c r="G45" s="22">
        <v>0.008</v>
      </c>
      <c r="H45" s="40"/>
      <c r="I45" s="24"/>
      <c r="J45" s="5"/>
    </row>
    <row r="46" spans="1:10" ht="12.95" customHeight="1">
      <c r="A46" s="18" t="s">
        <v>259</v>
      </c>
      <c r="B46" s="19" t="s">
        <v>260</v>
      </c>
      <c r="C46" s="15" t="s">
        <v>261</v>
      </c>
      <c r="D46" s="15" t="s">
        <v>262</v>
      </c>
      <c r="E46" s="20">
        <v>1990068</v>
      </c>
      <c r="F46" s="21">
        <v>11345.3777</v>
      </c>
      <c r="G46" s="22">
        <v>0.0076</v>
      </c>
      <c r="H46" s="40"/>
      <c r="I46" s="24"/>
      <c r="J46" s="5"/>
    </row>
    <row r="47" spans="1:10" ht="12.95" customHeight="1">
      <c r="A47" s="18" t="s">
        <v>832</v>
      </c>
      <c r="B47" s="19" t="s">
        <v>833</v>
      </c>
      <c r="C47" s="15" t="s">
        <v>834</v>
      </c>
      <c r="D47" s="15" t="s">
        <v>262</v>
      </c>
      <c r="E47" s="20">
        <v>1118822</v>
      </c>
      <c r="F47" s="21">
        <v>10706.0077</v>
      </c>
      <c r="G47" s="22">
        <v>0.0071</v>
      </c>
      <c r="H47" s="40"/>
      <c r="I47" s="24"/>
      <c r="J47" s="5"/>
    </row>
    <row r="48" spans="1:10" ht="12.95" customHeight="1">
      <c r="A48" s="18" t="s">
        <v>3479</v>
      </c>
      <c r="B48" s="19" t="s">
        <v>3480</v>
      </c>
      <c r="C48" s="15" t="s">
        <v>3481</v>
      </c>
      <c r="D48" s="15" t="s">
        <v>711</v>
      </c>
      <c r="E48" s="20">
        <v>3873356</v>
      </c>
      <c r="F48" s="21">
        <v>9580.7461</v>
      </c>
      <c r="G48" s="22">
        <v>0.0064</v>
      </c>
      <c r="H48" s="40"/>
      <c r="I48" s="24"/>
      <c r="J48" s="5"/>
    </row>
    <row r="49" spans="1:10" ht="12.95" customHeight="1">
      <c r="A49" s="18" t="s">
        <v>3482</v>
      </c>
      <c r="B49" s="19" t="s">
        <v>3483</v>
      </c>
      <c r="C49" s="15" t="s">
        <v>3484</v>
      </c>
      <c r="D49" s="15" t="s">
        <v>258</v>
      </c>
      <c r="E49" s="20">
        <v>1216254</v>
      </c>
      <c r="F49" s="21">
        <v>9579.8246</v>
      </c>
      <c r="G49" s="22">
        <v>0.0064</v>
      </c>
      <c r="H49" s="40"/>
      <c r="I49" s="24"/>
      <c r="J49" s="5"/>
    </row>
    <row r="50" spans="1:10" ht="12.95" customHeight="1">
      <c r="A50" s="18" t="s">
        <v>3485</v>
      </c>
      <c r="B50" s="19" t="s">
        <v>3486</v>
      </c>
      <c r="C50" s="15" t="s">
        <v>3487</v>
      </c>
      <c r="D50" s="15" t="s">
        <v>266</v>
      </c>
      <c r="E50" s="20">
        <v>5040690</v>
      </c>
      <c r="F50" s="21">
        <v>9123.6489</v>
      </c>
      <c r="G50" s="22">
        <v>0.0061</v>
      </c>
      <c r="H50" s="40"/>
      <c r="I50" s="24"/>
      <c r="J50" s="5"/>
    </row>
    <row r="51" spans="1:10" ht="12.95" customHeight="1">
      <c r="A51" s="18" t="s">
        <v>3488</v>
      </c>
      <c r="B51" s="19" t="s">
        <v>3489</v>
      </c>
      <c r="C51" s="15" t="s">
        <v>3490</v>
      </c>
      <c r="D51" s="15" t="s">
        <v>262</v>
      </c>
      <c r="E51" s="20">
        <v>1377351</v>
      </c>
      <c r="F51" s="21">
        <v>9069.1677</v>
      </c>
      <c r="G51" s="22">
        <v>0.006</v>
      </c>
      <c r="H51" s="40"/>
      <c r="I51" s="24"/>
      <c r="J51" s="5"/>
    </row>
    <row r="52" spans="1:10" ht="12.95" customHeight="1">
      <c r="A52" s="18" t="s">
        <v>841</v>
      </c>
      <c r="B52" s="19" t="s">
        <v>842</v>
      </c>
      <c r="C52" s="15" t="s">
        <v>843</v>
      </c>
      <c r="D52" s="15" t="s">
        <v>262</v>
      </c>
      <c r="E52" s="20">
        <v>1499841</v>
      </c>
      <c r="F52" s="21">
        <v>8926.3037</v>
      </c>
      <c r="G52" s="22">
        <v>0.0059</v>
      </c>
      <c r="H52" s="40"/>
      <c r="I52" s="24"/>
      <c r="J52" s="5"/>
    </row>
    <row r="53" spans="1:10" ht="12.95" customHeight="1">
      <c r="A53" s="18" t="s">
        <v>2119</v>
      </c>
      <c r="B53" s="19" t="s">
        <v>2120</v>
      </c>
      <c r="C53" s="15" t="s">
        <v>2121</v>
      </c>
      <c r="D53" s="15" t="s">
        <v>270</v>
      </c>
      <c r="E53" s="20">
        <v>120509</v>
      </c>
      <c r="F53" s="21">
        <v>8627.7213</v>
      </c>
      <c r="G53" s="22">
        <v>0.0057</v>
      </c>
      <c r="H53" s="40"/>
      <c r="I53" s="24"/>
      <c r="J53" s="5"/>
    </row>
    <row r="54" spans="1:10" ht="12.95" customHeight="1">
      <c r="A54" s="18" t="s">
        <v>3491</v>
      </c>
      <c r="B54" s="19" t="s">
        <v>3492</v>
      </c>
      <c r="C54" s="15" t="s">
        <v>3493</v>
      </c>
      <c r="D54" s="15" t="s">
        <v>262</v>
      </c>
      <c r="E54" s="20">
        <v>1011983</v>
      </c>
      <c r="F54" s="21">
        <v>8508.7531</v>
      </c>
      <c r="G54" s="22">
        <v>0.0057</v>
      </c>
      <c r="H54" s="40"/>
      <c r="I54" s="24"/>
      <c r="J54" s="5"/>
    </row>
    <row r="55" spans="1:10" ht="12.95" customHeight="1">
      <c r="A55" s="18" t="s">
        <v>2002</v>
      </c>
      <c r="B55" s="19" t="s">
        <v>2003</v>
      </c>
      <c r="C55" s="15" t="s">
        <v>2004</v>
      </c>
      <c r="D55" s="15" t="s">
        <v>320</v>
      </c>
      <c r="E55" s="20">
        <v>1530185</v>
      </c>
      <c r="F55" s="21">
        <v>8325.7366</v>
      </c>
      <c r="G55" s="22">
        <v>0.0055</v>
      </c>
      <c r="H55" s="40"/>
      <c r="I55" s="24"/>
      <c r="J55" s="5"/>
    </row>
    <row r="56" spans="1:10" ht="12.95" customHeight="1">
      <c r="A56" s="18" t="s">
        <v>2307</v>
      </c>
      <c r="B56" s="19" t="s">
        <v>2308</v>
      </c>
      <c r="C56" s="15" t="s">
        <v>2309</v>
      </c>
      <c r="D56" s="15" t="s">
        <v>320</v>
      </c>
      <c r="E56" s="20">
        <v>184567</v>
      </c>
      <c r="F56" s="21">
        <v>7871.3211</v>
      </c>
      <c r="G56" s="22">
        <v>0.0052</v>
      </c>
      <c r="H56" s="40"/>
      <c r="I56" s="24"/>
      <c r="J56" s="5"/>
    </row>
    <row r="57" spans="1:10" ht="12.95" customHeight="1">
      <c r="A57" s="18" t="s">
        <v>2116</v>
      </c>
      <c r="B57" s="19" t="s">
        <v>2117</v>
      </c>
      <c r="C57" s="15" t="s">
        <v>2118</v>
      </c>
      <c r="D57" s="15" t="s">
        <v>764</v>
      </c>
      <c r="E57" s="20">
        <v>708089</v>
      </c>
      <c r="F57" s="21">
        <v>7817.3026</v>
      </c>
      <c r="G57" s="22">
        <v>0.0052</v>
      </c>
      <c r="H57" s="40"/>
      <c r="I57" s="24"/>
      <c r="J57" s="5"/>
    </row>
    <row r="58" spans="1:10" ht="12.95" customHeight="1">
      <c r="A58" s="18" t="s">
        <v>2113</v>
      </c>
      <c r="B58" s="19" t="s">
        <v>2114</v>
      </c>
      <c r="C58" s="15" t="s">
        <v>2115</v>
      </c>
      <c r="D58" s="15" t="s">
        <v>388</v>
      </c>
      <c r="E58" s="20">
        <v>631158</v>
      </c>
      <c r="F58" s="21">
        <v>7474.4886</v>
      </c>
      <c r="G58" s="22">
        <v>0.005</v>
      </c>
      <c r="H58" s="40"/>
      <c r="I58" s="24"/>
      <c r="J58" s="5"/>
    </row>
    <row r="59" spans="1:10" ht="12.95" customHeight="1">
      <c r="A59" s="18" t="s">
        <v>2393</v>
      </c>
      <c r="B59" s="19" t="s">
        <v>2394</v>
      </c>
      <c r="C59" s="15" t="s">
        <v>2395</v>
      </c>
      <c r="D59" s="15" t="s">
        <v>731</v>
      </c>
      <c r="E59" s="20">
        <v>848832</v>
      </c>
      <c r="F59" s="21">
        <v>7414.5475</v>
      </c>
      <c r="G59" s="22">
        <v>0.0049</v>
      </c>
      <c r="H59" s="40"/>
      <c r="I59" s="24"/>
      <c r="J59" s="5"/>
    </row>
    <row r="60" spans="1:10" ht="12.95" customHeight="1">
      <c r="A60" s="18" t="s">
        <v>324</v>
      </c>
      <c r="B60" s="19" t="s">
        <v>325</v>
      </c>
      <c r="C60" s="15" t="s">
        <v>326</v>
      </c>
      <c r="D60" s="15" t="s">
        <v>327</v>
      </c>
      <c r="E60" s="20">
        <v>1708266</v>
      </c>
      <c r="F60" s="21">
        <v>6884.312</v>
      </c>
      <c r="G60" s="22">
        <v>0.0046</v>
      </c>
      <c r="H60" s="40"/>
      <c r="I60" s="24"/>
      <c r="J60" s="5"/>
    </row>
    <row r="61" spans="1:10" ht="12.95" customHeight="1">
      <c r="A61" s="18" t="s">
        <v>1579</v>
      </c>
      <c r="B61" s="19" t="s">
        <v>1580</v>
      </c>
      <c r="C61" s="15" t="s">
        <v>1581</v>
      </c>
      <c r="D61" s="15" t="s">
        <v>764</v>
      </c>
      <c r="E61" s="20">
        <v>972418</v>
      </c>
      <c r="F61" s="21">
        <v>6881.8022</v>
      </c>
      <c r="G61" s="22">
        <v>0.0046</v>
      </c>
      <c r="H61" s="40"/>
      <c r="I61" s="24"/>
      <c r="J61" s="5"/>
    </row>
    <row r="62" spans="1:10" ht="12.95" customHeight="1">
      <c r="A62" s="18" t="s">
        <v>317</v>
      </c>
      <c r="B62" s="19" t="s">
        <v>318</v>
      </c>
      <c r="C62" s="15" t="s">
        <v>319</v>
      </c>
      <c r="D62" s="15" t="s">
        <v>320</v>
      </c>
      <c r="E62" s="20">
        <v>312694</v>
      </c>
      <c r="F62" s="21">
        <v>6787.1796</v>
      </c>
      <c r="G62" s="22">
        <v>0.0045</v>
      </c>
      <c r="H62" s="40"/>
      <c r="I62" s="24"/>
      <c r="J62" s="5"/>
    </row>
    <row r="63" spans="1:10" ht="12.95" customHeight="1">
      <c r="A63" s="18" t="s">
        <v>3494</v>
      </c>
      <c r="B63" s="19" t="s">
        <v>3495</v>
      </c>
      <c r="C63" s="15" t="s">
        <v>3496</v>
      </c>
      <c r="D63" s="15" t="s">
        <v>262</v>
      </c>
      <c r="E63" s="20">
        <v>5893109</v>
      </c>
      <c r="F63" s="21">
        <v>6617.9614</v>
      </c>
      <c r="G63" s="22">
        <v>0.0044</v>
      </c>
      <c r="H63" s="40"/>
      <c r="I63" s="24"/>
      <c r="J63" s="5"/>
    </row>
    <row r="64" spans="1:10" ht="12.95" customHeight="1">
      <c r="A64" s="18" t="s">
        <v>3497</v>
      </c>
      <c r="B64" s="19" t="s">
        <v>3498</v>
      </c>
      <c r="C64" s="15" t="s">
        <v>3499</v>
      </c>
      <c r="D64" s="15" t="s">
        <v>3500</v>
      </c>
      <c r="E64" s="20">
        <v>172492</v>
      </c>
      <c r="F64" s="21">
        <v>6557.3696</v>
      </c>
      <c r="G64" s="22">
        <v>0.0044</v>
      </c>
      <c r="H64" s="40"/>
      <c r="I64" s="24"/>
      <c r="J64" s="5"/>
    </row>
    <row r="65" spans="1:10" ht="12.95" customHeight="1">
      <c r="A65" s="18" t="s">
        <v>838</v>
      </c>
      <c r="B65" s="19" t="s">
        <v>839</v>
      </c>
      <c r="C65" s="15" t="s">
        <v>840</v>
      </c>
      <c r="D65" s="15" t="s">
        <v>258</v>
      </c>
      <c r="E65" s="20">
        <v>553587</v>
      </c>
      <c r="F65" s="21">
        <v>6267.1584</v>
      </c>
      <c r="G65" s="22">
        <v>0.0042</v>
      </c>
      <c r="H65" s="40"/>
      <c r="I65" s="24"/>
      <c r="J65" s="5"/>
    </row>
    <row r="66" spans="1:10" ht="12.95" customHeight="1">
      <c r="A66" s="18" t="s">
        <v>370</v>
      </c>
      <c r="B66" s="19" t="s">
        <v>371</v>
      </c>
      <c r="C66" s="15" t="s">
        <v>372</v>
      </c>
      <c r="D66" s="15" t="s">
        <v>258</v>
      </c>
      <c r="E66" s="20">
        <v>2099505</v>
      </c>
      <c r="F66" s="21">
        <v>6244.9776</v>
      </c>
      <c r="G66" s="22">
        <v>0.0042</v>
      </c>
      <c r="H66" s="40"/>
      <c r="I66" s="24"/>
      <c r="J66" s="5"/>
    </row>
    <row r="67" spans="1:10" ht="12.95" customHeight="1">
      <c r="A67" s="18" t="s">
        <v>2950</v>
      </c>
      <c r="B67" s="19" t="s">
        <v>2951</v>
      </c>
      <c r="C67" s="15" t="s">
        <v>2952</v>
      </c>
      <c r="D67" s="15" t="s">
        <v>262</v>
      </c>
      <c r="E67" s="20">
        <v>1970985</v>
      </c>
      <c r="F67" s="21">
        <v>6087.3872</v>
      </c>
      <c r="G67" s="22">
        <v>0.0041</v>
      </c>
      <c r="H67" s="40"/>
      <c r="I67" s="24"/>
      <c r="J67" s="5"/>
    </row>
    <row r="68" spans="1:10" ht="12.95" customHeight="1">
      <c r="A68" s="18" t="s">
        <v>364</v>
      </c>
      <c r="B68" s="19" t="s">
        <v>365</v>
      </c>
      <c r="C68" s="15" t="s">
        <v>366</v>
      </c>
      <c r="D68" s="15" t="s">
        <v>320</v>
      </c>
      <c r="E68" s="20">
        <v>585452</v>
      </c>
      <c r="F68" s="21">
        <v>6073.479</v>
      </c>
      <c r="G68" s="22">
        <v>0.004</v>
      </c>
      <c r="H68" s="40"/>
      <c r="I68" s="24"/>
      <c r="J68" s="5"/>
    </row>
    <row r="69" spans="1:10" ht="12.95" customHeight="1">
      <c r="A69" s="18" t="s">
        <v>3501</v>
      </c>
      <c r="B69" s="19" t="s">
        <v>3502</v>
      </c>
      <c r="C69" s="15" t="s">
        <v>3503</v>
      </c>
      <c r="D69" s="15" t="s">
        <v>334</v>
      </c>
      <c r="E69" s="20">
        <v>1378796</v>
      </c>
      <c r="F69" s="21">
        <v>6019.8233</v>
      </c>
      <c r="G69" s="22">
        <v>0.004</v>
      </c>
      <c r="H69" s="40"/>
      <c r="I69" s="24"/>
      <c r="J69" s="5"/>
    </row>
    <row r="70" spans="1:10" ht="12.95" customHeight="1">
      <c r="A70" s="18" t="s">
        <v>3504</v>
      </c>
      <c r="B70" s="19" t="s">
        <v>3505</v>
      </c>
      <c r="C70" s="15" t="s">
        <v>3506</v>
      </c>
      <c r="D70" s="15" t="s">
        <v>258</v>
      </c>
      <c r="E70" s="20">
        <v>7349962</v>
      </c>
      <c r="F70" s="21">
        <v>5721.9454</v>
      </c>
      <c r="G70" s="22">
        <v>0.0038</v>
      </c>
      <c r="H70" s="40"/>
      <c r="I70" s="24"/>
      <c r="J70" s="5"/>
    </row>
    <row r="71" spans="1:10" ht="12.95" customHeight="1">
      <c r="A71" s="18" t="s">
        <v>2292</v>
      </c>
      <c r="B71" s="19" t="s">
        <v>2293</v>
      </c>
      <c r="C71" s="15" t="s">
        <v>2294</v>
      </c>
      <c r="D71" s="15" t="s">
        <v>731</v>
      </c>
      <c r="E71" s="20">
        <v>1589977</v>
      </c>
      <c r="F71" s="21">
        <v>5596.719</v>
      </c>
      <c r="G71" s="22">
        <v>0.0037</v>
      </c>
      <c r="H71" s="40"/>
      <c r="I71" s="24"/>
      <c r="J71" s="5"/>
    </row>
    <row r="72" spans="1:10" ht="12.95" customHeight="1">
      <c r="A72" s="18" t="s">
        <v>835</v>
      </c>
      <c r="B72" s="19" t="s">
        <v>836</v>
      </c>
      <c r="C72" s="15" t="s">
        <v>837</v>
      </c>
      <c r="D72" s="15" t="s">
        <v>764</v>
      </c>
      <c r="E72" s="20">
        <v>1563412</v>
      </c>
      <c r="F72" s="21">
        <v>5407.0604</v>
      </c>
      <c r="G72" s="22">
        <v>0.0036</v>
      </c>
      <c r="H72" s="40"/>
      <c r="I72" s="24"/>
      <c r="J72" s="5"/>
    </row>
    <row r="73" spans="1:10" ht="12.95" customHeight="1">
      <c r="A73" s="18" t="s">
        <v>1999</v>
      </c>
      <c r="B73" s="19" t="s">
        <v>2000</v>
      </c>
      <c r="C73" s="15" t="s">
        <v>2001</v>
      </c>
      <c r="D73" s="15" t="s">
        <v>274</v>
      </c>
      <c r="E73" s="20">
        <v>2784736</v>
      </c>
      <c r="F73" s="21">
        <v>5196.3174</v>
      </c>
      <c r="G73" s="22">
        <v>0.0035</v>
      </c>
      <c r="H73" s="40"/>
      <c r="I73" s="24"/>
      <c r="J73" s="5"/>
    </row>
    <row r="74" spans="1:10" ht="12.95" customHeight="1">
      <c r="A74" s="18" t="s">
        <v>385</v>
      </c>
      <c r="B74" s="19" t="s">
        <v>386</v>
      </c>
      <c r="C74" s="15" t="s">
        <v>387</v>
      </c>
      <c r="D74" s="15" t="s">
        <v>388</v>
      </c>
      <c r="E74" s="20">
        <v>410000</v>
      </c>
      <c r="F74" s="21">
        <v>5189.575</v>
      </c>
      <c r="G74" s="22">
        <v>0.0035</v>
      </c>
      <c r="H74" s="40"/>
      <c r="I74" s="24"/>
      <c r="J74" s="5"/>
    </row>
    <row r="75" spans="1:10" ht="12.95" customHeight="1">
      <c r="A75" s="18" t="s">
        <v>3507</v>
      </c>
      <c r="B75" s="19" t="s">
        <v>3508</v>
      </c>
      <c r="C75" s="15" t="s">
        <v>3509</v>
      </c>
      <c r="D75" s="15" t="s">
        <v>1578</v>
      </c>
      <c r="E75" s="20">
        <v>295141</v>
      </c>
      <c r="F75" s="21">
        <v>4902.8823</v>
      </c>
      <c r="G75" s="22">
        <v>0.0033</v>
      </c>
      <c r="H75" s="40"/>
      <c r="I75" s="24"/>
      <c r="J75" s="5"/>
    </row>
    <row r="76" spans="1:10" ht="12.95" customHeight="1">
      <c r="A76" s="18" t="s">
        <v>2283</v>
      </c>
      <c r="B76" s="19" t="s">
        <v>2284</v>
      </c>
      <c r="C76" s="15" t="s">
        <v>2285</v>
      </c>
      <c r="D76" s="15" t="s">
        <v>764</v>
      </c>
      <c r="E76" s="20">
        <v>1082451</v>
      </c>
      <c r="F76" s="21">
        <v>4864.5348</v>
      </c>
      <c r="G76" s="22">
        <v>0.0032</v>
      </c>
      <c r="H76" s="40"/>
      <c r="I76" s="24"/>
      <c r="J76" s="5"/>
    </row>
    <row r="77" spans="1:10" ht="12.95" customHeight="1">
      <c r="A77" s="18" t="s">
        <v>3277</v>
      </c>
      <c r="B77" s="19" t="s">
        <v>3278</v>
      </c>
      <c r="C77" s="15" t="s">
        <v>3279</v>
      </c>
      <c r="D77" s="15" t="s">
        <v>2034</v>
      </c>
      <c r="E77" s="20">
        <v>637096</v>
      </c>
      <c r="F77" s="21">
        <v>4425.9059</v>
      </c>
      <c r="G77" s="22">
        <v>0.0029</v>
      </c>
      <c r="H77" s="40"/>
      <c r="I77" s="24"/>
      <c r="J77" s="5"/>
    </row>
    <row r="78" spans="1:10" ht="12.95" customHeight="1">
      <c r="A78" s="18" t="s">
        <v>3510</v>
      </c>
      <c r="B78" s="19" t="s">
        <v>3511</v>
      </c>
      <c r="C78" s="15" t="s">
        <v>3512</v>
      </c>
      <c r="D78" s="15" t="s">
        <v>302</v>
      </c>
      <c r="E78" s="20">
        <v>1762629</v>
      </c>
      <c r="F78" s="21">
        <v>4012.6249</v>
      </c>
      <c r="G78" s="22">
        <v>0.0027</v>
      </c>
      <c r="H78" s="40"/>
      <c r="I78" s="24"/>
      <c r="J78" s="5"/>
    </row>
    <row r="79" spans="1:10" ht="12.95" customHeight="1">
      <c r="A79" s="18" t="s">
        <v>1582</v>
      </c>
      <c r="B79" s="19" t="s">
        <v>1583</v>
      </c>
      <c r="C79" s="15" t="s">
        <v>1584</v>
      </c>
      <c r="D79" s="15" t="s">
        <v>266</v>
      </c>
      <c r="E79" s="20">
        <v>398973</v>
      </c>
      <c r="F79" s="21">
        <v>3535.6987</v>
      </c>
      <c r="G79" s="22">
        <v>0.0024</v>
      </c>
      <c r="H79" s="40"/>
      <c r="I79" s="24"/>
      <c r="J79" s="5"/>
    </row>
    <row r="80" spans="1:10" ht="12.95" customHeight="1">
      <c r="A80" s="18" t="s">
        <v>3513</v>
      </c>
      <c r="B80" s="19" t="s">
        <v>3514</v>
      </c>
      <c r="C80" s="15" t="s">
        <v>3515</v>
      </c>
      <c r="D80" s="15" t="s">
        <v>1578</v>
      </c>
      <c r="E80" s="20">
        <v>460120</v>
      </c>
      <c r="F80" s="21">
        <v>2923.1424</v>
      </c>
      <c r="G80" s="22">
        <v>0.0019</v>
      </c>
      <c r="H80" s="40"/>
      <c r="I80" s="24"/>
      <c r="J80" s="5"/>
    </row>
    <row r="81" spans="1:10" ht="12.95" customHeight="1">
      <c r="A81" s="18" t="s">
        <v>3331</v>
      </c>
      <c r="B81" s="19" t="s">
        <v>3332</v>
      </c>
      <c r="C81" s="15" t="s">
        <v>3333</v>
      </c>
      <c r="D81" s="15" t="s">
        <v>1578</v>
      </c>
      <c r="E81" s="20">
        <v>119845</v>
      </c>
      <c r="F81" s="21">
        <v>2824.6867</v>
      </c>
      <c r="G81" s="22">
        <v>0.0019</v>
      </c>
      <c r="H81" s="40"/>
      <c r="I81" s="24"/>
      <c r="J81" s="5"/>
    </row>
    <row r="82" spans="1:10" ht="12.95" customHeight="1">
      <c r="A82" s="18" t="s">
        <v>311</v>
      </c>
      <c r="B82" s="19" t="s">
        <v>312</v>
      </c>
      <c r="C82" s="15" t="s">
        <v>313</v>
      </c>
      <c r="D82" s="15" t="s">
        <v>270</v>
      </c>
      <c r="E82" s="20">
        <v>53053</v>
      </c>
      <c r="F82" s="21">
        <v>2595.1671</v>
      </c>
      <c r="G82" s="22">
        <v>0.0017</v>
      </c>
      <c r="H82" s="40"/>
      <c r="I82" s="24"/>
      <c r="J82" s="5"/>
    </row>
    <row r="83" spans="1:10" ht="12.95" customHeight="1">
      <c r="A83" s="18" t="s">
        <v>1575</v>
      </c>
      <c r="B83" s="19" t="s">
        <v>1576</v>
      </c>
      <c r="C83" s="15" t="s">
        <v>1577</v>
      </c>
      <c r="D83" s="15" t="s">
        <v>1578</v>
      </c>
      <c r="E83" s="20">
        <v>665881</v>
      </c>
      <c r="F83" s="21">
        <v>2568.9689</v>
      </c>
      <c r="G83" s="22">
        <v>0.0017</v>
      </c>
      <c r="H83" s="40"/>
      <c r="I83" s="24"/>
      <c r="J83" s="5"/>
    </row>
    <row r="84" spans="1:10" ht="12.95" customHeight="1">
      <c r="A84" s="18" t="s">
        <v>2912</v>
      </c>
      <c r="B84" s="19" t="s">
        <v>2913</v>
      </c>
      <c r="C84" s="15" t="s">
        <v>2914</v>
      </c>
      <c r="D84" s="15" t="s">
        <v>270</v>
      </c>
      <c r="E84" s="20">
        <v>110117</v>
      </c>
      <c r="F84" s="21">
        <v>2527.1301</v>
      </c>
      <c r="G84" s="22">
        <v>0.0017</v>
      </c>
      <c r="H84" s="40"/>
      <c r="I84" s="24"/>
      <c r="J84" s="5"/>
    </row>
    <row r="85" spans="1:10" ht="12.95" customHeight="1">
      <c r="A85" s="18" t="s">
        <v>2125</v>
      </c>
      <c r="B85" s="19" t="s">
        <v>2126</v>
      </c>
      <c r="C85" s="15" t="s">
        <v>2127</v>
      </c>
      <c r="D85" s="15" t="s">
        <v>2128</v>
      </c>
      <c r="E85" s="20">
        <v>801580</v>
      </c>
      <c r="F85" s="21">
        <v>2499.3264</v>
      </c>
      <c r="G85" s="22">
        <v>0.0017</v>
      </c>
      <c r="H85" s="40"/>
      <c r="I85" s="24"/>
      <c r="J85" s="5"/>
    </row>
    <row r="86" spans="1:10" ht="12.95" customHeight="1">
      <c r="A86" s="18" t="s">
        <v>1605</v>
      </c>
      <c r="B86" s="19" t="s">
        <v>1606</v>
      </c>
      <c r="C86" s="15" t="s">
        <v>1607</v>
      </c>
      <c r="D86" s="15" t="s">
        <v>731</v>
      </c>
      <c r="E86" s="20">
        <v>127493</v>
      </c>
      <c r="F86" s="21">
        <v>2221.8843</v>
      </c>
      <c r="G86" s="22">
        <v>0.0015</v>
      </c>
      <c r="H86" s="40"/>
      <c r="I86" s="24"/>
      <c r="J86" s="5"/>
    </row>
    <row r="87" spans="1:10" ht="12.95" customHeight="1">
      <c r="A87" s="18" t="s">
        <v>3516</v>
      </c>
      <c r="B87" s="19" t="s">
        <v>3517</v>
      </c>
      <c r="C87" s="15" t="s">
        <v>3518</v>
      </c>
      <c r="D87" s="15" t="s">
        <v>3321</v>
      </c>
      <c r="E87" s="20">
        <v>80063</v>
      </c>
      <c r="F87" s="21">
        <v>1887.7654</v>
      </c>
      <c r="G87" s="22">
        <v>0.0013</v>
      </c>
      <c r="H87" s="40"/>
      <c r="I87" s="24"/>
      <c r="J87" s="5"/>
    </row>
    <row r="88" spans="1:10" ht="12.95" customHeight="1">
      <c r="A88" s="18" t="s">
        <v>3519</v>
      </c>
      <c r="B88" s="19" t="s">
        <v>3520</v>
      </c>
      <c r="C88" s="15" t="s">
        <v>3521</v>
      </c>
      <c r="D88" s="15" t="s">
        <v>731</v>
      </c>
      <c r="E88" s="20">
        <v>235652</v>
      </c>
      <c r="F88" s="21">
        <v>1824.8891</v>
      </c>
      <c r="G88" s="22">
        <v>0.0012</v>
      </c>
      <c r="H88" s="40"/>
      <c r="I88" s="24"/>
      <c r="J88" s="5"/>
    </row>
    <row r="89" spans="1:10" ht="12.95" customHeight="1">
      <c r="A89" s="18" t="s">
        <v>331</v>
      </c>
      <c r="B89" s="19" t="s">
        <v>332</v>
      </c>
      <c r="C89" s="15" t="s">
        <v>333</v>
      </c>
      <c r="D89" s="15" t="s">
        <v>334</v>
      </c>
      <c r="E89" s="20">
        <v>211695</v>
      </c>
      <c r="F89" s="21">
        <v>1355.1655</v>
      </c>
      <c r="G89" s="22">
        <v>0.0009</v>
      </c>
      <c r="H89" s="40"/>
      <c r="I89" s="24"/>
      <c r="J89" s="5"/>
    </row>
    <row r="90" spans="1:10" ht="12.95" customHeight="1">
      <c r="A90" s="18" t="s">
        <v>850</v>
      </c>
      <c r="B90" s="19" t="s">
        <v>851</v>
      </c>
      <c r="C90" s="15" t="s">
        <v>852</v>
      </c>
      <c r="D90" s="15" t="s">
        <v>262</v>
      </c>
      <c r="E90" s="20">
        <v>1488754</v>
      </c>
      <c r="F90" s="21">
        <v>871.6655</v>
      </c>
      <c r="G90" s="22">
        <v>0.0006</v>
      </c>
      <c r="H90" s="40"/>
      <c r="I90" s="24"/>
      <c r="J90" s="5"/>
    </row>
    <row r="91" spans="1:10" ht="12.95" customHeight="1">
      <c r="A91" s="18" t="s">
        <v>3522</v>
      </c>
      <c r="B91" s="19" t="s">
        <v>3523</v>
      </c>
      <c r="C91" s="15" t="s">
        <v>3524</v>
      </c>
      <c r="D91" s="15" t="s">
        <v>731</v>
      </c>
      <c r="E91" s="20">
        <v>205492</v>
      </c>
      <c r="F91" s="21">
        <v>718.7083</v>
      </c>
      <c r="G91" s="22">
        <v>0.0005</v>
      </c>
      <c r="H91" s="40"/>
      <c r="I91" s="24"/>
      <c r="J91" s="5"/>
    </row>
    <row r="92" spans="1:10" ht="12.95" customHeight="1">
      <c r="A92" s="18" t="s">
        <v>2122</v>
      </c>
      <c r="B92" s="19" t="s">
        <v>2123</v>
      </c>
      <c r="C92" s="15" t="s">
        <v>2124</v>
      </c>
      <c r="D92" s="15" t="s">
        <v>306</v>
      </c>
      <c r="E92" s="20">
        <v>62745</v>
      </c>
      <c r="F92" s="21">
        <v>545.1599</v>
      </c>
      <c r="G92" s="22">
        <v>0.0004</v>
      </c>
      <c r="H92" s="40"/>
      <c r="I92" s="24"/>
      <c r="J92" s="5"/>
    </row>
    <row r="93" spans="1:10" ht="12.95" customHeight="1">
      <c r="A93" s="18" t="s">
        <v>2903</v>
      </c>
      <c r="B93" s="19" t="s">
        <v>2904</v>
      </c>
      <c r="C93" s="15" t="s">
        <v>2905</v>
      </c>
      <c r="D93" s="15" t="s">
        <v>306</v>
      </c>
      <c r="E93" s="20">
        <v>15959</v>
      </c>
      <c r="F93" s="21">
        <v>277.1121</v>
      </c>
      <c r="G93" s="22">
        <v>0.0002</v>
      </c>
      <c r="H93" s="40"/>
      <c r="I93" s="24"/>
      <c r="J93" s="5"/>
    </row>
    <row r="94" spans="1:10" ht="12.95" customHeight="1">
      <c r="A94" s="18" t="s">
        <v>807</v>
      </c>
      <c r="B94" s="19" t="s">
        <v>808</v>
      </c>
      <c r="C94" s="15" t="s">
        <v>809</v>
      </c>
      <c r="D94" s="15" t="s">
        <v>334</v>
      </c>
      <c r="E94" s="20">
        <v>663</v>
      </c>
      <c r="F94" s="21">
        <v>250.6475</v>
      </c>
      <c r="G94" s="22">
        <v>0.0002</v>
      </c>
      <c r="H94" s="40"/>
      <c r="I94" s="24"/>
      <c r="J94" s="5"/>
    </row>
    <row r="95" spans="1:10" ht="12.95" customHeight="1">
      <c r="A95" s="18" t="s">
        <v>3451</v>
      </c>
      <c r="B95" s="19" t="s">
        <v>3452</v>
      </c>
      <c r="C95" s="15" t="s">
        <v>3453</v>
      </c>
      <c r="D95" s="15" t="s">
        <v>306</v>
      </c>
      <c r="E95" s="20">
        <v>61580</v>
      </c>
      <c r="F95" s="21">
        <v>174.6717</v>
      </c>
      <c r="G95" s="22">
        <v>0.0001</v>
      </c>
      <c r="H95" s="40"/>
      <c r="I95" s="24"/>
      <c r="J95" s="5"/>
    </row>
    <row r="96" spans="1:10" ht="12.95" customHeight="1">
      <c r="A96" s="18" t="s">
        <v>1995</v>
      </c>
      <c r="B96" s="19" t="s">
        <v>1996</v>
      </c>
      <c r="C96" s="15" t="s">
        <v>1997</v>
      </c>
      <c r="D96" s="15" t="s">
        <v>1998</v>
      </c>
      <c r="E96" s="20">
        <v>17673</v>
      </c>
      <c r="F96" s="21">
        <v>154.736</v>
      </c>
      <c r="G96" s="22">
        <v>0.0001</v>
      </c>
      <c r="H96" s="40"/>
      <c r="I96" s="24"/>
      <c r="J96" s="5"/>
    </row>
    <row r="97" spans="1:10" ht="12.95" customHeight="1">
      <c r="A97" s="18" t="s">
        <v>3525</v>
      </c>
      <c r="B97" s="19" t="s">
        <v>3526</v>
      </c>
      <c r="C97" s="15" t="s">
        <v>3527</v>
      </c>
      <c r="D97" s="15" t="s">
        <v>262</v>
      </c>
      <c r="E97" s="20">
        <v>11427</v>
      </c>
      <c r="F97" s="21">
        <v>47.9191</v>
      </c>
      <c r="G97" s="40" t="s">
        <v>669</v>
      </c>
      <c r="H97" s="40"/>
      <c r="I97" s="24"/>
      <c r="J97" s="5"/>
    </row>
    <row r="98" spans="1:10" ht="12.95" customHeight="1">
      <c r="A98" s="18" t="s">
        <v>2304</v>
      </c>
      <c r="B98" s="19" t="s">
        <v>2305</v>
      </c>
      <c r="C98" s="15" t="s">
        <v>2306</v>
      </c>
      <c r="D98" s="15" t="s">
        <v>262</v>
      </c>
      <c r="E98" s="20">
        <v>721</v>
      </c>
      <c r="F98" s="21">
        <v>9.1351</v>
      </c>
      <c r="G98" s="40" t="s">
        <v>669</v>
      </c>
      <c r="H98" s="40"/>
      <c r="I98" s="24"/>
      <c r="J98" s="5"/>
    </row>
    <row r="99" spans="1:10" ht="12.95" customHeight="1">
      <c r="A99" s="5"/>
      <c r="B99" s="14" t="s">
        <v>158</v>
      </c>
      <c r="C99" s="15"/>
      <c r="D99" s="15"/>
      <c r="E99" s="15"/>
      <c r="F99" s="25">
        <v>1346769.9738</v>
      </c>
      <c r="G99" s="26">
        <v>0.8964</v>
      </c>
      <c r="H99" s="27"/>
      <c r="I99" s="28"/>
      <c r="J99" s="5"/>
    </row>
    <row r="100" spans="1:10" ht="12.95" customHeight="1">
      <c r="A100" s="5"/>
      <c r="B100" s="29" t="s">
        <v>399</v>
      </c>
      <c r="C100" s="2"/>
      <c r="D100" s="2"/>
      <c r="E100" s="2"/>
      <c r="F100" s="27" t="s">
        <v>160</v>
      </c>
      <c r="G100" s="27" t="s">
        <v>160</v>
      </c>
      <c r="H100" s="27"/>
      <c r="I100" s="28"/>
      <c r="J100" s="5"/>
    </row>
    <row r="101" spans="1:10" ht="12.95" customHeight="1">
      <c r="A101" s="5"/>
      <c r="B101" s="29" t="s">
        <v>158</v>
      </c>
      <c r="C101" s="2"/>
      <c r="D101" s="2"/>
      <c r="E101" s="2"/>
      <c r="F101" s="27" t="s">
        <v>160</v>
      </c>
      <c r="G101" s="27" t="s">
        <v>160</v>
      </c>
      <c r="H101" s="27"/>
      <c r="I101" s="28"/>
      <c r="J101" s="5"/>
    </row>
    <row r="102" spans="1:10" ht="12.95" customHeight="1">
      <c r="A102" s="5"/>
      <c r="B102" s="29" t="s">
        <v>161</v>
      </c>
      <c r="C102" s="30"/>
      <c r="D102" s="2"/>
      <c r="E102" s="30"/>
      <c r="F102" s="25">
        <v>1346769.9738</v>
      </c>
      <c r="G102" s="26">
        <v>0.8964</v>
      </c>
      <c r="H102" s="27"/>
      <c r="I102" s="28"/>
      <c r="J102" s="5"/>
    </row>
    <row r="103" spans="1:10" ht="12.95" customHeight="1">
      <c r="A103" s="5"/>
      <c r="B103" s="14" t="s">
        <v>411</v>
      </c>
      <c r="C103" s="15"/>
      <c r="D103" s="15"/>
      <c r="E103" s="15"/>
      <c r="F103" s="15"/>
      <c r="G103" s="15"/>
      <c r="H103" s="16"/>
      <c r="I103" s="17"/>
      <c r="J103" s="5"/>
    </row>
    <row r="104" spans="1:10" ht="12.95" customHeight="1">
      <c r="A104" s="5"/>
      <c r="B104" s="14" t="s">
        <v>412</v>
      </c>
      <c r="C104" s="15"/>
      <c r="D104" s="15"/>
      <c r="E104" s="15"/>
      <c r="F104" s="5"/>
      <c r="G104" s="16"/>
      <c r="H104" s="16"/>
      <c r="I104" s="17"/>
      <c r="J104" s="5"/>
    </row>
    <row r="105" spans="1:10" ht="12.95" customHeight="1">
      <c r="A105" s="18" t="s">
        <v>2038</v>
      </c>
      <c r="B105" s="19" t="s">
        <v>2039</v>
      </c>
      <c r="C105" s="15" t="s">
        <v>2040</v>
      </c>
      <c r="D105" s="15" t="s">
        <v>154</v>
      </c>
      <c r="E105" s="20">
        <v>20000000</v>
      </c>
      <c r="F105" s="21">
        <v>19786.76</v>
      </c>
      <c r="G105" s="22">
        <v>0.0132</v>
      </c>
      <c r="H105" s="23">
        <v>0.066674</v>
      </c>
      <c r="I105" s="24"/>
      <c r="J105" s="5"/>
    </row>
    <row r="106" spans="1:10" ht="12.95" customHeight="1">
      <c r="A106" s="5"/>
      <c r="B106" s="14" t="s">
        <v>158</v>
      </c>
      <c r="C106" s="15"/>
      <c r="D106" s="15"/>
      <c r="E106" s="15"/>
      <c r="F106" s="25">
        <v>19786.76</v>
      </c>
      <c r="G106" s="26">
        <v>0.0132</v>
      </c>
      <c r="H106" s="27"/>
      <c r="I106" s="28"/>
      <c r="J106" s="5"/>
    </row>
    <row r="107" spans="1:10" ht="12.95" customHeight="1">
      <c r="A107" s="5"/>
      <c r="B107" s="29" t="s">
        <v>161</v>
      </c>
      <c r="C107" s="30"/>
      <c r="D107" s="2"/>
      <c r="E107" s="30"/>
      <c r="F107" s="25">
        <v>19786.76</v>
      </c>
      <c r="G107" s="26">
        <v>0.0132</v>
      </c>
      <c r="H107" s="27"/>
      <c r="I107" s="28"/>
      <c r="J107" s="5"/>
    </row>
    <row r="108" spans="1:10" ht="12.95" customHeight="1">
      <c r="A108" s="5"/>
      <c r="B108" s="14" t="s">
        <v>162</v>
      </c>
      <c r="C108" s="15"/>
      <c r="D108" s="15"/>
      <c r="E108" s="15"/>
      <c r="F108" s="15"/>
      <c r="G108" s="15"/>
      <c r="H108" s="16"/>
      <c r="I108" s="17"/>
      <c r="J108" s="5"/>
    </row>
    <row r="109" spans="1:10" ht="12.95" customHeight="1">
      <c r="A109" s="18" t="s">
        <v>163</v>
      </c>
      <c r="B109" s="19" t="s">
        <v>164</v>
      </c>
      <c r="C109" s="15"/>
      <c r="D109" s="15"/>
      <c r="E109" s="20"/>
      <c r="F109" s="21">
        <v>130277.73</v>
      </c>
      <c r="G109" s="22">
        <v>0.0867</v>
      </c>
      <c r="H109" s="23">
        <v>0.0639891826649476</v>
      </c>
      <c r="I109" s="24"/>
      <c r="J109" s="5"/>
    </row>
    <row r="110" spans="1:10" ht="12.95" customHeight="1">
      <c r="A110" s="5"/>
      <c r="B110" s="14" t="s">
        <v>158</v>
      </c>
      <c r="C110" s="15"/>
      <c r="D110" s="15"/>
      <c r="E110" s="15"/>
      <c r="F110" s="25">
        <v>130277.73</v>
      </c>
      <c r="G110" s="26">
        <v>0.0867</v>
      </c>
      <c r="H110" s="27"/>
      <c r="I110" s="28"/>
      <c r="J110" s="5"/>
    </row>
    <row r="111" spans="1:10" ht="12.95" customHeight="1">
      <c r="A111" s="5"/>
      <c r="B111" s="29" t="s">
        <v>161</v>
      </c>
      <c r="C111" s="30"/>
      <c r="D111" s="2"/>
      <c r="E111" s="30"/>
      <c r="F111" s="25">
        <v>130277.73</v>
      </c>
      <c r="G111" s="26">
        <v>0.0867</v>
      </c>
      <c r="H111" s="27"/>
      <c r="I111" s="28"/>
      <c r="J111" s="5"/>
    </row>
    <row r="112" spans="1:10" ht="12.95" customHeight="1">
      <c r="A112" s="5"/>
      <c r="B112" s="29" t="s">
        <v>165</v>
      </c>
      <c r="C112" s="15"/>
      <c r="D112" s="2"/>
      <c r="E112" s="15"/>
      <c r="F112" s="31">
        <v>5665.0962</v>
      </c>
      <c r="G112" s="26">
        <v>0.0037</v>
      </c>
      <c r="H112" s="27"/>
      <c r="I112" s="28"/>
      <c r="J112" s="5"/>
    </row>
    <row r="113" spans="1:10" ht="12.95" customHeight="1">
      <c r="A113" s="5"/>
      <c r="B113" s="32" t="s">
        <v>166</v>
      </c>
      <c r="C113" s="33"/>
      <c r="D113" s="33"/>
      <c r="E113" s="33"/>
      <c r="F113" s="34">
        <v>1502499.56</v>
      </c>
      <c r="G113" s="35">
        <v>1</v>
      </c>
      <c r="H113" s="36"/>
      <c r="I113" s="37"/>
      <c r="J113" s="5"/>
    </row>
    <row r="114" spans="1:10" ht="12.95" customHeight="1">
      <c r="A114" s="5"/>
      <c r="B114" s="7"/>
      <c r="C114" s="5"/>
      <c r="D114" s="5"/>
      <c r="E114" s="5"/>
      <c r="F114" s="5"/>
      <c r="G114" s="5"/>
      <c r="H114" s="5"/>
      <c r="I114" s="5"/>
      <c r="J114" s="5"/>
    </row>
    <row r="115" spans="1:10" ht="12.95" customHeight="1">
      <c r="A115" s="5"/>
      <c r="B115" s="4" t="s">
        <v>167</v>
      </c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5"/>
      <c r="B116" s="4" t="s">
        <v>674</v>
      </c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168</v>
      </c>
      <c r="C117" s="5"/>
      <c r="D117" s="5"/>
      <c r="E117" s="5"/>
      <c r="F117" s="5"/>
      <c r="G117" s="5"/>
      <c r="H117" s="5"/>
      <c r="I117" s="5"/>
      <c r="J117" s="5"/>
    </row>
    <row r="118" spans="1:10" ht="26.1" customHeight="1">
      <c r="A118" s="5"/>
      <c r="B118" s="63" t="s">
        <v>169</v>
      </c>
      <c r="C118" s="63"/>
      <c r="D118" s="63"/>
      <c r="E118" s="63"/>
      <c r="F118" s="63"/>
      <c r="G118" s="63"/>
      <c r="H118" s="63"/>
      <c r="I118" s="63"/>
      <c r="J118" s="5"/>
    </row>
    <row r="119" spans="1:10" ht="12.95" customHeight="1">
      <c r="A119" s="5"/>
      <c r="B119" s="63"/>
      <c r="C119" s="63"/>
      <c r="D119" s="63"/>
      <c r="E119" s="63"/>
      <c r="F119" s="63"/>
      <c r="G119" s="63"/>
      <c r="H119" s="63"/>
      <c r="I119" s="63"/>
      <c r="J119" s="5"/>
    </row>
    <row r="120" spans="1:10" ht="12.95" customHeight="1">
      <c r="A120" s="5"/>
      <c r="B120" s="63"/>
      <c r="C120" s="63"/>
      <c r="D120" s="63"/>
      <c r="E120" s="63"/>
      <c r="F120" s="63"/>
      <c r="G120" s="63"/>
      <c r="H120" s="63"/>
      <c r="I120" s="63"/>
      <c r="J120" s="5"/>
    </row>
    <row r="121" spans="1:10" ht="12.95" customHeight="1">
      <c r="A121" s="5"/>
      <c r="B121" s="5"/>
      <c r="C121" s="64" t="s">
        <v>3528</v>
      </c>
      <c r="D121" s="64"/>
      <c r="E121" s="64"/>
      <c r="F121" s="64"/>
      <c r="G121" s="5"/>
      <c r="H121" s="5"/>
      <c r="I121" s="5"/>
      <c r="J121" s="5"/>
    </row>
    <row r="122" spans="1:10" ht="12.95" customHeight="1">
      <c r="A122" s="5"/>
      <c r="B122" s="38" t="s">
        <v>171</v>
      </c>
      <c r="C122" s="64" t="s">
        <v>172</v>
      </c>
      <c r="D122" s="64"/>
      <c r="E122" s="64"/>
      <c r="F122" s="64"/>
      <c r="G122" s="5"/>
      <c r="H122" s="5"/>
      <c r="I122" s="5"/>
      <c r="J122" s="5"/>
    </row>
    <row r="123" spans="1:10" ht="120.95" customHeight="1">
      <c r="A123" s="5"/>
      <c r="B123" s="39"/>
      <c r="C123" s="62"/>
      <c r="D123" s="62"/>
      <c r="E123" s="5"/>
      <c r="F123" s="5"/>
      <c r="G123" s="5"/>
      <c r="H123" s="5"/>
      <c r="I123" s="5"/>
      <c r="J123" s="5"/>
    </row>
  </sheetData>
  <mergeCells count="6">
    <mergeCell ref="C123:D123"/>
    <mergeCell ref="B118:I118"/>
    <mergeCell ref="B119:I119"/>
    <mergeCell ref="B120:I120"/>
    <mergeCell ref="C121:F121"/>
    <mergeCell ref="C122:F122"/>
  </mergeCells>
  <hyperlinks>
    <hyperlink ref="A1" location="AxisSmallCapFund" display="AXISSCF"/>
    <hyperlink ref="B1" location="AxisSmallCapFund" display="Axis Small Cap Fund"/>
  </hyperlinks>
  <printOptions/>
  <pageMargins left="0" right="0" top="0" bottom="0" header="0" footer="0"/>
  <pageSetup horizontalDpi="600" verticalDpi="600"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/>
  </sheetPr>
  <dimension ref="A1:J3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3529</v>
      </c>
      <c r="B7" s="19" t="s">
        <v>3530</v>
      </c>
      <c r="C7" s="15" t="s">
        <v>3531</v>
      </c>
      <c r="D7" s="15" t="s">
        <v>154</v>
      </c>
      <c r="E7" s="20">
        <v>4000000</v>
      </c>
      <c r="F7" s="21">
        <v>4002.94</v>
      </c>
      <c r="G7" s="22">
        <v>0.5325</v>
      </c>
      <c r="H7" s="23">
        <v>0.074838</v>
      </c>
      <c r="I7" s="24"/>
      <c r="J7" s="5"/>
    </row>
    <row r="8" spans="1:10" ht="12.95" customHeight="1">
      <c r="A8" s="18" t="s">
        <v>1696</v>
      </c>
      <c r="B8" s="19" t="s">
        <v>1697</v>
      </c>
      <c r="C8" s="15" t="s">
        <v>1698</v>
      </c>
      <c r="D8" s="15" t="s">
        <v>154</v>
      </c>
      <c r="E8" s="20">
        <v>800000</v>
      </c>
      <c r="F8" s="21">
        <v>776.6768</v>
      </c>
      <c r="G8" s="22">
        <v>0.1033</v>
      </c>
      <c r="H8" s="23">
        <v>0.074644</v>
      </c>
      <c r="I8" s="24"/>
      <c r="J8" s="5"/>
    </row>
    <row r="9" spans="1:10" ht="12.95" customHeight="1">
      <c r="A9" s="18" t="s">
        <v>3532</v>
      </c>
      <c r="B9" s="19" t="s">
        <v>3533</v>
      </c>
      <c r="C9" s="15" t="s">
        <v>3534</v>
      </c>
      <c r="D9" s="15" t="s">
        <v>154</v>
      </c>
      <c r="E9" s="20">
        <v>500000</v>
      </c>
      <c r="F9" s="21">
        <v>503.318</v>
      </c>
      <c r="G9" s="22">
        <v>0.067</v>
      </c>
      <c r="H9" s="23">
        <v>0.074851</v>
      </c>
      <c r="I9" s="24"/>
      <c r="J9" s="5"/>
    </row>
    <row r="10" spans="1:10" ht="12.95" customHeight="1">
      <c r="A10" s="18" t="s">
        <v>3535</v>
      </c>
      <c r="B10" s="19" t="s">
        <v>3536</v>
      </c>
      <c r="C10" s="15" t="s">
        <v>3537</v>
      </c>
      <c r="D10" s="15" t="s">
        <v>154</v>
      </c>
      <c r="E10" s="20">
        <v>500000</v>
      </c>
      <c r="F10" s="21">
        <v>502.7025</v>
      </c>
      <c r="G10" s="22">
        <v>0.0669</v>
      </c>
      <c r="H10" s="23">
        <v>0.075432</v>
      </c>
      <c r="I10" s="24"/>
      <c r="J10" s="5"/>
    </row>
    <row r="11" spans="1:10" ht="12.95" customHeight="1">
      <c r="A11" s="18" t="s">
        <v>3538</v>
      </c>
      <c r="B11" s="19" t="s">
        <v>3539</v>
      </c>
      <c r="C11" s="15" t="s">
        <v>3540</v>
      </c>
      <c r="D11" s="15" t="s">
        <v>154</v>
      </c>
      <c r="E11" s="20">
        <v>500000</v>
      </c>
      <c r="F11" s="21">
        <v>500.502</v>
      </c>
      <c r="G11" s="22">
        <v>0.0666</v>
      </c>
      <c r="H11" s="23">
        <v>0.074633</v>
      </c>
      <c r="I11" s="24"/>
      <c r="J11" s="5"/>
    </row>
    <row r="12" spans="1:10" ht="12.95" customHeight="1">
      <c r="A12" s="18" t="s">
        <v>3541</v>
      </c>
      <c r="B12" s="19" t="s">
        <v>3542</v>
      </c>
      <c r="C12" s="15" t="s">
        <v>3543</v>
      </c>
      <c r="D12" s="15" t="s">
        <v>154</v>
      </c>
      <c r="E12" s="20">
        <v>500000</v>
      </c>
      <c r="F12" s="21">
        <v>497.4505</v>
      </c>
      <c r="G12" s="22">
        <v>0.0662</v>
      </c>
      <c r="H12" s="23">
        <v>0.074838</v>
      </c>
      <c r="I12" s="24"/>
      <c r="J12" s="5"/>
    </row>
    <row r="13" spans="1:10" ht="12.95" customHeight="1">
      <c r="A13" s="18" t="s">
        <v>3544</v>
      </c>
      <c r="B13" s="19" t="s">
        <v>3545</v>
      </c>
      <c r="C13" s="15" t="s">
        <v>3546</v>
      </c>
      <c r="D13" s="15" t="s">
        <v>154</v>
      </c>
      <c r="E13" s="20">
        <v>200000</v>
      </c>
      <c r="F13" s="21">
        <v>201.2262</v>
      </c>
      <c r="G13" s="22">
        <v>0.0268</v>
      </c>
      <c r="H13" s="23">
        <v>0.074851</v>
      </c>
      <c r="I13" s="24"/>
      <c r="J13" s="5"/>
    </row>
    <row r="14" spans="1:10" ht="12.95" customHeight="1">
      <c r="A14" s="18" t="s">
        <v>3547</v>
      </c>
      <c r="B14" s="19" t="s">
        <v>3539</v>
      </c>
      <c r="C14" s="15" t="s">
        <v>3548</v>
      </c>
      <c r="D14" s="15" t="s">
        <v>154</v>
      </c>
      <c r="E14" s="20">
        <v>150000</v>
      </c>
      <c r="F14" s="21">
        <v>150.1257</v>
      </c>
      <c r="G14" s="22">
        <v>0.02</v>
      </c>
      <c r="H14" s="23">
        <v>0.074696</v>
      </c>
      <c r="I14" s="24"/>
      <c r="J14" s="5"/>
    </row>
    <row r="15" spans="1:10" ht="12.95" customHeight="1">
      <c r="A15" s="18" t="s">
        <v>3549</v>
      </c>
      <c r="B15" s="19" t="s">
        <v>3550</v>
      </c>
      <c r="C15" s="15" t="s">
        <v>3551</v>
      </c>
      <c r="D15" s="15" t="s">
        <v>154</v>
      </c>
      <c r="E15" s="20">
        <v>100000</v>
      </c>
      <c r="F15" s="21">
        <v>100.4884</v>
      </c>
      <c r="G15" s="22">
        <v>0.0134</v>
      </c>
      <c r="H15" s="23">
        <v>0.075432</v>
      </c>
      <c r="I15" s="24"/>
      <c r="J15" s="5"/>
    </row>
    <row r="16" spans="1:10" ht="12.95" customHeight="1">
      <c r="A16" s="5"/>
      <c r="B16" s="14" t="s">
        <v>158</v>
      </c>
      <c r="C16" s="15"/>
      <c r="D16" s="15"/>
      <c r="E16" s="15"/>
      <c r="F16" s="25">
        <v>7235.4301</v>
      </c>
      <c r="G16" s="26">
        <v>0.9625</v>
      </c>
      <c r="H16" s="27"/>
      <c r="I16" s="28"/>
      <c r="J16" s="5"/>
    </row>
    <row r="17" spans="1:10" ht="12.95" customHeight="1">
      <c r="A17" s="5"/>
      <c r="B17" s="29" t="s">
        <v>159</v>
      </c>
      <c r="C17" s="2"/>
      <c r="D17" s="2"/>
      <c r="E17" s="2"/>
      <c r="F17" s="27" t="s">
        <v>160</v>
      </c>
      <c r="G17" s="27" t="s">
        <v>160</v>
      </c>
      <c r="H17" s="27"/>
      <c r="I17" s="28"/>
      <c r="J17" s="5"/>
    </row>
    <row r="18" spans="1:10" ht="12.95" customHeight="1">
      <c r="A18" s="5"/>
      <c r="B18" s="29" t="s">
        <v>158</v>
      </c>
      <c r="C18" s="2"/>
      <c r="D18" s="2"/>
      <c r="E18" s="2"/>
      <c r="F18" s="27" t="s">
        <v>160</v>
      </c>
      <c r="G18" s="27" t="s">
        <v>160</v>
      </c>
      <c r="H18" s="27"/>
      <c r="I18" s="28"/>
      <c r="J18" s="5"/>
    </row>
    <row r="19" spans="1:10" ht="12.95" customHeight="1">
      <c r="A19" s="5"/>
      <c r="B19" s="29" t="s">
        <v>161</v>
      </c>
      <c r="C19" s="30"/>
      <c r="D19" s="2"/>
      <c r="E19" s="30"/>
      <c r="F19" s="25">
        <v>7235.4301</v>
      </c>
      <c r="G19" s="26">
        <v>0.9625</v>
      </c>
      <c r="H19" s="27"/>
      <c r="I19" s="28"/>
      <c r="J19" s="5"/>
    </row>
    <row r="20" spans="1:10" ht="12.95" customHeight="1">
      <c r="A20" s="5"/>
      <c r="B20" s="14" t="s">
        <v>162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18" t="s">
        <v>163</v>
      </c>
      <c r="B21" s="19" t="s">
        <v>164</v>
      </c>
      <c r="C21" s="15"/>
      <c r="D21" s="15"/>
      <c r="E21" s="20"/>
      <c r="F21" s="21">
        <v>18.46</v>
      </c>
      <c r="G21" s="22">
        <v>0.0025</v>
      </c>
      <c r="H21" s="23">
        <v>0.06398903300726444</v>
      </c>
      <c r="I21" s="24"/>
      <c r="J21" s="5"/>
    </row>
    <row r="22" spans="1:10" ht="12.95" customHeight="1">
      <c r="A22" s="5"/>
      <c r="B22" s="14" t="s">
        <v>158</v>
      </c>
      <c r="C22" s="15"/>
      <c r="D22" s="15"/>
      <c r="E22" s="15"/>
      <c r="F22" s="25">
        <v>18.46</v>
      </c>
      <c r="G22" s="26">
        <v>0.0025</v>
      </c>
      <c r="H22" s="27"/>
      <c r="I22" s="28"/>
      <c r="J22" s="5"/>
    </row>
    <row r="23" spans="1:10" ht="12.95" customHeight="1">
      <c r="A23" s="5"/>
      <c r="B23" s="29" t="s">
        <v>161</v>
      </c>
      <c r="C23" s="30"/>
      <c r="D23" s="2"/>
      <c r="E23" s="30"/>
      <c r="F23" s="25">
        <v>18.46</v>
      </c>
      <c r="G23" s="26">
        <v>0.0025</v>
      </c>
      <c r="H23" s="27"/>
      <c r="I23" s="28"/>
      <c r="J23" s="5"/>
    </row>
    <row r="24" spans="1:10" ht="12.95" customHeight="1">
      <c r="A24" s="5"/>
      <c r="B24" s="29" t="s">
        <v>165</v>
      </c>
      <c r="C24" s="15"/>
      <c r="D24" s="2"/>
      <c r="E24" s="15"/>
      <c r="F24" s="31">
        <v>263.0599</v>
      </c>
      <c r="G24" s="26">
        <v>0.035</v>
      </c>
      <c r="H24" s="27"/>
      <c r="I24" s="28"/>
      <c r="J24" s="5"/>
    </row>
    <row r="25" spans="1:10" ht="12.95" customHeight="1">
      <c r="A25" s="5"/>
      <c r="B25" s="32" t="s">
        <v>166</v>
      </c>
      <c r="C25" s="33"/>
      <c r="D25" s="33"/>
      <c r="E25" s="33"/>
      <c r="F25" s="34">
        <v>7516.95</v>
      </c>
      <c r="G25" s="35">
        <v>1</v>
      </c>
      <c r="H25" s="36"/>
      <c r="I25" s="37"/>
      <c r="J25" s="5"/>
    </row>
    <row r="26" spans="1:10" ht="12.95" customHeight="1">
      <c r="A26" s="5"/>
      <c r="B26" s="7"/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167</v>
      </c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168</v>
      </c>
      <c r="C28" s="5"/>
      <c r="D28" s="5"/>
      <c r="E28" s="5"/>
      <c r="F28" s="5"/>
      <c r="G28" s="5"/>
      <c r="H28" s="5"/>
      <c r="I28" s="5"/>
      <c r="J28" s="5"/>
    </row>
    <row r="29" spans="1:10" ht="26.1" customHeight="1">
      <c r="A29" s="5"/>
      <c r="B29" s="63" t="s">
        <v>169</v>
      </c>
      <c r="C29" s="63"/>
      <c r="D29" s="63"/>
      <c r="E29" s="63"/>
      <c r="F29" s="63"/>
      <c r="G29" s="63"/>
      <c r="H29" s="63"/>
      <c r="I29" s="63"/>
      <c r="J29" s="5"/>
    </row>
    <row r="30" spans="1:10" ht="12.95" customHeight="1">
      <c r="A30" s="5"/>
      <c r="B30" s="63"/>
      <c r="C30" s="63"/>
      <c r="D30" s="63"/>
      <c r="E30" s="63"/>
      <c r="F30" s="63"/>
      <c r="G30" s="63"/>
      <c r="H30" s="63"/>
      <c r="I30" s="63"/>
      <c r="J30" s="5"/>
    </row>
    <row r="31" spans="1:10" ht="12.95" customHeight="1">
      <c r="A31" s="5"/>
      <c r="B31" s="63"/>
      <c r="C31" s="63"/>
      <c r="D31" s="63"/>
      <c r="E31" s="63"/>
      <c r="F31" s="63"/>
      <c r="G31" s="63"/>
      <c r="H31" s="63"/>
      <c r="I31" s="63"/>
      <c r="J31" s="5"/>
    </row>
    <row r="32" spans="1:10" ht="12.95" customHeight="1">
      <c r="A32" s="5"/>
      <c r="B32" s="5"/>
      <c r="C32" s="64" t="s">
        <v>3552</v>
      </c>
      <c r="D32" s="64"/>
      <c r="E32" s="64"/>
      <c r="F32" s="64"/>
      <c r="G32" s="5"/>
      <c r="H32" s="5"/>
      <c r="I32" s="5"/>
      <c r="J32" s="5"/>
    </row>
    <row r="33" spans="1:10" ht="12.95" customHeight="1">
      <c r="A33" s="5"/>
      <c r="B33" s="38" t="s">
        <v>171</v>
      </c>
      <c r="C33" s="64" t="s">
        <v>172</v>
      </c>
      <c r="D33" s="64"/>
      <c r="E33" s="64"/>
      <c r="F33" s="64"/>
      <c r="G33" s="5"/>
      <c r="H33" s="5"/>
      <c r="I33" s="5"/>
      <c r="J33" s="5"/>
    </row>
    <row r="34" spans="1:10" ht="120.95" customHeight="1">
      <c r="A34" s="5"/>
      <c r="B34" s="39"/>
      <c r="C34" s="62"/>
      <c r="D34" s="62"/>
      <c r="E34" s="5"/>
      <c r="F34" s="5"/>
      <c r="G34" s="5"/>
      <c r="H34" s="5"/>
      <c r="I34" s="5"/>
      <c r="J34" s="5"/>
    </row>
  </sheetData>
  <mergeCells count="6">
    <mergeCell ref="C34:D34"/>
    <mergeCell ref="B29:I29"/>
    <mergeCell ref="B30:I30"/>
    <mergeCell ref="B31:I31"/>
    <mergeCell ref="C32:F32"/>
    <mergeCell ref="C33:F33"/>
  </mergeCells>
  <hyperlinks>
    <hyperlink ref="A1" location="AxisNIFTYSDLSeptember2026DebtIndexFund" display="AXISSDI"/>
    <hyperlink ref="B1" location="AxisNIFTYSDLSeptember2026DebtIndexFund" display="Axis NIFTY SDL September 2026 Debt Index Fund"/>
  </hyperlinks>
  <printOptions/>
  <pageMargins left="0" right="0" top="0" bottom="0" header="0" footer="0"/>
  <pageSetup horizontalDpi="600" verticalDpi="600"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3553</v>
      </c>
      <c r="B7" s="19" t="s">
        <v>3554</v>
      </c>
      <c r="C7" s="15" t="s">
        <v>3555</v>
      </c>
      <c r="D7" s="15"/>
      <c r="E7" s="20">
        <v>255360510</v>
      </c>
      <c r="F7" s="21">
        <v>28293.9445</v>
      </c>
      <c r="G7" s="22">
        <v>0.9877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28293.9445</v>
      </c>
      <c r="G8" s="26">
        <v>0.9877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28293.9445</v>
      </c>
      <c r="G9" s="26">
        <v>0.9877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359.68</v>
      </c>
      <c r="G11" s="22">
        <v>0.0126</v>
      </c>
      <c r="H11" s="23">
        <v>0.06398921744942368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359.68</v>
      </c>
      <c r="G12" s="26">
        <v>0.0126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359.68</v>
      </c>
      <c r="G13" s="26">
        <v>0.0126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-6.3745</v>
      </c>
      <c r="G14" s="26">
        <v>-0.0003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28647.25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3556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iftyAAABondPlusSDLApr20265050ETFFOF" display="AXISSDL"/>
    <hyperlink ref="B1" location="AxisNiftyAAABondPlusSDLApr20265050ETFFOF" display="Axis Nifty AAA Bond Plus SDL Apr 2026 50:50 ETF FOF"/>
  </hyperlinks>
  <printOptions/>
  <pageMargins left="0" right="0" top="0" bottom="0" header="0" footer="0"/>
  <pageSetup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123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</v>
      </c>
      <c r="B1" s="4" t="s">
        <v>12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417</v>
      </c>
      <c r="B7" s="19" t="s">
        <v>418</v>
      </c>
      <c r="C7" s="15" t="s">
        <v>419</v>
      </c>
      <c r="D7" s="15" t="s">
        <v>177</v>
      </c>
      <c r="E7" s="20">
        <v>8990</v>
      </c>
      <c r="F7" s="21">
        <v>89213.4337</v>
      </c>
      <c r="G7" s="22">
        <v>0.0611</v>
      </c>
      <c r="H7" s="23">
        <v>0.0745</v>
      </c>
      <c r="I7" s="24"/>
      <c r="J7" s="5"/>
    </row>
    <row r="8" spans="1:10" ht="12.95" customHeight="1">
      <c r="A8" s="18" t="s">
        <v>174</v>
      </c>
      <c r="B8" s="19" t="s">
        <v>175</v>
      </c>
      <c r="C8" s="15" t="s">
        <v>176</v>
      </c>
      <c r="D8" s="15" t="s">
        <v>177</v>
      </c>
      <c r="E8" s="20">
        <v>84050</v>
      </c>
      <c r="F8" s="21">
        <v>84023.02</v>
      </c>
      <c r="G8" s="22">
        <v>0.0575</v>
      </c>
      <c r="H8" s="23">
        <v>0.0743</v>
      </c>
      <c r="I8" s="24"/>
      <c r="J8" s="5"/>
    </row>
    <row r="9" spans="1:10" ht="12.95" customHeight="1">
      <c r="A9" s="18" t="s">
        <v>420</v>
      </c>
      <c r="B9" s="19" t="s">
        <v>421</v>
      </c>
      <c r="C9" s="15" t="s">
        <v>422</v>
      </c>
      <c r="D9" s="15" t="s">
        <v>177</v>
      </c>
      <c r="E9" s="20">
        <v>75000</v>
      </c>
      <c r="F9" s="21">
        <v>75126.375</v>
      </c>
      <c r="G9" s="22">
        <v>0.0514</v>
      </c>
      <c r="H9" s="23">
        <v>0.07485</v>
      </c>
      <c r="I9" s="24"/>
      <c r="J9" s="5"/>
    </row>
    <row r="10" spans="1:10" ht="12.95" customHeight="1">
      <c r="A10" s="18" t="s">
        <v>196</v>
      </c>
      <c r="B10" s="19" t="s">
        <v>197</v>
      </c>
      <c r="C10" s="15" t="s">
        <v>198</v>
      </c>
      <c r="D10" s="15" t="s">
        <v>177</v>
      </c>
      <c r="E10" s="20">
        <v>7175</v>
      </c>
      <c r="F10" s="21">
        <v>71865.5175</v>
      </c>
      <c r="G10" s="22">
        <v>0.0492</v>
      </c>
      <c r="H10" s="23">
        <v>0.0779</v>
      </c>
      <c r="I10" s="24"/>
      <c r="J10" s="5"/>
    </row>
    <row r="11" spans="1:10" ht="12.95" customHeight="1">
      <c r="A11" s="18" t="s">
        <v>423</v>
      </c>
      <c r="B11" s="19" t="s">
        <v>424</v>
      </c>
      <c r="C11" s="15" t="s">
        <v>425</v>
      </c>
      <c r="D11" s="15" t="s">
        <v>426</v>
      </c>
      <c r="E11" s="20">
        <v>6950</v>
      </c>
      <c r="F11" s="21">
        <v>68798.2585</v>
      </c>
      <c r="G11" s="22">
        <v>0.0471</v>
      </c>
      <c r="H11" s="23">
        <v>0.07575</v>
      </c>
      <c r="I11" s="24"/>
      <c r="J11" s="5"/>
    </row>
    <row r="12" spans="1:10" ht="12.95" customHeight="1">
      <c r="A12" s="18" t="s">
        <v>427</v>
      </c>
      <c r="B12" s="19" t="s">
        <v>428</v>
      </c>
      <c r="C12" s="15" t="s">
        <v>429</v>
      </c>
      <c r="D12" s="15" t="s">
        <v>177</v>
      </c>
      <c r="E12" s="20">
        <v>5750</v>
      </c>
      <c r="F12" s="21">
        <v>57371.545</v>
      </c>
      <c r="G12" s="22">
        <v>0.0393</v>
      </c>
      <c r="H12" s="23">
        <v>0.0778</v>
      </c>
      <c r="I12" s="24"/>
      <c r="J12" s="5"/>
    </row>
    <row r="13" spans="1:10" ht="12.95" customHeight="1">
      <c r="A13" s="18" t="s">
        <v>430</v>
      </c>
      <c r="B13" s="19" t="s">
        <v>431</v>
      </c>
      <c r="C13" s="15" t="s">
        <v>432</v>
      </c>
      <c r="D13" s="15" t="s">
        <v>177</v>
      </c>
      <c r="E13" s="20">
        <v>56300</v>
      </c>
      <c r="F13" s="21">
        <v>56002.3982</v>
      </c>
      <c r="G13" s="22">
        <v>0.0383</v>
      </c>
      <c r="H13" s="23">
        <v>0.07435</v>
      </c>
      <c r="I13" s="24"/>
      <c r="J13" s="5"/>
    </row>
    <row r="14" spans="1:10" ht="12.95" customHeight="1">
      <c r="A14" s="18" t="s">
        <v>433</v>
      </c>
      <c r="B14" s="19" t="s">
        <v>434</v>
      </c>
      <c r="C14" s="15" t="s">
        <v>435</v>
      </c>
      <c r="D14" s="15" t="s">
        <v>177</v>
      </c>
      <c r="E14" s="20">
        <v>4100</v>
      </c>
      <c r="F14" s="21">
        <v>40723.127</v>
      </c>
      <c r="G14" s="22">
        <v>0.0279</v>
      </c>
      <c r="H14" s="23">
        <v>0.075</v>
      </c>
      <c r="I14" s="24"/>
      <c r="J14" s="5"/>
    </row>
    <row r="15" spans="1:10" ht="12.95" customHeight="1">
      <c r="A15" s="18" t="s">
        <v>436</v>
      </c>
      <c r="B15" s="19" t="s">
        <v>437</v>
      </c>
      <c r="C15" s="15" t="s">
        <v>438</v>
      </c>
      <c r="D15" s="15" t="s">
        <v>177</v>
      </c>
      <c r="E15" s="20">
        <v>39500</v>
      </c>
      <c r="F15" s="21">
        <v>39275.7585</v>
      </c>
      <c r="G15" s="22">
        <v>0.0269</v>
      </c>
      <c r="H15" s="23">
        <v>0.074355</v>
      </c>
      <c r="I15" s="24"/>
      <c r="J15" s="5"/>
    </row>
    <row r="16" spans="1:10" ht="12.95" customHeight="1">
      <c r="A16" s="18" t="s">
        <v>439</v>
      </c>
      <c r="B16" s="19" t="s">
        <v>440</v>
      </c>
      <c r="C16" s="15" t="s">
        <v>441</v>
      </c>
      <c r="D16" s="15" t="s">
        <v>177</v>
      </c>
      <c r="E16" s="20">
        <v>37500</v>
      </c>
      <c r="F16" s="21">
        <v>37475.4375</v>
      </c>
      <c r="G16" s="22">
        <v>0.0257</v>
      </c>
      <c r="H16" s="23">
        <v>0.07605</v>
      </c>
      <c r="I16" s="24"/>
      <c r="J16" s="5"/>
    </row>
    <row r="17" spans="1:10" ht="12.95" customHeight="1">
      <c r="A17" s="18" t="s">
        <v>442</v>
      </c>
      <c r="B17" s="19" t="s">
        <v>443</v>
      </c>
      <c r="C17" s="15" t="s">
        <v>444</v>
      </c>
      <c r="D17" s="15" t="s">
        <v>154</v>
      </c>
      <c r="E17" s="20">
        <v>33350000</v>
      </c>
      <c r="F17" s="21">
        <v>32146.0317</v>
      </c>
      <c r="G17" s="22">
        <v>0.022</v>
      </c>
      <c r="H17" s="23">
        <v>0.072465</v>
      </c>
      <c r="I17" s="24"/>
      <c r="J17" s="5"/>
    </row>
    <row r="18" spans="1:10" ht="12.95" customHeight="1">
      <c r="A18" s="18" t="s">
        <v>202</v>
      </c>
      <c r="B18" s="19" t="s">
        <v>203</v>
      </c>
      <c r="C18" s="15" t="s">
        <v>204</v>
      </c>
      <c r="D18" s="15" t="s">
        <v>177</v>
      </c>
      <c r="E18" s="20">
        <v>30000</v>
      </c>
      <c r="F18" s="21">
        <v>29980.44</v>
      </c>
      <c r="G18" s="22">
        <v>0.0205</v>
      </c>
      <c r="H18" s="23">
        <v>0.07355</v>
      </c>
      <c r="I18" s="24"/>
      <c r="J18" s="5"/>
    </row>
    <row r="19" spans="1:10" ht="12.95" customHeight="1">
      <c r="A19" s="18" t="s">
        <v>445</v>
      </c>
      <c r="B19" s="19" t="s">
        <v>446</v>
      </c>
      <c r="C19" s="15" t="s">
        <v>447</v>
      </c>
      <c r="D19" s="15" t="s">
        <v>426</v>
      </c>
      <c r="E19" s="20">
        <v>3000</v>
      </c>
      <c r="F19" s="21">
        <v>29765.97</v>
      </c>
      <c r="G19" s="22">
        <v>0.0204</v>
      </c>
      <c r="H19" s="23">
        <v>0.0759</v>
      </c>
      <c r="I19" s="24"/>
      <c r="J19" s="5"/>
    </row>
    <row r="20" spans="1:10" ht="12.95" customHeight="1">
      <c r="A20" s="18" t="s">
        <v>448</v>
      </c>
      <c r="B20" s="19" t="s">
        <v>449</v>
      </c>
      <c r="C20" s="15" t="s">
        <v>450</v>
      </c>
      <c r="D20" s="15" t="s">
        <v>177</v>
      </c>
      <c r="E20" s="20">
        <v>2950</v>
      </c>
      <c r="F20" s="21">
        <v>28277.166</v>
      </c>
      <c r="G20" s="22">
        <v>0.0194</v>
      </c>
      <c r="H20" s="23">
        <v>0.0778</v>
      </c>
      <c r="I20" s="24"/>
      <c r="J20" s="5"/>
    </row>
    <row r="21" spans="1:10" ht="12.95" customHeight="1">
      <c r="A21" s="18" t="s">
        <v>451</v>
      </c>
      <c r="B21" s="19" t="s">
        <v>452</v>
      </c>
      <c r="C21" s="15" t="s">
        <v>453</v>
      </c>
      <c r="D21" s="15" t="s">
        <v>177</v>
      </c>
      <c r="E21" s="20">
        <v>2900</v>
      </c>
      <c r="F21" s="21">
        <v>27733.628</v>
      </c>
      <c r="G21" s="22">
        <v>0.019</v>
      </c>
      <c r="H21" s="23">
        <v>0.0660275</v>
      </c>
      <c r="I21" s="41">
        <v>0.080257537</v>
      </c>
      <c r="J21" s="5"/>
    </row>
    <row r="22" spans="1:10" ht="12.95" customHeight="1">
      <c r="A22" s="18" t="s">
        <v>454</v>
      </c>
      <c r="B22" s="19" t="s">
        <v>455</v>
      </c>
      <c r="C22" s="15" t="s">
        <v>456</v>
      </c>
      <c r="D22" s="15" t="s">
        <v>177</v>
      </c>
      <c r="E22" s="20">
        <v>25000</v>
      </c>
      <c r="F22" s="21">
        <v>24968.025</v>
      </c>
      <c r="G22" s="22">
        <v>0.0171</v>
      </c>
      <c r="H22" s="23">
        <v>0.07445</v>
      </c>
      <c r="I22" s="41"/>
      <c r="J22" s="5"/>
    </row>
    <row r="23" spans="1:10" ht="12.95" customHeight="1">
      <c r="A23" s="18" t="s">
        <v>457</v>
      </c>
      <c r="B23" s="19" t="s">
        <v>458</v>
      </c>
      <c r="C23" s="15" t="s">
        <v>459</v>
      </c>
      <c r="D23" s="15" t="s">
        <v>177</v>
      </c>
      <c r="E23" s="20">
        <v>2350</v>
      </c>
      <c r="F23" s="21">
        <v>22483.9305</v>
      </c>
      <c r="G23" s="22">
        <v>0.0154</v>
      </c>
      <c r="H23" s="23">
        <v>0.069334</v>
      </c>
      <c r="I23" s="41">
        <v>0.08168675</v>
      </c>
      <c r="J23" s="5"/>
    </row>
    <row r="24" spans="1:10" ht="12.95" customHeight="1">
      <c r="A24" s="18" t="s">
        <v>460</v>
      </c>
      <c r="B24" s="19" t="s">
        <v>461</v>
      </c>
      <c r="C24" s="15" t="s">
        <v>462</v>
      </c>
      <c r="D24" s="15" t="s">
        <v>177</v>
      </c>
      <c r="E24" s="20">
        <v>22500</v>
      </c>
      <c r="F24" s="21">
        <v>22427.3475</v>
      </c>
      <c r="G24" s="22">
        <v>0.0154</v>
      </c>
      <c r="H24" s="23">
        <v>0.07485</v>
      </c>
      <c r="I24" s="41"/>
      <c r="J24" s="5"/>
    </row>
    <row r="25" spans="1:10" ht="12.95" customHeight="1">
      <c r="A25" s="18" t="s">
        <v>463</v>
      </c>
      <c r="B25" s="19" t="s">
        <v>464</v>
      </c>
      <c r="C25" s="15" t="s">
        <v>465</v>
      </c>
      <c r="D25" s="15" t="s">
        <v>426</v>
      </c>
      <c r="E25" s="20">
        <v>2250</v>
      </c>
      <c r="F25" s="21">
        <v>22330.2825</v>
      </c>
      <c r="G25" s="22">
        <v>0.0153</v>
      </c>
      <c r="H25" s="23">
        <v>0.0757</v>
      </c>
      <c r="I25" s="41"/>
      <c r="J25" s="5"/>
    </row>
    <row r="26" spans="1:10" ht="12.95" customHeight="1">
      <c r="A26" s="18" t="s">
        <v>466</v>
      </c>
      <c r="B26" s="19" t="s">
        <v>467</v>
      </c>
      <c r="C26" s="15" t="s">
        <v>468</v>
      </c>
      <c r="D26" s="15" t="s">
        <v>177</v>
      </c>
      <c r="E26" s="20">
        <v>2250</v>
      </c>
      <c r="F26" s="21">
        <v>21742.6725</v>
      </c>
      <c r="G26" s="22">
        <v>0.0149</v>
      </c>
      <c r="H26" s="23">
        <v>0.0684735</v>
      </c>
      <c r="I26" s="41">
        <v>0.080029574</v>
      </c>
      <c r="J26" s="5"/>
    </row>
    <row r="27" spans="1:10" ht="12.95" customHeight="1">
      <c r="A27" s="18" t="s">
        <v>469</v>
      </c>
      <c r="B27" s="19" t="s">
        <v>470</v>
      </c>
      <c r="C27" s="15" t="s">
        <v>471</v>
      </c>
      <c r="D27" s="15" t="s">
        <v>177</v>
      </c>
      <c r="E27" s="20">
        <v>21500</v>
      </c>
      <c r="F27" s="21">
        <v>21500.344</v>
      </c>
      <c r="G27" s="22">
        <v>0.0147</v>
      </c>
      <c r="H27" s="23">
        <v>0.07435</v>
      </c>
      <c r="I27" s="41"/>
      <c r="J27" s="5"/>
    </row>
    <row r="28" spans="1:10" ht="12.95" customHeight="1">
      <c r="A28" s="18" t="s">
        <v>472</v>
      </c>
      <c r="B28" s="19" t="s">
        <v>473</v>
      </c>
      <c r="C28" s="15" t="s">
        <v>474</v>
      </c>
      <c r="D28" s="15" t="s">
        <v>177</v>
      </c>
      <c r="E28" s="20">
        <v>2150</v>
      </c>
      <c r="F28" s="21">
        <v>21366.872</v>
      </c>
      <c r="G28" s="22">
        <v>0.0146</v>
      </c>
      <c r="H28" s="23">
        <v>0.0759</v>
      </c>
      <c r="I28" s="41"/>
      <c r="J28" s="5"/>
    </row>
    <row r="29" spans="1:10" ht="12.95" customHeight="1">
      <c r="A29" s="18" t="s">
        <v>475</v>
      </c>
      <c r="B29" s="19" t="s">
        <v>476</v>
      </c>
      <c r="C29" s="15" t="s">
        <v>477</v>
      </c>
      <c r="D29" s="15" t="s">
        <v>177</v>
      </c>
      <c r="E29" s="20">
        <v>1950</v>
      </c>
      <c r="F29" s="21">
        <v>20732.4585</v>
      </c>
      <c r="G29" s="22">
        <v>0.0142</v>
      </c>
      <c r="H29" s="23">
        <v>0.079891</v>
      </c>
      <c r="I29" s="41"/>
      <c r="J29" s="5"/>
    </row>
    <row r="30" spans="1:10" ht="12.95" customHeight="1">
      <c r="A30" s="18" t="s">
        <v>478</v>
      </c>
      <c r="B30" s="19" t="s">
        <v>479</v>
      </c>
      <c r="C30" s="15" t="s">
        <v>480</v>
      </c>
      <c r="D30" s="15" t="s">
        <v>177</v>
      </c>
      <c r="E30" s="20">
        <v>2050</v>
      </c>
      <c r="F30" s="21">
        <v>20579.3965</v>
      </c>
      <c r="G30" s="22">
        <v>0.0141</v>
      </c>
      <c r="H30" s="23">
        <v>0.077249</v>
      </c>
      <c r="I30" s="41"/>
      <c r="J30" s="5"/>
    </row>
    <row r="31" spans="1:10" ht="12.95" customHeight="1">
      <c r="A31" s="18" t="s">
        <v>481</v>
      </c>
      <c r="B31" s="19" t="s">
        <v>482</v>
      </c>
      <c r="C31" s="15" t="s">
        <v>483</v>
      </c>
      <c r="D31" s="15" t="s">
        <v>177</v>
      </c>
      <c r="E31" s="20">
        <v>20000</v>
      </c>
      <c r="F31" s="21">
        <v>19946.24</v>
      </c>
      <c r="G31" s="22">
        <v>0.0137</v>
      </c>
      <c r="H31" s="23">
        <v>0.07605</v>
      </c>
      <c r="I31" s="41"/>
      <c r="J31" s="5"/>
    </row>
    <row r="32" spans="1:10" ht="12.95" customHeight="1">
      <c r="A32" s="18" t="s">
        <v>484</v>
      </c>
      <c r="B32" s="19" t="s">
        <v>485</v>
      </c>
      <c r="C32" s="15" t="s">
        <v>486</v>
      </c>
      <c r="D32" s="15" t="s">
        <v>154</v>
      </c>
      <c r="E32" s="20">
        <v>19500000</v>
      </c>
      <c r="F32" s="21">
        <v>18704.4</v>
      </c>
      <c r="G32" s="22">
        <v>0.0128</v>
      </c>
      <c r="H32" s="23">
        <v>0.072776</v>
      </c>
      <c r="I32" s="41"/>
      <c r="J32" s="5"/>
    </row>
    <row r="33" spans="1:10" ht="12.95" customHeight="1">
      <c r="A33" s="18" t="s">
        <v>487</v>
      </c>
      <c r="B33" s="19" t="s">
        <v>488</v>
      </c>
      <c r="C33" s="15" t="s">
        <v>489</v>
      </c>
      <c r="D33" s="15" t="s">
        <v>177</v>
      </c>
      <c r="E33" s="20">
        <v>17500</v>
      </c>
      <c r="F33" s="21">
        <v>17432.1875</v>
      </c>
      <c r="G33" s="22">
        <v>0.0119</v>
      </c>
      <c r="H33" s="23">
        <v>0.0758</v>
      </c>
      <c r="I33" s="41"/>
      <c r="J33" s="5"/>
    </row>
    <row r="34" spans="1:10" ht="12.95" customHeight="1">
      <c r="A34" s="18" t="s">
        <v>490</v>
      </c>
      <c r="B34" s="19" t="s">
        <v>491</v>
      </c>
      <c r="C34" s="15" t="s">
        <v>492</v>
      </c>
      <c r="D34" s="15" t="s">
        <v>426</v>
      </c>
      <c r="E34" s="20">
        <v>1710</v>
      </c>
      <c r="F34" s="21">
        <v>16781.4954</v>
      </c>
      <c r="G34" s="22">
        <v>0.0115</v>
      </c>
      <c r="H34" s="23">
        <v>0.074573</v>
      </c>
      <c r="I34" s="41">
        <v>0.083821624</v>
      </c>
      <c r="J34" s="5"/>
    </row>
    <row r="35" spans="1:10" ht="12.95" customHeight="1">
      <c r="A35" s="18" t="s">
        <v>493</v>
      </c>
      <c r="B35" s="19" t="s">
        <v>494</v>
      </c>
      <c r="C35" s="15" t="s">
        <v>495</v>
      </c>
      <c r="D35" s="15" t="s">
        <v>177</v>
      </c>
      <c r="E35" s="20">
        <v>1560</v>
      </c>
      <c r="F35" s="21">
        <v>15520.7676</v>
      </c>
      <c r="G35" s="22">
        <v>0.0106</v>
      </c>
      <c r="H35" s="23">
        <v>0.076</v>
      </c>
      <c r="I35" s="41"/>
      <c r="J35" s="5"/>
    </row>
    <row r="36" spans="1:10" ht="12.95" customHeight="1">
      <c r="A36" s="18" t="s">
        <v>496</v>
      </c>
      <c r="B36" s="19" t="s">
        <v>497</v>
      </c>
      <c r="C36" s="15" t="s">
        <v>498</v>
      </c>
      <c r="D36" s="15" t="s">
        <v>177</v>
      </c>
      <c r="E36" s="20">
        <v>15000</v>
      </c>
      <c r="F36" s="21">
        <v>14998.995</v>
      </c>
      <c r="G36" s="22">
        <v>0.0103</v>
      </c>
      <c r="H36" s="23">
        <v>0.0778</v>
      </c>
      <c r="I36" s="41"/>
      <c r="J36" s="5"/>
    </row>
    <row r="37" spans="1:10" ht="12.95" customHeight="1">
      <c r="A37" s="18" t="s">
        <v>499</v>
      </c>
      <c r="B37" s="19" t="s">
        <v>500</v>
      </c>
      <c r="C37" s="15" t="s">
        <v>501</v>
      </c>
      <c r="D37" s="15" t="s">
        <v>154</v>
      </c>
      <c r="E37" s="20">
        <v>14500000</v>
      </c>
      <c r="F37" s="21">
        <v>14834.8775</v>
      </c>
      <c r="G37" s="22">
        <v>0.0102</v>
      </c>
      <c r="H37" s="23">
        <v>0.07482</v>
      </c>
      <c r="I37" s="41"/>
      <c r="J37" s="5"/>
    </row>
    <row r="38" spans="1:10" ht="12.95" customHeight="1">
      <c r="A38" s="18" t="s">
        <v>502</v>
      </c>
      <c r="B38" s="19" t="s">
        <v>503</v>
      </c>
      <c r="C38" s="15" t="s">
        <v>504</v>
      </c>
      <c r="D38" s="15" t="s">
        <v>177</v>
      </c>
      <c r="E38" s="20">
        <v>1350</v>
      </c>
      <c r="F38" s="21">
        <v>13427.829</v>
      </c>
      <c r="G38" s="22">
        <v>0.0092</v>
      </c>
      <c r="H38" s="23">
        <v>0.0771</v>
      </c>
      <c r="I38" s="41"/>
      <c r="J38" s="5"/>
    </row>
    <row r="39" spans="1:10" ht="12.95" customHeight="1">
      <c r="A39" s="18" t="s">
        <v>505</v>
      </c>
      <c r="B39" s="19" t="s">
        <v>506</v>
      </c>
      <c r="C39" s="15" t="s">
        <v>507</v>
      </c>
      <c r="D39" s="15" t="s">
        <v>177</v>
      </c>
      <c r="E39" s="20">
        <v>1250</v>
      </c>
      <c r="F39" s="21">
        <v>12504.85</v>
      </c>
      <c r="G39" s="22">
        <v>0.0086</v>
      </c>
      <c r="H39" s="23">
        <v>0.07989</v>
      </c>
      <c r="I39" s="41"/>
      <c r="J39" s="5"/>
    </row>
    <row r="40" spans="1:10" ht="12.95" customHeight="1">
      <c r="A40" s="18" t="s">
        <v>508</v>
      </c>
      <c r="B40" s="19" t="s">
        <v>509</v>
      </c>
      <c r="C40" s="15" t="s">
        <v>510</v>
      </c>
      <c r="D40" s="15" t="s">
        <v>177</v>
      </c>
      <c r="E40" s="20">
        <v>12500</v>
      </c>
      <c r="F40" s="21">
        <v>12455.2</v>
      </c>
      <c r="G40" s="22">
        <v>0.0085</v>
      </c>
      <c r="H40" s="23">
        <v>0.0758</v>
      </c>
      <c r="I40" s="41"/>
      <c r="J40" s="5"/>
    </row>
    <row r="41" spans="1:10" ht="12.95" customHeight="1">
      <c r="A41" s="18" t="s">
        <v>511</v>
      </c>
      <c r="B41" s="19" t="s">
        <v>512</v>
      </c>
      <c r="C41" s="15" t="s">
        <v>513</v>
      </c>
      <c r="D41" s="15" t="s">
        <v>177</v>
      </c>
      <c r="E41" s="20">
        <v>1250</v>
      </c>
      <c r="F41" s="21">
        <v>12416.825</v>
      </c>
      <c r="G41" s="22">
        <v>0.0085</v>
      </c>
      <c r="H41" s="23">
        <v>0.0778</v>
      </c>
      <c r="I41" s="41"/>
      <c r="J41" s="5"/>
    </row>
    <row r="42" spans="1:10" ht="12.95" customHeight="1">
      <c r="A42" s="18" t="s">
        <v>514</v>
      </c>
      <c r="B42" s="19" t="s">
        <v>515</v>
      </c>
      <c r="C42" s="15" t="s">
        <v>516</v>
      </c>
      <c r="D42" s="15" t="s">
        <v>154</v>
      </c>
      <c r="E42" s="20">
        <v>11500000</v>
      </c>
      <c r="F42" s="21">
        <v>11620.52</v>
      </c>
      <c r="G42" s="22">
        <v>0.008</v>
      </c>
      <c r="H42" s="23">
        <v>0.072389</v>
      </c>
      <c r="I42" s="41"/>
      <c r="J42" s="5"/>
    </row>
    <row r="43" spans="1:10" ht="12.95" customHeight="1">
      <c r="A43" s="18" t="s">
        <v>190</v>
      </c>
      <c r="B43" s="19" t="s">
        <v>191</v>
      </c>
      <c r="C43" s="15" t="s">
        <v>192</v>
      </c>
      <c r="D43" s="15" t="s">
        <v>177</v>
      </c>
      <c r="E43" s="20">
        <v>1161</v>
      </c>
      <c r="F43" s="21">
        <v>11503.397</v>
      </c>
      <c r="G43" s="22">
        <v>0.0079</v>
      </c>
      <c r="H43" s="23">
        <v>0.0749</v>
      </c>
      <c r="I43" s="41"/>
      <c r="J43" s="5"/>
    </row>
    <row r="44" spans="1:10" ht="12.95" customHeight="1">
      <c r="A44" s="18" t="s">
        <v>517</v>
      </c>
      <c r="B44" s="19" t="s">
        <v>518</v>
      </c>
      <c r="C44" s="15" t="s">
        <v>519</v>
      </c>
      <c r="D44" s="15" t="s">
        <v>426</v>
      </c>
      <c r="E44" s="20">
        <v>1050</v>
      </c>
      <c r="F44" s="21">
        <v>10487.967</v>
      </c>
      <c r="G44" s="22">
        <v>0.0072</v>
      </c>
      <c r="H44" s="23">
        <v>0.07575</v>
      </c>
      <c r="I44" s="41"/>
      <c r="J44" s="5"/>
    </row>
    <row r="45" spans="1:10" ht="12.95" customHeight="1">
      <c r="A45" s="18" t="s">
        <v>520</v>
      </c>
      <c r="B45" s="19" t="s">
        <v>521</v>
      </c>
      <c r="C45" s="15" t="s">
        <v>522</v>
      </c>
      <c r="D45" s="15" t="s">
        <v>177</v>
      </c>
      <c r="E45" s="20">
        <v>1050</v>
      </c>
      <c r="F45" s="21">
        <v>10170.447</v>
      </c>
      <c r="G45" s="22">
        <v>0.007</v>
      </c>
      <c r="H45" s="23">
        <v>0.0775</v>
      </c>
      <c r="I45" s="41"/>
      <c r="J45" s="5"/>
    </row>
    <row r="46" spans="1:10" ht="12.95" customHeight="1">
      <c r="A46" s="18" t="s">
        <v>523</v>
      </c>
      <c r="B46" s="19" t="s">
        <v>524</v>
      </c>
      <c r="C46" s="15" t="s">
        <v>525</v>
      </c>
      <c r="D46" s="15" t="s">
        <v>154</v>
      </c>
      <c r="E46" s="20">
        <v>10500000</v>
      </c>
      <c r="F46" s="21">
        <v>10079.4015</v>
      </c>
      <c r="G46" s="22">
        <v>0.0069</v>
      </c>
      <c r="H46" s="23">
        <v>0.072097</v>
      </c>
      <c r="I46" s="41"/>
      <c r="J46" s="5"/>
    </row>
    <row r="47" spans="1:10" ht="12.95" customHeight="1">
      <c r="A47" s="18" t="s">
        <v>526</v>
      </c>
      <c r="B47" s="19" t="s">
        <v>527</v>
      </c>
      <c r="C47" s="15" t="s">
        <v>528</v>
      </c>
      <c r="D47" s="15" t="s">
        <v>154</v>
      </c>
      <c r="E47" s="20">
        <v>10000000</v>
      </c>
      <c r="F47" s="21">
        <v>10061.25</v>
      </c>
      <c r="G47" s="22">
        <v>0.0069</v>
      </c>
      <c r="H47" s="23">
        <v>0.074852</v>
      </c>
      <c r="I47" s="41"/>
      <c r="J47" s="5"/>
    </row>
    <row r="48" spans="1:10" ht="12.95" customHeight="1">
      <c r="A48" s="18" t="s">
        <v>529</v>
      </c>
      <c r="B48" s="19" t="s">
        <v>530</v>
      </c>
      <c r="C48" s="15" t="s">
        <v>531</v>
      </c>
      <c r="D48" s="15" t="s">
        <v>177</v>
      </c>
      <c r="E48" s="20">
        <v>1000</v>
      </c>
      <c r="F48" s="21">
        <v>10035.28</v>
      </c>
      <c r="G48" s="22">
        <v>0.0069</v>
      </c>
      <c r="H48" s="23">
        <v>0.07765</v>
      </c>
      <c r="I48" s="41"/>
      <c r="J48" s="5"/>
    </row>
    <row r="49" spans="1:10" ht="12.95" customHeight="1">
      <c r="A49" s="18" t="s">
        <v>532</v>
      </c>
      <c r="B49" s="19" t="s">
        <v>533</v>
      </c>
      <c r="C49" s="15" t="s">
        <v>534</v>
      </c>
      <c r="D49" s="15" t="s">
        <v>177</v>
      </c>
      <c r="E49" s="20">
        <v>1000</v>
      </c>
      <c r="F49" s="21">
        <v>10014.34</v>
      </c>
      <c r="G49" s="22">
        <v>0.0069</v>
      </c>
      <c r="H49" s="23">
        <v>0.077515</v>
      </c>
      <c r="I49" s="41"/>
      <c r="J49" s="5"/>
    </row>
    <row r="50" spans="1:10" ht="12.95" customHeight="1">
      <c r="A50" s="18" t="s">
        <v>535</v>
      </c>
      <c r="B50" s="19" t="s">
        <v>536</v>
      </c>
      <c r="C50" s="15" t="s">
        <v>537</v>
      </c>
      <c r="D50" s="15" t="s">
        <v>177</v>
      </c>
      <c r="E50" s="20">
        <v>10000</v>
      </c>
      <c r="F50" s="21">
        <v>9971.28</v>
      </c>
      <c r="G50" s="22">
        <v>0.0068</v>
      </c>
      <c r="H50" s="23">
        <v>0.07605</v>
      </c>
      <c r="I50" s="41"/>
      <c r="J50" s="5"/>
    </row>
    <row r="51" spans="1:10" ht="12.95" customHeight="1">
      <c r="A51" s="18" t="s">
        <v>181</v>
      </c>
      <c r="B51" s="19" t="s">
        <v>182</v>
      </c>
      <c r="C51" s="15" t="s">
        <v>183</v>
      </c>
      <c r="D51" s="15" t="s">
        <v>177</v>
      </c>
      <c r="E51" s="20">
        <v>9600</v>
      </c>
      <c r="F51" s="21">
        <v>9597.8784</v>
      </c>
      <c r="G51" s="22">
        <v>0.0066</v>
      </c>
      <c r="H51" s="23">
        <v>0.07575</v>
      </c>
      <c r="I51" s="41"/>
      <c r="J51" s="5"/>
    </row>
    <row r="52" spans="1:10" ht="12.95" customHeight="1">
      <c r="A52" s="18" t="s">
        <v>538</v>
      </c>
      <c r="B52" s="19" t="s">
        <v>539</v>
      </c>
      <c r="C52" s="15" t="s">
        <v>540</v>
      </c>
      <c r="D52" s="15" t="s">
        <v>154</v>
      </c>
      <c r="E52" s="20">
        <v>9000000</v>
      </c>
      <c r="F52" s="21">
        <v>9276.507</v>
      </c>
      <c r="G52" s="22">
        <v>0.0064</v>
      </c>
      <c r="H52" s="23">
        <v>0.074643</v>
      </c>
      <c r="I52" s="41"/>
      <c r="J52" s="5"/>
    </row>
    <row r="53" spans="1:10" ht="12.95" customHeight="1">
      <c r="A53" s="18" t="s">
        <v>541</v>
      </c>
      <c r="B53" s="19" t="s">
        <v>542</v>
      </c>
      <c r="C53" s="15" t="s">
        <v>543</v>
      </c>
      <c r="D53" s="15" t="s">
        <v>177</v>
      </c>
      <c r="E53" s="20">
        <v>850</v>
      </c>
      <c r="F53" s="21">
        <v>8512.869</v>
      </c>
      <c r="G53" s="22">
        <v>0.0058</v>
      </c>
      <c r="H53" s="23">
        <v>0.07485</v>
      </c>
      <c r="I53" s="41"/>
      <c r="J53" s="5"/>
    </row>
    <row r="54" spans="1:10" ht="12.95" customHeight="1">
      <c r="A54" s="18" t="s">
        <v>544</v>
      </c>
      <c r="B54" s="19" t="s">
        <v>545</v>
      </c>
      <c r="C54" s="15" t="s">
        <v>546</v>
      </c>
      <c r="D54" s="15" t="s">
        <v>177</v>
      </c>
      <c r="E54" s="20">
        <v>1000</v>
      </c>
      <c r="F54" s="21">
        <v>8250.46</v>
      </c>
      <c r="G54" s="22">
        <v>0.0056</v>
      </c>
      <c r="H54" s="23">
        <v>0.080099</v>
      </c>
      <c r="I54" s="41"/>
      <c r="J54" s="5"/>
    </row>
    <row r="55" spans="1:10" ht="12.95" customHeight="1">
      <c r="A55" s="18" t="s">
        <v>547</v>
      </c>
      <c r="B55" s="19" t="s">
        <v>539</v>
      </c>
      <c r="C55" s="15" t="s">
        <v>548</v>
      </c>
      <c r="D55" s="15" t="s">
        <v>154</v>
      </c>
      <c r="E55" s="20">
        <v>7500000</v>
      </c>
      <c r="F55" s="21">
        <v>7732.4475</v>
      </c>
      <c r="G55" s="22">
        <v>0.0053</v>
      </c>
      <c r="H55" s="23">
        <v>0.074524</v>
      </c>
      <c r="I55" s="41"/>
      <c r="J55" s="5"/>
    </row>
    <row r="56" spans="1:10" ht="12.95" customHeight="1">
      <c r="A56" s="18" t="s">
        <v>549</v>
      </c>
      <c r="B56" s="19" t="s">
        <v>550</v>
      </c>
      <c r="C56" s="15" t="s">
        <v>551</v>
      </c>
      <c r="D56" s="15" t="s">
        <v>177</v>
      </c>
      <c r="E56" s="20">
        <v>7500</v>
      </c>
      <c r="F56" s="21">
        <v>7504.8225</v>
      </c>
      <c r="G56" s="22">
        <v>0.0051</v>
      </c>
      <c r="H56" s="23">
        <v>0.07485</v>
      </c>
      <c r="I56" s="41"/>
      <c r="J56" s="5"/>
    </row>
    <row r="57" spans="1:10" ht="12.95" customHeight="1">
      <c r="A57" s="18" t="s">
        <v>552</v>
      </c>
      <c r="B57" s="19" t="s">
        <v>553</v>
      </c>
      <c r="C57" s="15" t="s">
        <v>554</v>
      </c>
      <c r="D57" s="15" t="s">
        <v>154</v>
      </c>
      <c r="E57" s="20">
        <v>8843000</v>
      </c>
      <c r="F57" s="21">
        <v>6828.821</v>
      </c>
      <c r="G57" s="22">
        <v>0.0047</v>
      </c>
      <c r="H57" s="23">
        <v>0.073733</v>
      </c>
      <c r="I57" s="41"/>
      <c r="J57" s="5"/>
    </row>
    <row r="58" spans="1:10" ht="12.95" customHeight="1">
      <c r="A58" s="18" t="s">
        <v>555</v>
      </c>
      <c r="B58" s="19" t="s">
        <v>556</v>
      </c>
      <c r="C58" s="15" t="s">
        <v>557</v>
      </c>
      <c r="D58" s="15" t="s">
        <v>177</v>
      </c>
      <c r="E58" s="20">
        <v>650</v>
      </c>
      <c r="F58" s="21">
        <v>6269.393</v>
      </c>
      <c r="G58" s="22">
        <v>0.0043</v>
      </c>
      <c r="H58" s="23">
        <v>0.07505</v>
      </c>
      <c r="I58" s="41"/>
      <c r="J58" s="5"/>
    </row>
    <row r="59" spans="1:10" ht="12.95" customHeight="1">
      <c r="A59" s="18" t="s">
        <v>558</v>
      </c>
      <c r="B59" s="19" t="s">
        <v>559</v>
      </c>
      <c r="C59" s="15" t="s">
        <v>560</v>
      </c>
      <c r="D59" s="15" t="s">
        <v>154</v>
      </c>
      <c r="E59" s="20">
        <v>6239000</v>
      </c>
      <c r="F59" s="21">
        <v>5470.2179</v>
      </c>
      <c r="G59" s="22">
        <v>0.0037</v>
      </c>
      <c r="H59" s="23">
        <v>0.072765</v>
      </c>
      <c r="I59" s="41"/>
      <c r="J59" s="5"/>
    </row>
    <row r="60" spans="1:10" ht="12.95" customHeight="1">
      <c r="A60" s="18" t="s">
        <v>151</v>
      </c>
      <c r="B60" s="19" t="s">
        <v>152</v>
      </c>
      <c r="C60" s="15" t="s">
        <v>153</v>
      </c>
      <c r="D60" s="15" t="s">
        <v>154</v>
      </c>
      <c r="E60" s="20">
        <v>6193000</v>
      </c>
      <c r="F60" s="21">
        <v>5140.3882</v>
      </c>
      <c r="G60" s="22">
        <v>0.0035</v>
      </c>
      <c r="H60" s="23">
        <v>0.073308</v>
      </c>
      <c r="I60" s="41"/>
      <c r="J60" s="5"/>
    </row>
    <row r="61" spans="1:10" ht="12.95" customHeight="1">
      <c r="A61" s="18" t="s">
        <v>178</v>
      </c>
      <c r="B61" s="19" t="s">
        <v>179</v>
      </c>
      <c r="C61" s="15" t="s">
        <v>180</v>
      </c>
      <c r="D61" s="15" t="s">
        <v>177</v>
      </c>
      <c r="E61" s="20">
        <v>5000</v>
      </c>
      <c r="F61" s="21">
        <v>5008.62</v>
      </c>
      <c r="G61" s="22">
        <v>0.0034</v>
      </c>
      <c r="H61" s="23">
        <v>0.07485</v>
      </c>
      <c r="I61" s="41"/>
      <c r="J61" s="5"/>
    </row>
    <row r="62" spans="1:10" ht="12.95" customHeight="1">
      <c r="A62" s="18" t="s">
        <v>561</v>
      </c>
      <c r="B62" s="19" t="s">
        <v>562</v>
      </c>
      <c r="C62" s="15" t="s">
        <v>563</v>
      </c>
      <c r="D62" s="15" t="s">
        <v>177</v>
      </c>
      <c r="E62" s="20">
        <v>500</v>
      </c>
      <c r="F62" s="21">
        <v>4992.875</v>
      </c>
      <c r="G62" s="22">
        <v>0.0034</v>
      </c>
      <c r="H62" s="23">
        <v>0.0799875</v>
      </c>
      <c r="I62" s="41"/>
      <c r="J62" s="5"/>
    </row>
    <row r="63" spans="1:10" ht="12.95" customHeight="1">
      <c r="A63" s="18" t="s">
        <v>564</v>
      </c>
      <c r="B63" s="19" t="s">
        <v>565</v>
      </c>
      <c r="C63" s="15" t="s">
        <v>566</v>
      </c>
      <c r="D63" s="15" t="s">
        <v>426</v>
      </c>
      <c r="E63" s="20">
        <v>500</v>
      </c>
      <c r="F63" s="21">
        <v>4987.205</v>
      </c>
      <c r="G63" s="22">
        <v>0.0034</v>
      </c>
      <c r="H63" s="23">
        <v>0.0757</v>
      </c>
      <c r="I63" s="41"/>
      <c r="J63" s="5"/>
    </row>
    <row r="64" spans="1:10" ht="12.95" customHeight="1">
      <c r="A64" s="18" t="s">
        <v>567</v>
      </c>
      <c r="B64" s="19" t="s">
        <v>568</v>
      </c>
      <c r="C64" s="15" t="s">
        <v>569</v>
      </c>
      <c r="D64" s="15" t="s">
        <v>177</v>
      </c>
      <c r="E64" s="20">
        <v>500</v>
      </c>
      <c r="F64" s="21">
        <v>4977.745</v>
      </c>
      <c r="G64" s="22">
        <v>0.0034</v>
      </c>
      <c r="H64" s="23">
        <v>0.0759</v>
      </c>
      <c r="I64" s="41"/>
      <c r="J64" s="5"/>
    </row>
    <row r="65" spans="1:10" ht="12.95" customHeight="1">
      <c r="A65" s="18" t="s">
        <v>570</v>
      </c>
      <c r="B65" s="19" t="s">
        <v>571</v>
      </c>
      <c r="C65" s="15" t="s">
        <v>572</v>
      </c>
      <c r="D65" s="15" t="s">
        <v>426</v>
      </c>
      <c r="E65" s="20">
        <v>500</v>
      </c>
      <c r="F65" s="21">
        <v>4962.075</v>
      </c>
      <c r="G65" s="22">
        <v>0.0034</v>
      </c>
      <c r="H65" s="23">
        <v>0.07575</v>
      </c>
      <c r="I65" s="41"/>
      <c r="J65" s="5"/>
    </row>
    <row r="66" spans="1:10" ht="12.95" customHeight="1">
      <c r="A66" s="18" t="s">
        <v>573</v>
      </c>
      <c r="B66" s="19" t="s">
        <v>574</v>
      </c>
      <c r="C66" s="15" t="s">
        <v>575</v>
      </c>
      <c r="D66" s="15" t="s">
        <v>154</v>
      </c>
      <c r="E66" s="20">
        <v>6056000</v>
      </c>
      <c r="F66" s="21">
        <v>4942.671</v>
      </c>
      <c r="G66" s="22">
        <v>0.0034</v>
      </c>
      <c r="H66" s="23">
        <v>0.073289</v>
      </c>
      <c r="I66" s="41"/>
      <c r="J66" s="5"/>
    </row>
    <row r="67" spans="1:10" ht="12.95" customHeight="1">
      <c r="A67" s="18" t="s">
        <v>576</v>
      </c>
      <c r="B67" s="19" t="s">
        <v>577</v>
      </c>
      <c r="C67" s="15" t="s">
        <v>578</v>
      </c>
      <c r="D67" s="15" t="s">
        <v>177</v>
      </c>
      <c r="E67" s="20">
        <v>500</v>
      </c>
      <c r="F67" s="21">
        <v>4869.105</v>
      </c>
      <c r="G67" s="22">
        <v>0.0033</v>
      </c>
      <c r="H67" s="23">
        <v>0.07775</v>
      </c>
      <c r="I67" s="41"/>
      <c r="J67" s="5"/>
    </row>
    <row r="68" spans="1:10" ht="12.95" customHeight="1">
      <c r="A68" s="18" t="s">
        <v>579</v>
      </c>
      <c r="B68" s="19" t="s">
        <v>580</v>
      </c>
      <c r="C68" s="15" t="s">
        <v>581</v>
      </c>
      <c r="D68" s="15" t="s">
        <v>154</v>
      </c>
      <c r="E68" s="20">
        <v>5000000</v>
      </c>
      <c r="F68" s="21">
        <v>4866.015</v>
      </c>
      <c r="G68" s="22">
        <v>0.0033</v>
      </c>
      <c r="H68" s="23">
        <v>0.074332</v>
      </c>
      <c r="I68" s="41"/>
      <c r="J68" s="5"/>
    </row>
    <row r="69" spans="1:10" ht="12.95" customHeight="1">
      <c r="A69" s="18" t="s">
        <v>582</v>
      </c>
      <c r="B69" s="19" t="s">
        <v>583</v>
      </c>
      <c r="C69" s="15" t="s">
        <v>584</v>
      </c>
      <c r="D69" s="15" t="s">
        <v>177</v>
      </c>
      <c r="E69" s="20">
        <v>500</v>
      </c>
      <c r="F69" s="21">
        <v>4826.835</v>
      </c>
      <c r="G69" s="22">
        <v>0.0033</v>
      </c>
      <c r="H69" s="23">
        <v>0.07485</v>
      </c>
      <c r="I69" s="41"/>
      <c r="J69" s="5"/>
    </row>
    <row r="70" spans="1:10" ht="12.95" customHeight="1">
      <c r="A70" s="18" t="s">
        <v>585</v>
      </c>
      <c r="B70" s="19" t="s">
        <v>586</v>
      </c>
      <c r="C70" s="15" t="s">
        <v>587</v>
      </c>
      <c r="D70" s="15" t="s">
        <v>154</v>
      </c>
      <c r="E70" s="20">
        <v>5108500</v>
      </c>
      <c r="F70" s="21">
        <v>4092.2201</v>
      </c>
      <c r="G70" s="22">
        <v>0.0028</v>
      </c>
      <c r="H70" s="23">
        <v>0.07336</v>
      </c>
      <c r="I70" s="41"/>
      <c r="J70" s="5"/>
    </row>
    <row r="71" spans="1:10" ht="12.95" customHeight="1">
      <c r="A71" s="18" t="s">
        <v>588</v>
      </c>
      <c r="B71" s="19" t="s">
        <v>589</v>
      </c>
      <c r="C71" s="15" t="s">
        <v>590</v>
      </c>
      <c r="D71" s="15" t="s">
        <v>154</v>
      </c>
      <c r="E71" s="20">
        <v>4000000</v>
      </c>
      <c r="F71" s="21">
        <v>4070.032</v>
      </c>
      <c r="G71" s="22">
        <v>0.0028</v>
      </c>
      <c r="H71" s="23">
        <v>0.074281</v>
      </c>
      <c r="I71" s="41"/>
      <c r="J71" s="5"/>
    </row>
    <row r="72" spans="1:10" ht="12.95" customHeight="1">
      <c r="A72" s="18" t="s">
        <v>591</v>
      </c>
      <c r="B72" s="19" t="s">
        <v>592</v>
      </c>
      <c r="C72" s="15" t="s">
        <v>593</v>
      </c>
      <c r="D72" s="15" t="s">
        <v>154</v>
      </c>
      <c r="E72" s="20">
        <v>5073500</v>
      </c>
      <c r="F72" s="21">
        <v>3993.8034</v>
      </c>
      <c r="G72" s="22">
        <v>0.0027</v>
      </c>
      <c r="H72" s="23">
        <v>0.073475</v>
      </c>
      <c r="I72" s="41"/>
      <c r="J72" s="5"/>
    </row>
    <row r="73" spans="1:10" ht="12.95" customHeight="1">
      <c r="A73" s="18" t="s">
        <v>594</v>
      </c>
      <c r="B73" s="19" t="s">
        <v>595</v>
      </c>
      <c r="C73" s="15" t="s">
        <v>596</v>
      </c>
      <c r="D73" s="15" t="s">
        <v>426</v>
      </c>
      <c r="E73" s="20">
        <v>400</v>
      </c>
      <c r="F73" s="21">
        <v>3976.88</v>
      </c>
      <c r="G73" s="22">
        <v>0.0027</v>
      </c>
      <c r="H73" s="23">
        <v>0.0757</v>
      </c>
      <c r="I73" s="41"/>
      <c r="J73" s="5"/>
    </row>
    <row r="74" spans="1:10" ht="12.95" customHeight="1">
      <c r="A74" s="18" t="s">
        <v>597</v>
      </c>
      <c r="B74" s="19" t="s">
        <v>598</v>
      </c>
      <c r="C74" s="15" t="s">
        <v>599</v>
      </c>
      <c r="D74" s="15" t="s">
        <v>154</v>
      </c>
      <c r="E74" s="20">
        <v>3500000</v>
      </c>
      <c r="F74" s="21">
        <v>3563.4795</v>
      </c>
      <c r="G74" s="22">
        <v>0.0024</v>
      </c>
      <c r="H74" s="23">
        <v>0.074207</v>
      </c>
      <c r="I74" s="41"/>
      <c r="J74" s="5"/>
    </row>
    <row r="75" spans="1:10" ht="12.95" customHeight="1">
      <c r="A75" s="18" t="s">
        <v>600</v>
      </c>
      <c r="B75" s="19" t="s">
        <v>601</v>
      </c>
      <c r="C75" s="15" t="s">
        <v>602</v>
      </c>
      <c r="D75" s="15" t="s">
        <v>177</v>
      </c>
      <c r="E75" s="20">
        <v>3500</v>
      </c>
      <c r="F75" s="21">
        <v>3504.8475</v>
      </c>
      <c r="G75" s="22">
        <v>0.0024</v>
      </c>
      <c r="H75" s="23">
        <v>0.0749</v>
      </c>
      <c r="I75" s="41"/>
      <c r="J75" s="5"/>
    </row>
    <row r="76" spans="1:10" ht="12.95" customHeight="1">
      <c r="A76" s="18" t="s">
        <v>603</v>
      </c>
      <c r="B76" s="19" t="s">
        <v>604</v>
      </c>
      <c r="C76" s="15" t="s">
        <v>605</v>
      </c>
      <c r="D76" s="15" t="s">
        <v>154</v>
      </c>
      <c r="E76" s="20">
        <v>4195200</v>
      </c>
      <c r="F76" s="21">
        <v>3365.2804</v>
      </c>
      <c r="G76" s="22">
        <v>0.0023</v>
      </c>
      <c r="H76" s="23">
        <v>0.073356</v>
      </c>
      <c r="I76" s="41"/>
      <c r="J76" s="5"/>
    </row>
    <row r="77" spans="1:10" ht="12.95" customHeight="1">
      <c r="A77" s="18" t="s">
        <v>606</v>
      </c>
      <c r="B77" s="19" t="s">
        <v>607</v>
      </c>
      <c r="C77" s="15" t="s">
        <v>608</v>
      </c>
      <c r="D77" s="15" t="s">
        <v>154</v>
      </c>
      <c r="E77" s="20">
        <v>3536700</v>
      </c>
      <c r="F77" s="21">
        <v>2885.9401</v>
      </c>
      <c r="G77" s="22">
        <v>0.002</v>
      </c>
      <c r="H77" s="23">
        <v>0.07329</v>
      </c>
      <c r="I77" s="41"/>
      <c r="J77" s="5"/>
    </row>
    <row r="78" spans="1:10" ht="12.95" customHeight="1">
      <c r="A78" s="18" t="s">
        <v>184</v>
      </c>
      <c r="B78" s="19" t="s">
        <v>185</v>
      </c>
      <c r="C78" s="15" t="s">
        <v>186</v>
      </c>
      <c r="D78" s="15" t="s">
        <v>177</v>
      </c>
      <c r="E78" s="20">
        <v>2600</v>
      </c>
      <c r="F78" s="21">
        <v>2596.529</v>
      </c>
      <c r="G78" s="22">
        <v>0.0018</v>
      </c>
      <c r="H78" s="23">
        <v>0.076</v>
      </c>
      <c r="I78" s="41"/>
      <c r="J78" s="5"/>
    </row>
    <row r="79" spans="1:10" ht="12.95" customHeight="1">
      <c r="A79" s="18" t="s">
        <v>609</v>
      </c>
      <c r="B79" s="19" t="s">
        <v>610</v>
      </c>
      <c r="C79" s="15" t="s">
        <v>611</v>
      </c>
      <c r="D79" s="15" t="s">
        <v>177</v>
      </c>
      <c r="E79" s="20">
        <v>2500</v>
      </c>
      <c r="F79" s="21">
        <v>2517.57</v>
      </c>
      <c r="G79" s="22">
        <v>0.0017</v>
      </c>
      <c r="H79" s="23">
        <v>0.0749</v>
      </c>
      <c r="I79" s="41"/>
      <c r="J79" s="5"/>
    </row>
    <row r="80" spans="1:10" ht="12.95" customHeight="1">
      <c r="A80" s="18" t="s">
        <v>612</v>
      </c>
      <c r="B80" s="19" t="s">
        <v>613</v>
      </c>
      <c r="C80" s="15" t="s">
        <v>614</v>
      </c>
      <c r="D80" s="15" t="s">
        <v>177</v>
      </c>
      <c r="E80" s="20">
        <v>2500</v>
      </c>
      <c r="F80" s="21">
        <v>2513.99</v>
      </c>
      <c r="G80" s="22">
        <v>0.0017</v>
      </c>
      <c r="H80" s="23">
        <v>0.0749</v>
      </c>
      <c r="I80" s="41"/>
      <c r="J80" s="5"/>
    </row>
    <row r="81" spans="1:10" ht="12.95" customHeight="1">
      <c r="A81" s="18" t="s">
        <v>615</v>
      </c>
      <c r="B81" s="19" t="s">
        <v>616</v>
      </c>
      <c r="C81" s="15" t="s">
        <v>617</v>
      </c>
      <c r="D81" s="15" t="s">
        <v>177</v>
      </c>
      <c r="E81" s="20">
        <v>250</v>
      </c>
      <c r="F81" s="21">
        <v>2503.2</v>
      </c>
      <c r="G81" s="22">
        <v>0.0017</v>
      </c>
      <c r="H81" s="23">
        <v>0.075</v>
      </c>
      <c r="I81" s="41"/>
      <c r="J81" s="5"/>
    </row>
    <row r="82" spans="1:10" ht="12.95" customHeight="1">
      <c r="A82" s="18" t="s">
        <v>618</v>
      </c>
      <c r="B82" s="19" t="s">
        <v>619</v>
      </c>
      <c r="C82" s="15" t="s">
        <v>620</v>
      </c>
      <c r="D82" s="15" t="s">
        <v>177</v>
      </c>
      <c r="E82" s="20">
        <v>2500</v>
      </c>
      <c r="F82" s="21">
        <v>2496.775</v>
      </c>
      <c r="G82" s="22">
        <v>0.0017</v>
      </c>
      <c r="H82" s="23">
        <v>0.074886</v>
      </c>
      <c r="I82" s="41"/>
      <c r="J82" s="5"/>
    </row>
    <row r="83" spans="1:10" ht="12.95" customHeight="1">
      <c r="A83" s="18" t="s">
        <v>621</v>
      </c>
      <c r="B83" s="19" t="s">
        <v>622</v>
      </c>
      <c r="C83" s="15" t="s">
        <v>623</v>
      </c>
      <c r="D83" s="15" t="s">
        <v>177</v>
      </c>
      <c r="E83" s="20">
        <v>250</v>
      </c>
      <c r="F83" s="21">
        <v>2415.3575</v>
      </c>
      <c r="G83" s="22">
        <v>0.0017</v>
      </c>
      <c r="H83" s="23">
        <v>0.0759</v>
      </c>
      <c r="I83" s="41"/>
      <c r="J83" s="5"/>
    </row>
    <row r="84" spans="1:10" ht="12.95" customHeight="1">
      <c r="A84" s="18" t="s">
        <v>624</v>
      </c>
      <c r="B84" s="19" t="s">
        <v>625</v>
      </c>
      <c r="C84" s="15" t="s">
        <v>626</v>
      </c>
      <c r="D84" s="15" t="s">
        <v>154</v>
      </c>
      <c r="E84" s="20">
        <v>2000000</v>
      </c>
      <c r="F84" s="21">
        <v>2052.358</v>
      </c>
      <c r="G84" s="22">
        <v>0.0014</v>
      </c>
      <c r="H84" s="23">
        <v>0.074683</v>
      </c>
      <c r="I84" s="41"/>
      <c r="J84" s="5"/>
    </row>
    <row r="85" spans="1:10" ht="12.95" customHeight="1">
      <c r="A85" s="18" t="s">
        <v>627</v>
      </c>
      <c r="B85" s="19" t="s">
        <v>628</v>
      </c>
      <c r="C85" s="15" t="s">
        <v>629</v>
      </c>
      <c r="D85" s="15" t="s">
        <v>154</v>
      </c>
      <c r="E85" s="20">
        <v>2517900</v>
      </c>
      <c r="F85" s="21">
        <v>1982.456</v>
      </c>
      <c r="G85" s="22">
        <v>0.0014</v>
      </c>
      <c r="H85" s="23">
        <v>0.073475</v>
      </c>
      <c r="I85" s="41"/>
      <c r="J85" s="5"/>
    </row>
    <row r="86" spans="1:10" ht="12.95" customHeight="1">
      <c r="A86" s="18" t="s">
        <v>630</v>
      </c>
      <c r="B86" s="19" t="s">
        <v>631</v>
      </c>
      <c r="C86" s="15" t="s">
        <v>632</v>
      </c>
      <c r="D86" s="15" t="s">
        <v>154</v>
      </c>
      <c r="E86" s="20">
        <v>2038500</v>
      </c>
      <c r="F86" s="21">
        <v>1786.9552</v>
      </c>
      <c r="G86" s="22">
        <v>0.0012</v>
      </c>
      <c r="H86" s="23">
        <v>0.072768</v>
      </c>
      <c r="I86" s="41"/>
      <c r="J86" s="5"/>
    </row>
    <row r="87" spans="1:10" ht="12.95" customHeight="1">
      <c r="A87" s="18" t="s">
        <v>193</v>
      </c>
      <c r="B87" s="19" t="s">
        <v>194</v>
      </c>
      <c r="C87" s="15" t="s">
        <v>195</v>
      </c>
      <c r="D87" s="15" t="s">
        <v>177</v>
      </c>
      <c r="E87" s="20">
        <v>175</v>
      </c>
      <c r="F87" s="21">
        <v>1766.1473</v>
      </c>
      <c r="G87" s="22">
        <v>0.0012</v>
      </c>
      <c r="H87" s="23">
        <v>0.077149</v>
      </c>
      <c r="I87" s="41"/>
      <c r="J87" s="5"/>
    </row>
    <row r="88" spans="1:10" ht="12.95" customHeight="1">
      <c r="A88" s="18" t="s">
        <v>187</v>
      </c>
      <c r="B88" s="19" t="s">
        <v>188</v>
      </c>
      <c r="C88" s="15" t="s">
        <v>189</v>
      </c>
      <c r="D88" s="15" t="s">
        <v>177</v>
      </c>
      <c r="E88" s="20">
        <v>163</v>
      </c>
      <c r="F88" s="21">
        <v>1666.173</v>
      </c>
      <c r="G88" s="22">
        <v>0.0011</v>
      </c>
      <c r="H88" s="23">
        <v>0.074712</v>
      </c>
      <c r="I88" s="41"/>
      <c r="J88" s="5"/>
    </row>
    <row r="89" spans="1:10" ht="12.95" customHeight="1">
      <c r="A89" s="18" t="s">
        <v>633</v>
      </c>
      <c r="B89" s="19" t="s">
        <v>634</v>
      </c>
      <c r="C89" s="15" t="s">
        <v>635</v>
      </c>
      <c r="D89" s="15" t="s">
        <v>177</v>
      </c>
      <c r="E89" s="20">
        <v>150</v>
      </c>
      <c r="F89" s="21">
        <v>1521.9945</v>
      </c>
      <c r="G89" s="22">
        <v>0.001</v>
      </c>
      <c r="H89" s="23">
        <v>0.07445</v>
      </c>
      <c r="I89" s="41"/>
      <c r="J89" s="5"/>
    </row>
    <row r="90" spans="1:10" ht="12.95" customHeight="1">
      <c r="A90" s="18" t="s">
        <v>636</v>
      </c>
      <c r="B90" s="19" t="s">
        <v>637</v>
      </c>
      <c r="C90" s="15" t="s">
        <v>638</v>
      </c>
      <c r="D90" s="15" t="s">
        <v>177</v>
      </c>
      <c r="E90" s="20">
        <v>150</v>
      </c>
      <c r="F90" s="21">
        <v>1517.322</v>
      </c>
      <c r="G90" s="22">
        <v>0.001</v>
      </c>
      <c r="H90" s="23">
        <v>0.0744</v>
      </c>
      <c r="I90" s="41"/>
      <c r="J90" s="5"/>
    </row>
    <row r="91" spans="1:10" ht="12.95" customHeight="1">
      <c r="A91" s="18" t="s">
        <v>155</v>
      </c>
      <c r="B91" s="19" t="s">
        <v>156</v>
      </c>
      <c r="C91" s="15" t="s">
        <v>157</v>
      </c>
      <c r="D91" s="15" t="s">
        <v>154</v>
      </c>
      <c r="E91" s="20">
        <v>1450000</v>
      </c>
      <c r="F91" s="21">
        <v>1205.2226</v>
      </c>
      <c r="G91" s="22">
        <v>0.0008</v>
      </c>
      <c r="H91" s="23">
        <v>0.073301</v>
      </c>
      <c r="I91" s="41"/>
      <c r="J91" s="5"/>
    </row>
    <row r="92" spans="1:10" ht="12.95" customHeight="1">
      <c r="A92" s="18" t="s">
        <v>639</v>
      </c>
      <c r="B92" s="19" t="s">
        <v>640</v>
      </c>
      <c r="C92" s="15" t="s">
        <v>641</v>
      </c>
      <c r="D92" s="15" t="s">
        <v>177</v>
      </c>
      <c r="E92" s="20">
        <v>100</v>
      </c>
      <c r="F92" s="21">
        <v>1002.899</v>
      </c>
      <c r="G92" s="22">
        <v>0.0007</v>
      </c>
      <c r="H92" s="23">
        <v>0.070925</v>
      </c>
      <c r="I92" s="41"/>
      <c r="J92" s="5"/>
    </row>
    <row r="93" spans="1:10" ht="12.95" customHeight="1">
      <c r="A93" s="18" t="s">
        <v>642</v>
      </c>
      <c r="B93" s="19" t="s">
        <v>643</v>
      </c>
      <c r="C93" s="15" t="s">
        <v>644</v>
      </c>
      <c r="D93" s="15" t="s">
        <v>177</v>
      </c>
      <c r="E93" s="20">
        <v>100</v>
      </c>
      <c r="F93" s="21">
        <v>980.709</v>
      </c>
      <c r="G93" s="22">
        <v>0.0007</v>
      </c>
      <c r="H93" s="23">
        <v>0.075</v>
      </c>
      <c r="I93" s="41"/>
      <c r="J93" s="5"/>
    </row>
    <row r="94" spans="1:10" ht="12.95" customHeight="1">
      <c r="A94" s="18" t="s">
        <v>645</v>
      </c>
      <c r="B94" s="19" t="s">
        <v>646</v>
      </c>
      <c r="C94" s="15" t="s">
        <v>647</v>
      </c>
      <c r="D94" s="15" t="s">
        <v>177</v>
      </c>
      <c r="E94" s="20">
        <v>500</v>
      </c>
      <c r="F94" s="21">
        <v>519.963</v>
      </c>
      <c r="G94" s="22">
        <v>0.0004</v>
      </c>
      <c r="H94" s="23">
        <v>0.080091</v>
      </c>
      <c r="I94" s="41"/>
      <c r="J94" s="5"/>
    </row>
    <row r="95" spans="1:10" ht="12.95" customHeight="1">
      <c r="A95" s="18" t="s">
        <v>648</v>
      </c>
      <c r="B95" s="19" t="s">
        <v>649</v>
      </c>
      <c r="C95" s="15" t="s">
        <v>650</v>
      </c>
      <c r="D95" s="15" t="s">
        <v>177</v>
      </c>
      <c r="E95" s="20">
        <v>50</v>
      </c>
      <c r="F95" s="21">
        <v>510.584</v>
      </c>
      <c r="G95" s="22">
        <v>0.0003</v>
      </c>
      <c r="H95" s="23">
        <v>0.07415</v>
      </c>
      <c r="I95" s="41"/>
      <c r="J95" s="5"/>
    </row>
    <row r="96" spans="1:10" ht="12.95" customHeight="1">
      <c r="A96" s="18" t="s">
        <v>651</v>
      </c>
      <c r="B96" s="19" t="s">
        <v>652</v>
      </c>
      <c r="C96" s="15" t="s">
        <v>653</v>
      </c>
      <c r="D96" s="15" t="s">
        <v>154</v>
      </c>
      <c r="E96" s="20">
        <v>500000</v>
      </c>
      <c r="F96" s="21">
        <v>507.8605</v>
      </c>
      <c r="G96" s="22">
        <v>0.0003</v>
      </c>
      <c r="H96" s="23">
        <v>0.075025</v>
      </c>
      <c r="I96" s="41"/>
      <c r="J96" s="5"/>
    </row>
    <row r="97" spans="1:10" ht="12.95" customHeight="1">
      <c r="A97" s="18" t="s">
        <v>654</v>
      </c>
      <c r="B97" s="19" t="s">
        <v>655</v>
      </c>
      <c r="C97" s="15" t="s">
        <v>656</v>
      </c>
      <c r="D97" s="15" t="s">
        <v>177</v>
      </c>
      <c r="E97" s="20">
        <v>50</v>
      </c>
      <c r="F97" s="21">
        <v>499.84</v>
      </c>
      <c r="G97" s="22">
        <v>0.0003</v>
      </c>
      <c r="H97" s="23">
        <v>0.06895</v>
      </c>
      <c r="I97" s="41"/>
      <c r="J97" s="5"/>
    </row>
    <row r="98" spans="1:10" ht="12.95" customHeight="1">
      <c r="A98" s="18" t="s">
        <v>657</v>
      </c>
      <c r="B98" s="19" t="s">
        <v>658</v>
      </c>
      <c r="C98" s="15" t="s">
        <v>659</v>
      </c>
      <c r="D98" s="15" t="s">
        <v>426</v>
      </c>
      <c r="E98" s="20">
        <v>50</v>
      </c>
      <c r="F98" s="21">
        <v>499.494</v>
      </c>
      <c r="G98" s="22">
        <v>0.0003</v>
      </c>
      <c r="H98" s="23">
        <v>0.067647</v>
      </c>
      <c r="I98" s="41"/>
      <c r="J98" s="5"/>
    </row>
    <row r="99" spans="1:10" ht="12.95" customHeight="1">
      <c r="A99" s="18" t="s">
        <v>660</v>
      </c>
      <c r="B99" s="19" t="s">
        <v>661</v>
      </c>
      <c r="C99" s="15" t="s">
        <v>662</v>
      </c>
      <c r="D99" s="15" t="s">
        <v>154</v>
      </c>
      <c r="E99" s="20">
        <v>500000</v>
      </c>
      <c r="F99" s="21">
        <v>463.3065</v>
      </c>
      <c r="G99" s="22">
        <v>0.0003</v>
      </c>
      <c r="H99" s="23">
        <v>0.073025</v>
      </c>
      <c r="I99" s="41"/>
      <c r="J99" s="5"/>
    </row>
    <row r="100" spans="1:10" ht="12.95" customHeight="1">
      <c r="A100" s="18" t="s">
        <v>663</v>
      </c>
      <c r="B100" s="19" t="s">
        <v>664</v>
      </c>
      <c r="C100" s="15" t="s">
        <v>665</v>
      </c>
      <c r="D100" s="15" t="s">
        <v>154</v>
      </c>
      <c r="E100" s="20">
        <v>335000</v>
      </c>
      <c r="F100" s="21">
        <v>327.4816</v>
      </c>
      <c r="G100" s="22">
        <v>0.0002</v>
      </c>
      <c r="H100" s="23">
        <v>0.073602</v>
      </c>
      <c r="I100" s="41"/>
      <c r="J100" s="5"/>
    </row>
    <row r="101" spans="1:10" ht="12.95" customHeight="1">
      <c r="A101" s="18" t="s">
        <v>666</v>
      </c>
      <c r="B101" s="19" t="s">
        <v>667</v>
      </c>
      <c r="C101" s="15" t="s">
        <v>668</v>
      </c>
      <c r="D101" s="15" t="s">
        <v>154</v>
      </c>
      <c r="E101" s="20">
        <v>14000</v>
      </c>
      <c r="F101" s="21">
        <v>14.0833</v>
      </c>
      <c r="G101" s="40" t="s">
        <v>669</v>
      </c>
      <c r="H101" s="23">
        <v>0.067751</v>
      </c>
      <c r="I101" s="41"/>
      <c r="J101" s="5"/>
    </row>
    <row r="102" spans="1:10" ht="12.95" customHeight="1">
      <c r="A102" s="18" t="s">
        <v>670</v>
      </c>
      <c r="B102" s="19" t="s">
        <v>671</v>
      </c>
      <c r="C102" s="15" t="s">
        <v>672</v>
      </c>
      <c r="D102" s="15" t="s">
        <v>154</v>
      </c>
      <c r="E102" s="20">
        <v>2000</v>
      </c>
      <c r="F102" s="21">
        <v>2.0076</v>
      </c>
      <c r="G102" s="40" t="s">
        <v>669</v>
      </c>
      <c r="H102" s="23">
        <v>0.070127</v>
      </c>
      <c r="I102" s="41"/>
      <c r="J102" s="5"/>
    </row>
    <row r="103" spans="1:10" ht="12.95" customHeight="1">
      <c r="A103" s="5"/>
      <c r="B103" s="14" t="s">
        <v>158</v>
      </c>
      <c r="C103" s="15"/>
      <c r="D103" s="15"/>
      <c r="E103" s="15"/>
      <c r="F103" s="25">
        <v>1411216.6971</v>
      </c>
      <c r="G103" s="26">
        <v>0.9662</v>
      </c>
      <c r="H103" s="27"/>
      <c r="I103" s="28"/>
      <c r="J103" s="5"/>
    </row>
    <row r="104" spans="1:10" ht="12.95" customHeight="1">
      <c r="A104" s="5"/>
      <c r="B104" s="29" t="s">
        <v>159</v>
      </c>
      <c r="C104" s="2"/>
      <c r="D104" s="2"/>
      <c r="E104" s="2"/>
      <c r="F104" s="27" t="s">
        <v>160</v>
      </c>
      <c r="G104" s="27" t="s">
        <v>160</v>
      </c>
      <c r="H104" s="27"/>
      <c r="I104" s="28"/>
      <c r="J104" s="5"/>
    </row>
    <row r="105" spans="1:10" ht="12.95" customHeight="1">
      <c r="A105" s="5"/>
      <c r="B105" s="29" t="s">
        <v>158</v>
      </c>
      <c r="C105" s="2"/>
      <c r="D105" s="2"/>
      <c r="E105" s="2"/>
      <c r="F105" s="27" t="s">
        <v>160</v>
      </c>
      <c r="G105" s="27" t="s">
        <v>160</v>
      </c>
      <c r="H105" s="27"/>
      <c r="I105" s="28"/>
      <c r="J105" s="5"/>
    </row>
    <row r="106" spans="1:10" ht="12.95" customHeight="1">
      <c r="A106" s="5"/>
      <c r="B106" s="29" t="s">
        <v>161</v>
      </c>
      <c r="C106" s="30"/>
      <c r="D106" s="2"/>
      <c r="E106" s="30"/>
      <c r="F106" s="25">
        <v>1411216.6971</v>
      </c>
      <c r="G106" s="26">
        <v>0.9662</v>
      </c>
      <c r="H106" s="27"/>
      <c r="I106" s="28"/>
      <c r="J106" s="5"/>
    </row>
    <row r="107" spans="1:10" ht="12.95" customHeight="1">
      <c r="A107" s="5"/>
      <c r="B107" s="14" t="s">
        <v>162</v>
      </c>
      <c r="C107" s="15"/>
      <c r="D107" s="15"/>
      <c r="E107" s="15"/>
      <c r="F107" s="15"/>
      <c r="G107" s="15"/>
      <c r="H107" s="16"/>
      <c r="I107" s="17"/>
      <c r="J107" s="5"/>
    </row>
    <row r="108" spans="1:10" ht="12.95" customHeight="1">
      <c r="A108" s="18" t="s">
        <v>163</v>
      </c>
      <c r="B108" s="19" t="s">
        <v>164</v>
      </c>
      <c r="C108" s="15"/>
      <c r="D108" s="15"/>
      <c r="E108" s="20"/>
      <c r="F108" s="21">
        <v>6477.24</v>
      </c>
      <c r="G108" s="22">
        <v>0.0044</v>
      </c>
      <c r="H108" s="23">
        <v>0.06398918100078305</v>
      </c>
      <c r="I108" s="41"/>
      <c r="J108" s="5"/>
    </row>
    <row r="109" spans="1:10" ht="12.95" customHeight="1">
      <c r="A109" s="5"/>
      <c r="B109" s="14" t="s">
        <v>158</v>
      </c>
      <c r="C109" s="15"/>
      <c r="D109" s="15"/>
      <c r="E109" s="15"/>
      <c r="F109" s="25">
        <v>6477.24</v>
      </c>
      <c r="G109" s="26">
        <v>0.0044</v>
      </c>
      <c r="H109" s="27"/>
      <c r="I109" s="28"/>
      <c r="J109" s="5"/>
    </row>
    <row r="110" spans="1:10" ht="12.95" customHeight="1">
      <c r="A110" s="5"/>
      <c r="B110" s="29" t="s">
        <v>161</v>
      </c>
      <c r="C110" s="30"/>
      <c r="D110" s="2"/>
      <c r="E110" s="30"/>
      <c r="F110" s="25">
        <v>6477.24</v>
      </c>
      <c r="G110" s="26">
        <v>0.0044</v>
      </c>
      <c r="H110" s="27"/>
      <c r="I110" s="28"/>
      <c r="J110" s="5"/>
    </row>
    <row r="111" spans="1:10" ht="12.95" customHeight="1">
      <c r="A111" s="5"/>
      <c r="B111" s="29" t="s">
        <v>165</v>
      </c>
      <c r="C111" s="15"/>
      <c r="D111" s="2"/>
      <c r="E111" s="15"/>
      <c r="F111" s="31">
        <v>42867.7829</v>
      </c>
      <c r="G111" s="26">
        <v>0.0294</v>
      </c>
      <c r="H111" s="27"/>
      <c r="I111" s="28"/>
      <c r="J111" s="5"/>
    </row>
    <row r="112" spans="1:10" ht="12.95" customHeight="1">
      <c r="A112" s="5"/>
      <c r="B112" s="32" t="s">
        <v>166</v>
      </c>
      <c r="C112" s="33"/>
      <c r="D112" s="33"/>
      <c r="E112" s="33"/>
      <c r="F112" s="34">
        <v>1460561.72</v>
      </c>
      <c r="G112" s="35">
        <v>1</v>
      </c>
      <c r="H112" s="36"/>
      <c r="I112" s="37"/>
      <c r="J112" s="5"/>
    </row>
    <row r="113" spans="1:10" ht="12.95" customHeight="1">
      <c r="A113" s="5"/>
      <c r="B113" s="7"/>
      <c r="C113" s="5"/>
      <c r="D113" s="5"/>
      <c r="E113" s="5"/>
      <c r="F113" s="5"/>
      <c r="G113" s="5"/>
      <c r="H113" s="5"/>
      <c r="I113" s="5"/>
      <c r="J113" s="5"/>
    </row>
    <row r="114" spans="1:10" ht="12.95" customHeight="1">
      <c r="A114" s="5"/>
      <c r="B114" s="4" t="s">
        <v>673</v>
      </c>
      <c r="C114" s="5"/>
      <c r="D114" s="5"/>
      <c r="E114" s="5"/>
      <c r="F114" s="5"/>
      <c r="G114" s="5"/>
      <c r="H114" s="5"/>
      <c r="I114" s="5"/>
      <c r="J114" s="5"/>
    </row>
    <row r="115" spans="1:10" ht="12.95" customHeight="1">
      <c r="A115" s="5"/>
      <c r="B115" s="4" t="s">
        <v>205</v>
      </c>
      <c r="C115" s="5"/>
      <c r="D115" s="5"/>
      <c r="E115" s="5"/>
      <c r="F115" s="5"/>
      <c r="G115" s="5"/>
      <c r="H115" s="5"/>
      <c r="I115" s="5"/>
      <c r="J115" s="5"/>
    </row>
    <row r="116" spans="1:10" ht="12.95" customHeight="1">
      <c r="A116" s="5"/>
      <c r="B116" s="4" t="s">
        <v>674</v>
      </c>
      <c r="C116" s="5"/>
      <c r="D116" s="5"/>
      <c r="E116" s="5"/>
      <c r="F116" s="5"/>
      <c r="G116" s="5"/>
      <c r="H116" s="5"/>
      <c r="I116" s="5"/>
      <c r="J116" s="5"/>
    </row>
    <row r="117" spans="1:10" ht="12.95" customHeight="1">
      <c r="A117" s="5"/>
      <c r="B117" s="4" t="s">
        <v>168</v>
      </c>
      <c r="C117" s="5"/>
      <c r="D117" s="5"/>
      <c r="E117" s="5"/>
      <c r="F117" s="5"/>
      <c r="G117" s="5"/>
      <c r="H117" s="5"/>
      <c r="I117" s="5"/>
      <c r="J117" s="5"/>
    </row>
    <row r="118" spans="1:10" ht="26.1" customHeight="1">
      <c r="A118" s="5"/>
      <c r="B118" s="63" t="s">
        <v>169</v>
      </c>
      <c r="C118" s="63"/>
      <c r="D118" s="63"/>
      <c r="E118" s="63"/>
      <c r="F118" s="63"/>
      <c r="G118" s="63"/>
      <c r="H118" s="63"/>
      <c r="I118" s="63"/>
      <c r="J118" s="5"/>
    </row>
    <row r="119" spans="1:10" ht="12.95" customHeight="1">
      <c r="A119" s="5"/>
      <c r="B119" s="63"/>
      <c r="C119" s="63"/>
      <c r="D119" s="63"/>
      <c r="E119" s="63"/>
      <c r="F119" s="63"/>
      <c r="G119" s="63"/>
      <c r="H119" s="63"/>
      <c r="I119" s="63"/>
      <c r="J119" s="5"/>
    </row>
    <row r="120" spans="1:10" ht="12.95" customHeight="1">
      <c r="A120" s="5"/>
      <c r="B120" s="63"/>
      <c r="C120" s="63"/>
      <c r="D120" s="63"/>
      <c r="E120" s="63"/>
      <c r="F120" s="63"/>
      <c r="G120" s="63"/>
      <c r="H120" s="63"/>
      <c r="I120" s="63"/>
      <c r="J120" s="5"/>
    </row>
    <row r="121" spans="1:10" ht="12.95" customHeight="1">
      <c r="A121" s="5"/>
      <c r="B121" s="5"/>
      <c r="C121" s="64" t="s">
        <v>675</v>
      </c>
      <c r="D121" s="64"/>
      <c r="E121" s="64"/>
      <c r="F121" s="64"/>
      <c r="G121" s="5"/>
      <c r="H121" s="5"/>
      <c r="I121" s="5"/>
      <c r="J121" s="5"/>
    </row>
    <row r="122" spans="1:10" ht="12.95" customHeight="1">
      <c r="A122" s="5"/>
      <c r="B122" s="38" t="s">
        <v>171</v>
      </c>
      <c r="C122" s="64" t="s">
        <v>172</v>
      </c>
      <c r="D122" s="64"/>
      <c r="E122" s="64"/>
      <c r="F122" s="64"/>
      <c r="G122" s="5"/>
      <c r="H122" s="5"/>
      <c r="I122" s="5"/>
      <c r="J122" s="5"/>
    </row>
    <row r="123" spans="1:10" ht="120.95" customHeight="1">
      <c r="A123" s="5"/>
      <c r="B123" s="39"/>
      <c r="C123" s="62"/>
      <c r="D123" s="62"/>
      <c r="E123" s="5"/>
      <c r="F123" s="5"/>
      <c r="G123" s="5"/>
      <c r="H123" s="5"/>
      <c r="I123" s="5"/>
      <c r="J123" s="5"/>
    </row>
  </sheetData>
  <mergeCells count="6">
    <mergeCell ref="C123:D123"/>
    <mergeCell ref="B118:I118"/>
    <mergeCell ref="B119:I119"/>
    <mergeCell ref="B120:I120"/>
    <mergeCell ref="C121:F121"/>
    <mergeCell ref="C122:F122"/>
  </mergeCells>
  <hyperlinks>
    <hyperlink ref="A1" location="AxisBankingPSUDebtFund" display="AXISBDF"/>
    <hyperlink ref="B1" location="AxisBankingPSUDebtFund" display="Axis Banking &amp; PSU Debt Fund"/>
  </hyperlinks>
  <printOptions/>
  <pageMargins left="0" right="0" top="0" bottom="0" header="0" footer="0"/>
  <pageSetup horizontalDpi="600" verticalDpi="600" orientation="landscape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/>
  </sheetPr>
  <dimension ref="A1:J7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15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555</v>
      </c>
      <c r="B7" s="19" t="s">
        <v>556</v>
      </c>
      <c r="C7" s="15" t="s">
        <v>557</v>
      </c>
      <c r="D7" s="15" t="s">
        <v>177</v>
      </c>
      <c r="E7" s="20">
        <v>1175</v>
      </c>
      <c r="F7" s="21">
        <v>11333.1335</v>
      </c>
      <c r="G7" s="22">
        <v>0.076</v>
      </c>
      <c r="H7" s="23">
        <v>0.07505</v>
      </c>
      <c r="I7" s="24"/>
      <c r="J7" s="5"/>
    </row>
    <row r="8" spans="1:10" ht="12.95" customHeight="1">
      <c r="A8" s="18" t="s">
        <v>642</v>
      </c>
      <c r="B8" s="19" t="s">
        <v>643</v>
      </c>
      <c r="C8" s="15" t="s">
        <v>644</v>
      </c>
      <c r="D8" s="15" t="s">
        <v>177</v>
      </c>
      <c r="E8" s="20">
        <v>1001</v>
      </c>
      <c r="F8" s="21">
        <v>9816.8971</v>
      </c>
      <c r="G8" s="22">
        <v>0.0659</v>
      </c>
      <c r="H8" s="23">
        <v>0.075</v>
      </c>
      <c r="I8" s="24"/>
      <c r="J8" s="5"/>
    </row>
    <row r="9" spans="1:10" ht="12.95" customHeight="1">
      <c r="A9" s="18" t="s">
        <v>1110</v>
      </c>
      <c r="B9" s="19" t="s">
        <v>1111</v>
      </c>
      <c r="C9" s="15" t="s">
        <v>1112</v>
      </c>
      <c r="D9" s="15" t="s">
        <v>177</v>
      </c>
      <c r="E9" s="20">
        <v>831</v>
      </c>
      <c r="F9" s="21">
        <v>7988.9681</v>
      </c>
      <c r="G9" s="22">
        <v>0.0536</v>
      </c>
      <c r="H9" s="23">
        <v>0.07435</v>
      </c>
      <c r="I9" s="24"/>
      <c r="J9" s="5"/>
    </row>
    <row r="10" spans="1:10" ht="12.95" customHeight="1">
      <c r="A10" s="18" t="s">
        <v>579</v>
      </c>
      <c r="B10" s="19" t="s">
        <v>580</v>
      </c>
      <c r="C10" s="15" t="s">
        <v>581</v>
      </c>
      <c r="D10" s="15" t="s">
        <v>154</v>
      </c>
      <c r="E10" s="20">
        <v>8000000</v>
      </c>
      <c r="F10" s="21">
        <v>7785.624</v>
      </c>
      <c r="G10" s="22">
        <v>0.0522</v>
      </c>
      <c r="H10" s="23">
        <v>0.074332</v>
      </c>
      <c r="I10" s="24"/>
      <c r="J10" s="5"/>
    </row>
    <row r="11" spans="1:10" ht="12.95" customHeight="1">
      <c r="A11" s="18" t="s">
        <v>3557</v>
      </c>
      <c r="B11" s="19" t="s">
        <v>3558</v>
      </c>
      <c r="C11" s="15" t="s">
        <v>3559</v>
      </c>
      <c r="D11" s="15" t="s">
        <v>154</v>
      </c>
      <c r="E11" s="20">
        <v>6715000</v>
      </c>
      <c r="F11" s="21">
        <v>6946.6541</v>
      </c>
      <c r="G11" s="22">
        <v>0.0466</v>
      </c>
      <c r="H11" s="23">
        <v>0.075107</v>
      </c>
      <c r="I11" s="24"/>
      <c r="J11" s="5"/>
    </row>
    <row r="12" spans="1:10" ht="12.95" customHeight="1">
      <c r="A12" s="18" t="s">
        <v>3560</v>
      </c>
      <c r="B12" s="19" t="s">
        <v>3561</v>
      </c>
      <c r="C12" s="15" t="s">
        <v>3562</v>
      </c>
      <c r="D12" s="15" t="s">
        <v>154</v>
      </c>
      <c r="E12" s="20">
        <v>6500000</v>
      </c>
      <c r="F12" s="21">
        <v>6721.2535</v>
      </c>
      <c r="G12" s="22">
        <v>0.0451</v>
      </c>
      <c r="H12" s="23">
        <v>0.074803</v>
      </c>
      <c r="I12" s="24"/>
      <c r="J12" s="5"/>
    </row>
    <row r="13" spans="1:10" ht="12.95" customHeight="1">
      <c r="A13" s="18" t="s">
        <v>1699</v>
      </c>
      <c r="B13" s="19" t="s">
        <v>1700</v>
      </c>
      <c r="C13" s="15" t="s">
        <v>1701</v>
      </c>
      <c r="D13" s="15" t="s">
        <v>154</v>
      </c>
      <c r="E13" s="20">
        <v>5050000</v>
      </c>
      <c r="F13" s="21">
        <v>5189.7739</v>
      </c>
      <c r="G13" s="22">
        <v>0.0348</v>
      </c>
      <c r="H13" s="23">
        <v>0.074524</v>
      </c>
      <c r="I13" s="24"/>
      <c r="J13" s="5"/>
    </row>
    <row r="14" spans="1:10" ht="12.95" customHeight="1">
      <c r="A14" s="18" t="s">
        <v>3563</v>
      </c>
      <c r="B14" s="19" t="s">
        <v>3564</v>
      </c>
      <c r="C14" s="15" t="s">
        <v>3565</v>
      </c>
      <c r="D14" s="15" t="s">
        <v>154</v>
      </c>
      <c r="E14" s="20">
        <v>4500000</v>
      </c>
      <c r="F14" s="21">
        <v>4617.351</v>
      </c>
      <c r="G14" s="22">
        <v>0.031</v>
      </c>
      <c r="H14" s="23">
        <v>0.074524</v>
      </c>
      <c r="I14" s="24"/>
      <c r="J14" s="5"/>
    </row>
    <row r="15" spans="1:10" ht="12.95" customHeight="1">
      <c r="A15" s="18" t="s">
        <v>633</v>
      </c>
      <c r="B15" s="19" t="s">
        <v>634</v>
      </c>
      <c r="C15" s="15" t="s">
        <v>635</v>
      </c>
      <c r="D15" s="15" t="s">
        <v>177</v>
      </c>
      <c r="E15" s="20">
        <v>450</v>
      </c>
      <c r="F15" s="21">
        <v>4565.9835</v>
      </c>
      <c r="G15" s="22">
        <v>0.0306</v>
      </c>
      <c r="H15" s="23">
        <v>0.07445</v>
      </c>
      <c r="I15" s="24"/>
      <c r="J15" s="5"/>
    </row>
    <row r="16" spans="1:10" ht="12.95" customHeight="1">
      <c r="A16" s="18" t="s">
        <v>597</v>
      </c>
      <c r="B16" s="19" t="s">
        <v>598</v>
      </c>
      <c r="C16" s="15" t="s">
        <v>599</v>
      </c>
      <c r="D16" s="15" t="s">
        <v>154</v>
      </c>
      <c r="E16" s="20">
        <v>3950000</v>
      </c>
      <c r="F16" s="21">
        <v>4021.6412</v>
      </c>
      <c r="G16" s="22">
        <v>0.027</v>
      </c>
      <c r="H16" s="23">
        <v>0.074207</v>
      </c>
      <c r="I16" s="24"/>
      <c r="J16" s="5"/>
    </row>
    <row r="17" spans="1:10" ht="12.95" customHeight="1">
      <c r="A17" s="18" t="s">
        <v>541</v>
      </c>
      <c r="B17" s="19" t="s">
        <v>542</v>
      </c>
      <c r="C17" s="15" t="s">
        <v>543</v>
      </c>
      <c r="D17" s="15" t="s">
        <v>177</v>
      </c>
      <c r="E17" s="20">
        <v>400</v>
      </c>
      <c r="F17" s="21">
        <v>4006.056</v>
      </c>
      <c r="G17" s="22">
        <v>0.0269</v>
      </c>
      <c r="H17" s="23">
        <v>0.07485</v>
      </c>
      <c r="I17" s="24"/>
      <c r="J17" s="5"/>
    </row>
    <row r="18" spans="1:10" ht="12.95" customHeight="1">
      <c r="A18" s="18" t="s">
        <v>3566</v>
      </c>
      <c r="B18" s="19" t="s">
        <v>3567</v>
      </c>
      <c r="C18" s="15" t="s">
        <v>3568</v>
      </c>
      <c r="D18" s="15" t="s">
        <v>154</v>
      </c>
      <c r="E18" s="20">
        <v>3600000</v>
      </c>
      <c r="F18" s="21">
        <v>3692.4804</v>
      </c>
      <c r="G18" s="22">
        <v>0.0248</v>
      </c>
      <c r="H18" s="23">
        <v>0.075107</v>
      </c>
      <c r="I18" s="24"/>
      <c r="J18" s="5"/>
    </row>
    <row r="19" spans="1:10" ht="12.95" customHeight="1">
      <c r="A19" s="18" t="s">
        <v>3569</v>
      </c>
      <c r="B19" s="19" t="s">
        <v>3570</v>
      </c>
      <c r="C19" s="15" t="s">
        <v>3571</v>
      </c>
      <c r="D19" s="15" t="s">
        <v>154</v>
      </c>
      <c r="E19" s="20">
        <v>3700000</v>
      </c>
      <c r="F19" s="21">
        <v>3606.9413</v>
      </c>
      <c r="G19" s="22">
        <v>0.0242</v>
      </c>
      <c r="H19" s="23">
        <v>0.074384</v>
      </c>
      <c r="I19" s="24"/>
      <c r="J19" s="5"/>
    </row>
    <row r="20" spans="1:10" ht="12.95" customHeight="1">
      <c r="A20" s="18" t="s">
        <v>3572</v>
      </c>
      <c r="B20" s="19" t="s">
        <v>3573</v>
      </c>
      <c r="C20" s="15" t="s">
        <v>3574</v>
      </c>
      <c r="D20" s="15" t="s">
        <v>154</v>
      </c>
      <c r="E20" s="20">
        <v>3500000</v>
      </c>
      <c r="F20" s="21">
        <v>3572.3415</v>
      </c>
      <c r="G20" s="22">
        <v>0.024</v>
      </c>
      <c r="H20" s="23">
        <v>0.074643</v>
      </c>
      <c r="I20" s="24"/>
      <c r="J20" s="5"/>
    </row>
    <row r="21" spans="1:10" ht="12.95" customHeight="1">
      <c r="A21" s="18" t="s">
        <v>433</v>
      </c>
      <c r="B21" s="19" t="s">
        <v>434</v>
      </c>
      <c r="C21" s="15" t="s">
        <v>435</v>
      </c>
      <c r="D21" s="15" t="s">
        <v>177</v>
      </c>
      <c r="E21" s="20">
        <v>350</v>
      </c>
      <c r="F21" s="21">
        <v>3476.3645</v>
      </c>
      <c r="G21" s="22">
        <v>0.0233</v>
      </c>
      <c r="H21" s="23">
        <v>0.075</v>
      </c>
      <c r="I21" s="24"/>
      <c r="J21" s="5"/>
    </row>
    <row r="22" spans="1:10" ht="12.95" customHeight="1">
      <c r="A22" s="18" t="s">
        <v>3575</v>
      </c>
      <c r="B22" s="19" t="s">
        <v>3576</v>
      </c>
      <c r="C22" s="15" t="s">
        <v>3577</v>
      </c>
      <c r="D22" s="15" t="s">
        <v>177</v>
      </c>
      <c r="E22" s="20">
        <v>350</v>
      </c>
      <c r="F22" s="21">
        <v>3476.0915</v>
      </c>
      <c r="G22" s="22">
        <v>0.0233</v>
      </c>
      <c r="H22" s="23">
        <v>0.075</v>
      </c>
      <c r="I22" s="24"/>
      <c r="J22" s="5"/>
    </row>
    <row r="23" spans="1:10" ht="12.95" customHeight="1">
      <c r="A23" s="18" t="s">
        <v>3578</v>
      </c>
      <c r="B23" s="19" t="s">
        <v>3579</v>
      </c>
      <c r="C23" s="15" t="s">
        <v>3580</v>
      </c>
      <c r="D23" s="15" t="s">
        <v>154</v>
      </c>
      <c r="E23" s="20">
        <v>3000000</v>
      </c>
      <c r="F23" s="21">
        <v>3083.223</v>
      </c>
      <c r="G23" s="22">
        <v>0.0207</v>
      </c>
      <c r="H23" s="23">
        <v>0.075107</v>
      </c>
      <c r="I23" s="24"/>
      <c r="J23" s="5"/>
    </row>
    <row r="24" spans="1:10" ht="12.95" customHeight="1">
      <c r="A24" s="18" t="s">
        <v>1104</v>
      </c>
      <c r="B24" s="19" t="s">
        <v>1105</v>
      </c>
      <c r="C24" s="15" t="s">
        <v>1106</v>
      </c>
      <c r="D24" s="15" t="s">
        <v>177</v>
      </c>
      <c r="E24" s="20">
        <v>277</v>
      </c>
      <c r="F24" s="21">
        <v>2668.2136</v>
      </c>
      <c r="G24" s="22">
        <v>0.0179</v>
      </c>
      <c r="H24" s="23">
        <v>0.07505</v>
      </c>
      <c r="I24" s="24"/>
      <c r="J24" s="5"/>
    </row>
    <row r="25" spans="1:10" ht="12.95" customHeight="1">
      <c r="A25" s="18" t="s">
        <v>538</v>
      </c>
      <c r="B25" s="19" t="s">
        <v>539</v>
      </c>
      <c r="C25" s="15" t="s">
        <v>540</v>
      </c>
      <c r="D25" s="15" t="s">
        <v>154</v>
      </c>
      <c r="E25" s="20">
        <v>2500000</v>
      </c>
      <c r="F25" s="21">
        <v>2576.8075</v>
      </c>
      <c r="G25" s="22">
        <v>0.0173</v>
      </c>
      <c r="H25" s="23">
        <v>0.074643</v>
      </c>
      <c r="I25" s="24"/>
      <c r="J25" s="5"/>
    </row>
    <row r="26" spans="1:10" ht="12.95" customHeight="1">
      <c r="A26" s="18" t="s">
        <v>3581</v>
      </c>
      <c r="B26" s="19" t="s">
        <v>3582</v>
      </c>
      <c r="C26" s="15" t="s">
        <v>3583</v>
      </c>
      <c r="D26" s="15" t="s">
        <v>154</v>
      </c>
      <c r="E26" s="20">
        <v>2500000</v>
      </c>
      <c r="F26" s="21">
        <v>2569.4525</v>
      </c>
      <c r="G26" s="22">
        <v>0.0172</v>
      </c>
      <c r="H26" s="23">
        <v>0.074683</v>
      </c>
      <c r="I26" s="24"/>
      <c r="J26" s="5"/>
    </row>
    <row r="27" spans="1:10" ht="12.95" customHeight="1">
      <c r="A27" s="18" t="s">
        <v>3584</v>
      </c>
      <c r="B27" s="19" t="s">
        <v>3585</v>
      </c>
      <c r="C27" s="15" t="s">
        <v>3586</v>
      </c>
      <c r="D27" s="15" t="s">
        <v>177</v>
      </c>
      <c r="E27" s="20">
        <v>250</v>
      </c>
      <c r="F27" s="21">
        <v>2539.87</v>
      </c>
      <c r="G27" s="22">
        <v>0.017</v>
      </c>
      <c r="H27" s="23">
        <v>0.074</v>
      </c>
      <c r="I27" s="24"/>
      <c r="J27" s="5"/>
    </row>
    <row r="28" spans="1:10" ht="12.95" customHeight="1">
      <c r="A28" s="18" t="s">
        <v>3587</v>
      </c>
      <c r="B28" s="19" t="s">
        <v>3588</v>
      </c>
      <c r="C28" s="15" t="s">
        <v>3589</v>
      </c>
      <c r="D28" s="15" t="s">
        <v>177</v>
      </c>
      <c r="E28" s="20">
        <v>250</v>
      </c>
      <c r="F28" s="21">
        <v>2528.465</v>
      </c>
      <c r="G28" s="22">
        <v>0.017</v>
      </c>
      <c r="H28" s="23">
        <v>0.07505</v>
      </c>
      <c r="I28" s="24"/>
      <c r="J28" s="5"/>
    </row>
    <row r="29" spans="1:10" ht="12.95" customHeight="1">
      <c r="A29" s="18" t="s">
        <v>618</v>
      </c>
      <c r="B29" s="19" t="s">
        <v>619</v>
      </c>
      <c r="C29" s="15" t="s">
        <v>620</v>
      </c>
      <c r="D29" s="15" t="s">
        <v>177</v>
      </c>
      <c r="E29" s="20">
        <v>2500</v>
      </c>
      <c r="F29" s="21">
        <v>2496.775</v>
      </c>
      <c r="G29" s="22">
        <v>0.0168</v>
      </c>
      <c r="H29" s="23">
        <v>0.074886</v>
      </c>
      <c r="I29" s="24"/>
      <c r="J29" s="5"/>
    </row>
    <row r="30" spans="1:10" ht="12.95" customHeight="1">
      <c r="A30" s="18" t="s">
        <v>3590</v>
      </c>
      <c r="B30" s="19" t="s">
        <v>3591</v>
      </c>
      <c r="C30" s="15" t="s">
        <v>3592</v>
      </c>
      <c r="D30" s="15" t="s">
        <v>177</v>
      </c>
      <c r="E30" s="20">
        <v>250</v>
      </c>
      <c r="F30" s="21">
        <v>2489.06</v>
      </c>
      <c r="G30" s="22">
        <v>0.0167</v>
      </c>
      <c r="H30" s="23">
        <v>0.07485</v>
      </c>
      <c r="I30" s="24"/>
      <c r="J30" s="5"/>
    </row>
    <row r="31" spans="1:10" ht="12.95" customHeight="1">
      <c r="A31" s="18" t="s">
        <v>3593</v>
      </c>
      <c r="B31" s="19" t="s">
        <v>3594</v>
      </c>
      <c r="C31" s="15" t="s">
        <v>3595</v>
      </c>
      <c r="D31" s="15" t="s">
        <v>154</v>
      </c>
      <c r="E31" s="20">
        <v>2425000</v>
      </c>
      <c r="F31" s="21">
        <v>2478.0299</v>
      </c>
      <c r="G31" s="22">
        <v>0.0166</v>
      </c>
      <c r="H31" s="23">
        <v>0.074803</v>
      </c>
      <c r="I31" s="24"/>
      <c r="J31" s="5"/>
    </row>
    <row r="32" spans="1:10" ht="12.95" customHeight="1">
      <c r="A32" s="18" t="s">
        <v>3596</v>
      </c>
      <c r="B32" s="19" t="s">
        <v>3597</v>
      </c>
      <c r="C32" s="15" t="s">
        <v>3598</v>
      </c>
      <c r="D32" s="15" t="s">
        <v>177</v>
      </c>
      <c r="E32" s="20">
        <v>250</v>
      </c>
      <c r="F32" s="21">
        <v>2424.4575</v>
      </c>
      <c r="G32" s="22">
        <v>0.0163</v>
      </c>
      <c r="H32" s="23">
        <v>0.07435</v>
      </c>
      <c r="I32" s="24"/>
      <c r="J32" s="5"/>
    </row>
    <row r="33" spans="1:10" ht="12.95" customHeight="1">
      <c r="A33" s="18" t="s">
        <v>3599</v>
      </c>
      <c r="B33" s="19" t="s">
        <v>3600</v>
      </c>
      <c r="C33" s="15" t="s">
        <v>3601</v>
      </c>
      <c r="D33" s="15" t="s">
        <v>177</v>
      </c>
      <c r="E33" s="20">
        <v>203</v>
      </c>
      <c r="F33" s="21">
        <v>2052.2488</v>
      </c>
      <c r="G33" s="22">
        <v>0.0138</v>
      </c>
      <c r="H33" s="23">
        <v>0.07445</v>
      </c>
      <c r="I33" s="24"/>
      <c r="J33" s="5"/>
    </row>
    <row r="34" spans="1:10" ht="12.95" customHeight="1">
      <c r="A34" s="18" t="s">
        <v>3602</v>
      </c>
      <c r="B34" s="19" t="s">
        <v>3603</v>
      </c>
      <c r="C34" s="15" t="s">
        <v>3604</v>
      </c>
      <c r="D34" s="15" t="s">
        <v>154</v>
      </c>
      <c r="E34" s="20">
        <v>2000000</v>
      </c>
      <c r="F34" s="21">
        <v>2038.266</v>
      </c>
      <c r="G34" s="22">
        <v>0.0137</v>
      </c>
      <c r="H34" s="23">
        <v>0.074272</v>
      </c>
      <c r="I34" s="24"/>
      <c r="J34" s="5"/>
    </row>
    <row r="35" spans="1:10" ht="12.95" customHeight="1">
      <c r="A35" s="18" t="s">
        <v>3605</v>
      </c>
      <c r="B35" s="19" t="s">
        <v>3606</v>
      </c>
      <c r="C35" s="15" t="s">
        <v>3607</v>
      </c>
      <c r="D35" s="15" t="s">
        <v>154</v>
      </c>
      <c r="E35" s="20">
        <v>1500000</v>
      </c>
      <c r="F35" s="21">
        <v>1540.2285</v>
      </c>
      <c r="G35" s="22">
        <v>0.0103</v>
      </c>
      <c r="H35" s="23">
        <v>0.074803</v>
      </c>
      <c r="I35" s="24"/>
      <c r="J35" s="5"/>
    </row>
    <row r="36" spans="1:10" ht="12.95" customHeight="1">
      <c r="A36" s="18" t="s">
        <v>3608</v>
      </c>
      <c r="B36" s="19" t="s">
        <v>3609</v>
      </c>
      <c r="C36" s="15" t="s">
        <v>3610</v>
      </c>
      <c r="D36" s="15" t="s">
        <v>177</v>
      </c>
      <c r="E36" s="20">
        <v>160</v>
      </c>
      <c r="F36" s="21">
        <v>1538.0672</v>
      </c>
      <c r="G36" s="22">
        <v>0.0103</v>
      </c>
      <c r="H36" s="23">
        <v>0.074</v>
      </c>
      <c r="I36" s="24"/>
      <c r="J36" s="5"/>
    </row>
    <row r="37" spans="1:10" ht="12.95" customHeight="1">
      <c r="A37" s="18" t="s">
        <v>3611</v>
      </c>
      <c r="B37" s="19" t="s">
        <v>500</v>
      </c>
      <c r="C37" s="15" t="s">
        <v>3612</v>
      </c>
      <c r="D37" s="15" t="s">
        <v>154</v>
      </c>
      <c r="E37" s="20">
        <v>1500000</v>
      </c>
      <c r="F37" s="21">
        <v>1535.094</v>
      </c>
      <c r="G37" s="22">
        <v>0.0103</v>
      </c>
      <c r="H37" s="23">
        <v>0.074683</v>
      </c>
      <c r="I37" s="24"/>
      <c r="J37" s="5"/>
    </row>
    <row r="38" spans="1:10" ht="12.95" customHeight="1">
      <c r="A38" s="18" t="s">
        <v>3613</v>
      </c>
      <c r="B38" s="19" t="s">
        <v>3614</v>
      </c>
      <c r="C38" s="15" t="s">
        <v>3615</v>
      </c>
      <c r="D38" s="15" t="s">
        <v>154</v>
      </c>
      <c r="E38" s="20">
        <v>1500000</v>
      </c>
      <c r="F38" s="21">
        <v>1532.9775</v>
      </c>
      <c r="G38" s="22">
        <v>0.0103</v>
      </c>
      <c r="H38" s="23">
        <v>0.074643</v>
      </c>
      <c r="I38" s="24"/>
      <c r="J38" s="5"/>
    </row>
    <row r="39" spans="1:10" ht="12.95" customHeight="1">
      <c r="A39" s="18" t="s">
        <v>3616</v>
      </c>
      <c r="B39" s="19" t="s">
        <v>3573</v>
      </c>
      <c r="C39" s="15" t="s">
        <v>3617</v>
      </c>
      <c r="D39" s="15" t="s">
        <v>154</v>
      </c>
      <c r="E39" s="20">
        <v>1500000</v>
      </c>
      <c r="F39" s="21">
        <v>1531.0035</v>
      </c>
      <c r="G39" s="22">
        <v>0.0103</v>
      </c>
      <c r="H39" s="23">
        <v>0.074643</v>
      </c>
      <c r="I39" s="24"/>
      <c r="J39" s="5"/>
    </row>
    <row r="40" spans="1:10" ht="12.95" customHeight="1">
      <c r="A40" s="18" t="s">
        <v>3618</v>
      </c>
      <c r="B40" s="19" t="s">
        <v>3573</v>
      </c>
      <c r="C40" s="15" t="s">
        <v>3619</v>
      </c>
      <c r="D40" s="15" t="s">
        <v>154</v>
      </c>
      <c r="E40" s="20">
        <v>1500000</v>
      </c>
      <c r="F40" s="21">
        <v>1530.876</v>
      </c>
      <c r="G40" s="22">
        <v>0.0103</v>
      </c>
      <c r="H40" s="23">
        <v>0.074683</v>
      </c>
      <c r="I40" s="24"/>
      <c r="J40" s="5"/>
    </row>
    <row r="41" spans="1:10" ht="12.95" customHeight="1">
      <c r="A41" s="18" t="s">
        <v>3620</v>
      </c>
      <c r="B41" s="19" t="s">
        <v>3621</v>
      </c>
      <c r="C41" s="15" t="s">
        <v>3622</v>
      </c>
      <c r="D41" s="15" t="s">
        <v>154</v>
      </c>
      <c r="E41" s="20">
        <v>1500000</v>
      </c>
      <c r="F41" s="21">
        <v>1529.541</v>
      </c>
      <c r="G41" s="22">
        <v>0.0103</v>
      </c>
      <c r="H41" s="23">
        <v>0.074207</v>
      </c>
      <c r="I41" s="24"/>
      <c r="J41" s="5"/>
    </row>
    <row r="42" spans="1:10" ht="12.95" customHeight="1">
      <c r="A42" s="18" t="s">
        <v>3623</v>
      </c>
      <c r="B42" s="19" t="s">
        <v>3624</v>
      </c>
      <c r="C42" s="15" t="s">
        <v>3625</v>
      </c>
      <c r="D42" s="15" t="s">
        <v>154</v>
      </c>
      <c r="E42" s="20">
        <v>1500000</v>
      </c>
      <c r="F42" s="21">
        <v>1526.481</v>
      </c>
      <c r="G42" s="22">
        <v>0.0102</v>
      </c>
      <c r="H42" s="23">
        <v>0.074372</v>
      </c>
      <c r="I42" s="24"/>
      <c r="J42" s="5"/>
    </row>
    <row r="43" spans="1:10" ht="12.95" customHeight="1">
      <c r="A43" s="18" t="s">
        <v>3626</v>
      </c>
      <c r="B43" s="19" t="s">
        <v>3627</v>
      </c>
      <c r="C43" s="15" t="s">
        <v>3628</v>
      </c>
      <c r="D43" s="15" t="s">
        <v>154</v>
      </c>
      <c r="E43" s="20">
        <v>1500000</v>
      </c>
      <c r="F43" s="21">
        <v>1524.276</v>
      </c>
      <c r="G43" s="22">
        <v>0.0102</v>
      </c>
      <c r="H43" s="23">
        <v>0.074597</v>
      </c>
      <c r="I43" s="24"/>
      <c r="J43" s="5"/>
    </row>
    <row r="44" spans="1:10" ht="12.95" customHeight="1">
      <c r="A44" s="18" t="s">
        <v>3629</v>
      </c>
      <c r="B44" s="19" t="s">
        <v>3630</v>
      </c>
      <c r="C44" s="15" t="s">
        <v>3631</v>
      </c>
      <c r="D44" s="15" t="s">
        <v>154</v>
      </c>
      <c r="E44" s="20">
        <v>1120000</v>
      </c>
      <c r="F44" s="21">
        <v>1154.8253</v>
      </c>
      <c r="G44" s="22">
        <v>0.0077</v>
      </c>
      <c r="H44" s="23">
        <v>0.074683</v>
      </c>
      <c r="I44" s="24"/>
      <c r="J44" s="5"/>
    </row>
    <row r="45" spans="1:10" ht="12.95" customHeight="1">
      <c r="A45" s="18" t="s">
        <v>3632</v>
      </c>
      <c r="B45" s="19" t="s">
        <v>3633</v>
      </c>
      <c r="C45" s="15" t="s">
        <v>3634</v>
      </c>
      <c r="D45" s="15" t="s">
        <v>154</v>
      </c>
      <c r="E45" s="20">
        <v>1049100</v>
      </c>
      <c r="F45" s="21">
        <v>1070.6601</v>
      </c>
      <c r="G45" s="22">
        <v>0.0072</v>
      </c>
      <c r="H45" s="23">
        <v>0.075107</v>
      </c>
      <c r="I45" s="24"/>
      <c r="J45" s="5"/>
    </row>
    <row r="46" spans="1:10" ht="12.95" customHeight="1">
      <c r="A46" s="18" t="s">
        <v>3635</v>
      </c>
      <c r="B46" s="19" t="s">
        <v>3636</v>
      </c>
      <c r="C46" s="15" t="s">
        <v>3637</v>
      </c>
      <c r="D46" s="15" t="s">
        <v>154</v>
      </c>
      <c r="E46" s="20">
        <v>1000000</v>
      </c>
      <c r="F46" s="21">
        <v>1020.946</v>
      </c>
      <c r="G46" s="22">
        <v>0.0068</v>
      </c>
      <c r="H46" s="23">
        <v>0.074281</v>
      </c>
      <c r="I46" s="24"/>
      <c r="J46" s="5"/>
    </row>
    <row r="47" spans="1:10" ht="12.95" customHeight="1">
      <c r="A47" s="18" t="s">
        <v>3638</v>
      </c>
      <c r="B47" s="19" t="s">
        <v>3639</v>
      </c>
      <c r="C47" s="15" t="s">
        <v>3640</v>
      </c>
      <c r="D47" s="15" t="s">
        <v>154</v>
      </c>
      <c r="E47" s="20">
        <v>1000000</v>
      </c>
      <c r="F47" s="21">
        <v>1017.451</v>
      </c>
      <c r="G47" s="22">
        <v>0.0068</v>
      </c>
      <c r="H47" s="23">
        <v>0.074207</v>
      </c>
      <c r="I47" s="24"/>
      <c r="J47" s="5"/>
    </row>
    <row r="48" spans="1:10" ht="12.95" customHeight="1">
      <c r="A48" s="18" t="s">
        <v>3641</v>
      </c>
      <c r="B48" s="19" t="s">
        <v>3642</v>
      </c>
      <c r="C48" s="15" t="s">
        <v>3643</v>
      </c>
      <c r="D48" s="15" t="s">
        <v>154</v>
      </c>
      <c r="E48" s="20">
        <v>937500</v>
      </c>
      <c r="F48" s="21">
        <v>956.7047</v>
      </c>
      <c r="G48" s="22">
        <v>0.0064</v>
      </c>
      <c r="H48" s="23">
        <v>0.074524</v>
      </c>
      <c r="I48" s="24"/>
      <c r="J48" s="5"/>
    </row>
    <row r="49" spans="1:10" ht="12.95" customHeight="1">
      <c r="A49" s="18" t="s">
        <v>547</v>
      </c>
      <c r="B49" s="19" t="s">
        <v>539</v>
      </c>
      <c r="C49" s="15" t="s">
        <v>548</v>
      </c>
      <c r="D49" s="15" t="s">
        <v>154</v>
      </c>
      <c r="E49" s="20">
        <v>645000</v>
      </c>
      <c r="F49" s="21">
        <v>664.9905</v>
      </c>
      <c r="G49" s="22">
        <v>0.0045</v>
      </c>
      <c r="H49" s="23">
        <v>0.074524</v>
      </c>
      <c r="I49" s="24"/>
      <c r="J49" s="5"/>
    </row>
    <row r="50" spans="1:10" ht="12.95" customHeight="1">
      <c r="A50" s="18" t="s">
        <v>624</v>
      </c>
      <c r="B50" s="19" t="s">
        <v>625</v>
      </c>
      <c r="C50" s="15" t="s">
        <v>626</v>
      </c>
      <c r="D50" s="15" t="s">
        <v>154</v>
      </c>
      <c r="E50" s="20">
        <v>500000</v>
      </c>
      <c r="F50" s="21">
        <v>513.0895</v>
      </c>
      <c r="G50" s="22">
        <v>0.0034</v>
      </c>
      <c r="H50" s="23">
        <v>0.074683</v>
      </c>
      <c r="I50" s="24"/>
      <c r="J50" s="5"/>
    </row>
    <row r="51" spans="1:10" ht="12.95" customHeight="1">
      <c r="A51" s="18" t="s">
        <v>3644</v>
      </c>
      <c r="B51" s="19" t="s">
        <v>500</v>
      </c>
      <c r="C51" s="15" t="s">
        <v>3645</v>
      </c>
      <c r="D51" s="15" t="s">
        <v>154</v>
      </c>
      <c r="E51" s="20">
        <v>500000</v>
      </c>
      <c r="F51" s="21">
        <v>511.741</v>
      </c>
      <c r="G51" s="22">
        <v>0.0034</v>
      </c>
      <c r="H51" s="23">
        <v>0.074643</v>
      </c>
      <c r="I51" s="24"/>
      <c r="J51" s="5"/>
    </row>
    <row r="52" spans="1:10" ht="12.95" customHeight="1">
      <c r="A52" s="18" t="s">
        <v>3646</v>
      </c>
      <c r="B52" s="19" t="s">
        <v>3647</v>
      </c>
      <c r="C52" s="15" t="s">
        <v>3648</v>
      </c>
      <c r="D52" s="15" t="s">
        <v>154</v>
      </c>
      <c r="E52" s="20">
        <v>500000</v>
      </c>
      <c r="F52" s="21">
        <v>510.27</v>
      </c>
      <c r="G52" s="22">
        <v>0.0034</v>
      </c>
      <c r="H52" s="23">
        <v>0.074372</v>
      </c>
      <c r="I52" s="24"/>
      <c r="J52" s="5"/>
    </row>
    <row r="53" spans="1:10" ht="12.95" customHeight="1">
      <c r="A53" s="18" t="s">
        <v>3649</v>
      </c>
      <c r="B53" s="19" t="s">
        <v>3650</v>
      </c>
      <c r="C53" s="15" t="s">
        <v>3651</v>
      </c>
      <c r="D53" s="15" t="s">
        <v>154</v>
      </c>
      <c r="E53" s="20">
        <v>500000</v>
      </c>
      <c r="F53" s="21">
        <v>508.1515</v>
      </c>
      <c r="G53" s="22">
        <v>0.0034</v>
      </c>
      <c r="H53" s="23">
        <v>0.074649</v>
      </c>
      <c r="I53" s="24"/>
      <c r="J53" s="5"/>
    </row>
    <row r="54" spans="1:10" ht="12.95" customHeight="1">
      <c r="A54" s="18" t="s">
        <v>3652</v>
      </c>
      <c r="B54" s="19" t="s">
        <v>3653</v>
      </c>
      <c r="C54" s="15" t="s">
        <v>3654</v>
      </c>
      <c r="D54" s="15" t="s">
        <v>177</v>
      </c>
      <c r="E54" s="20">
        <v>50</v>
      </c>
      <c r="F54" s="21">
        <v>506.4985</v>
      </c>
      <c r="G54" s="22">
        <v>0.0034</v>
      </c>
      <c r="H54" s="23">
        <v>0.0745</v>
      </c>
      <c r="I54" s="24"/>
      <c r="J54" s="5"/>
    </row>
    <row r="55" spans="1:10" ht="12.95" customHeight="1">
      <c r="A55" s="18" t="s">
        <v>3655</v>
      </c>
      <c r="B55" s="19" t="s">
        <v>3656</v>
      </c>
      <c r="C55" s="15" t="s">
        <v>3657</v>
      </c>
      <c r="D55" s="15" t="s">
        <v>154</v>
      </c>
      <c r="E55" s="20">
        <v>250000</v>
      </c>
      <c r="F55" s="21">
        <v>244.6725</v>
      </c>
      <c r="G55" s="22">
        <v>0.0016</v>
      </c>
      <c r="H55" s="23">
        <v>0.073683</v>
      </c>
      <c r="I55" s="24"/>
      <c r="J55" s="5"/>
    </row>
    <row r="56" spans="1:10" ht="12.95" customHeight="1">
      <c r="A56" s="5"/>
      <c r="B56" s="14" t="s">
        <v>158</v>
      </c>
      <c r="C56" s="15"/>
      <c r="D56" s="15"/>
      <c r="E56" s="15"/>
      <c r="F56" s="25">
        <v>143230.969</v>
      </c>
      <c r="G56" s="26">
        <v>0.961</v>
      </c>
      <c r="H56" s="27"/>
      <c r="I56" s="28"/>
      <c r="J56" s="5"/>
    </row>
    <row r="57" spans="1:10" ht="12.95" customHeight="1">
      <c r="A57" s="5"/>
      <c r="B57" s="29" t="s">
        <v>159</v>
      </c>
      <c r="C57" s="2"/>
      <c r="D57" s="2"/>
      <c r="E57" s="2"/>
      <c r="F57" s="27" t="s">
        <v>160</v>
      </c>
      <c r="G57" s="27" t="s">
        <v>160</v>
      </c>
      <c r="H57" s="27"/>
      <c r="I57" s="28"/>
      <c r="J57" s="5"/>
    </row>
    <row r="58" spans="1:10" ht="12.95" customHeight="1">
      <c r="A58" s="5"/>
      <c r="B58" s="29" t="s">
        <v>158</v>
      </c>
      <c r="C58" s="2"/>
      <c r="D58" s="2"/>
      <c r="E58" s="2"/>
      <c r="F58" s="27" t="s">
        <v>160</v>
      </c>
      <c r="G58" s="27" t="s">
        <v>160</v>
      </c>
      <c r="H58" s="27"/>
      <c r="I58" s="28"/>
      <c r="J58" s="5"/>
    </row>
    <row r="59" spans="1:10" ht="12.95" customHeight="1">
      <c r="A59" s="5"/>
      <c r="B59" s="29" t="s">
        <v>161</v>
      </c>
      <c r="C59" s="30"/>
      <c r="D59" s="2"/>
      <c r="E59" s="30"/>
      <c r="F59" s="25">
        <v>143230.969</v>
      </c>
      <c r="G59" s="26">
        <v>0.961</v>
      </c>
      <c r="H59" s="27"/>
      <c r="I59" s="28"/>
      <c r="J59" s="5"/>
    </row>
    <row r="60" spans="1:10" ht="12.95" customHeight="1">
      <c r="A60" s="5"/>
      <c r="B60" s="14" t="s">
        <v>162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163</v>
      </c>
      <c r="B61" s="19" t="s">
        <v>164</v>
      </c>
      <c r="C61" s="15"/>
      <c r="D61" s="15"/>
      <c r="E61" s="20"/>
      <c r="F61" s="21">
        <v>495.65</v>
      </c>
      <c r="G61" s="22">
        <v>0.0033</v>
      </c>
      <c r="H61" s="23">
        <v>0.06398920264771744</v>
      </c>
      <c r="I61" s="24"/>
      <c r="J61" s="5"/>
    </row>
    <row r="62" spans="1:10" ht="12.95" customHeight="1">
      <c r="A62" s="5"/>
      <c r="B62" s="14" t="s">
        <v>158</v>
      </c>
      <c r="C62" s="15"/>
      <c r="D62" s="15"/>
      <c r="E62" s="15"/>
      <c r="F62" s="25">
        <v>495.65</v>
      </c>
      <c r="G62" s="26">
        <v>0.0033</v>
      </c>
      <c r="H62" s="27"/>
      <c r="I62" s="28"/>
      <c r="J62" s="5"/>
    </row>
    <row r="63" spans="1:10" ht="12.95" customHeight="1">
      <c r="A63" s="5"/>
      <c r="B63" s="29" t="s">
        <v>161</v>
      </c>
      <c r="C63" s="30"/>
      <c r="D63" s="2"/>
      <c r="E63" s="30"/>
      <c r="F63" s="25">
        <v>495.65</v>
      </c>
      <c r="G63" s="26">
        <v>0.0033</v>
      </c>
      <c r="H63" s="27"/>
      <c r="I63" s="28"/>
      <c r="J63" s="5"/>
    </row>
    <row r="64" spans="1:10" ht="12.95" customHeight="1">
      <c r="A64" s="5"/>
      <c r="B64" s="29" t="s">
        <v>165</v>
      </c>
      <c r="C64" s="15"/>
      <c r="D64" s="2"/>
      <c r="E64" s="15"/>
      <c r="F64" s="31">
        <v>5321.061</v>
      </c>
      <c r="G64" s="26">
        <v>0.0357</v>
      </c>
      <c r="H64" s="27"/>
      <c r="I64" s="28"/>
      <c r="J64" s="5"/>
    </row>
    <row r="65" spans="1:10" ht="12.95" customHeight="1">
      <c r="A65" s="5"/>
      <c r="B65" s="32" t="s">
        <v>166</v>
      </c>
      <c r="C65" s="33"/>
      <c r="D65" s="33"/>
      <c r="E65" s="33"/>
      <c r="F65" s="34">
        <v>149047.68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167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205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168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63" t="s">
        <v>169</v>
      </c>
      <c r="C70" s="63"/>
      <c r="D70" s="63"/>
      <c r="E70" s="63"/>
      <c r="F70" s="63"/>
      <c r="G70" s="63"/>
      <c r="H70" s="63"/>
      <c r="I70" s="63"/>
      <c r="J70" s="5"/>
    </row>
    <row r="71" spans="1:10" ht="12.95" customHeight="1">
      <c r="A71" s="5"/>
      <c r="B71" s="63"/>
      <c r="C71" s="63"/>
      <c r="D71" s="63"/>
      <c r="E71" s="63"/>
      <c r="F71" s="63"/>
      <c r="G71" s="63"/>
      <c r="H71" s="63"/>
      <c r="I71" s="63"/>
      <c r="J71" s="5"/>
    </row>
    <row r="72" spans="1:10" ht="12.95" customHeight="1">
      <c r="A72" s="5"/>
      <c r="B72" s="66" t="s">
        <v>3658</v>
      </c>
      <c r="C72" s="66"/>
      <c r="D72" s="66"/>
      <c r="E72" s="66"/>
      <c r="F72" s="5"/>
      <c r="G72" s="5"/>
      <c r="H72" s="5"/>
      <c r="I72" s="5"/>
      <c r="J72" s="5"/>
    </row>
    <row r="73" spans="1:10" ht="12.95" customHeight="1">
      <c r="A73" s="5"/>
      <c r="B73" s="63"/>
      <c r="C73" s="63"/>
      <c r="D73" s="63"/>
      <c r="E73" s="63"/>
      <c r="F73" s="63"/>
      <c r="G73" s="63"/>
      <c r="H73" s="63"/>
      <c r="I73" s="63"/>
      <c r="J73" s="5"/>
    </row>
    <row r="74" spans="1:10" ht="12.95" customHeight="1">
      <c r="A74" s="5"/>
      <c r="B74" s="5"/>
      <c r="C74" s="64" t="s">
        <v>3556</v>
      </c>
      <c r="D74" s="64"/>
      <c r="E74" s="64"/>
      <c r="F74" s="64"/>
      <c r="G74" s="5"/>
      <c r="H74" s="5"/>
      <c r="I74" s="5"/>
      <c r="J74" s="5"/>
    </row>
    <row r="75" spans="1:10" ht="12.95" customHeight="1">
      <c r="A75" s="5"/>
      <c r="B75" s="38" t="s">
        <v>171</v>
      </c>
      <c r="C75" s="64" t="s">
        <v>172</v>
      </c>
      <c r="D75" s="64"/>
      <c r="E75" s="64"/>
      <c r="F75" s="64"/>
      <c r="G75" s="5"/>
      <c r="H75" s="5"/>
      <c r="I75" s="5"/>
      <c r="J75" s="5"/>
    </row>
    <row r="76" spans="1:10" ht="120.95" customHeight="1">
      <c r="A76" s="5"/>
      <c r="B76" s="39"/>
      <c r="C76" s="62"/>
      <c r="D76" s="62"/>
      <c r="E76" s="5"/>
      <c r="F76" s="5"/>
      <c r="G76" s="5"/>
      <c r="H76" s="5"/>
      <c r="I76" s="5"/>
      <c r="J76" s="5"/>
    </row>
  </sheetData>
  <mergeCells count="7">
    <mergeCell ref="C75:F75"/>
    <mergeCell ref="C76:D76"/>
    <mergeCell ref="B70:I70"/>
    <mergeCell ref="B71:I71"/>
    <mergeCell ref="B72:E72"/>
    <mergeCell ref="B73:I73"/>
    <mergeCell ref="C74:F74"/>
  </mergeCells>
  <hyperlinks>
    <hyperlink ref="A1" location="AxisNiftyAAABondPlusSDLApr20265050ETF" display="AXISSETF"/>
    <hyperlink ref="B1" location="AxisNiftyAAABondPlusSDLApr20265050ETF" display="Axis Nifty AAA Bond Plus SDL Apr 2026 50:50 ETF"/>
  </hyperlinks>
  <printOptions/>
  <pageMargins left="0" right="0" top="0" bottom="0" header="0" footer="0"/>
  <pageSetup horizontalDpi="600" verticalDpi="600"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/>
  </sheetPr>
  <dimension ref="A1:J2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3659</v>
      </c>
      <c r="B7" s="19" t="s">
        <v>47</v>
      </c>
      <c r="C7" s="15" t="s">
        <v>3660</v>
      </c>
      <c r="D7" s="15"/>
      <c r="E7" s="20">
        <v>3927901</v>
      </c>
      <c r="F7" s="21">
        <v>2945.533</v>
      </c>
      <c r="G7" s="22">
        <v>0.9813</v>
      </c>
      <c r="H7" s="40"/>
      <c r="I7" s="24"/>
      <c r="J7" s="5"/>
    </row>
    <row r="8" spans="1:10" ht="12.95" customHeight="1">
      <c r="A8" s="5"/>
      <c r="B8" s="14" t="s">
        <v>158</v>
      </c>
      <c r="C8" s="15"/>
      <c r="D8" s="15"/>
      <c r="E8" s="15"/>
      <c r="F8" s="25">
        <v>2945.533</v>
      </c>
      <c r="G8" s="26">
        <v>0.9813</v>
      </c>
      <c r="H8" s="27"/>
      <c r="I8" s="28"/>
      <c r="J8" s="5"/>
    </row>
    <row r="9" spans="1:10" ht="12.95" customHeight="1">
      <c r="A9" s="5"/>
      <c r="B9" s="29" t="s">
        <v>161</v>
      </c>
      <c r="C9" s="30"/>
      <c r="D9" s="2"/>
      <c r="E9" s="30"/>
      <c r="F9" s="25">
        <v>2945.533</v>
      </c>
      <c r="G9" s="26">
        <v>0.9813</v>
      </c>
      <c r="H9" s="27"/>
      <c r="I9" s="28"/>
      <c r="J9" s="5"/>
    </row>
    <row r="10" spans="1:10" ht="12.95" customHeight="1">
      <c r="A10" s="5"/>
      <c r="B10" s="14" t="s">
        <v>162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163</v>
      </c>
      <c r="B11" s="19" t="s">
        <v>164</v>
      </c>
      <c r="C11" s="15"/>
      <c r="D11" s="15"/>
      <c r="E11" s="20"/>
      <c r="F11" s="21">
        <v>61.28</v>
      </c>
      <c r="G11" s="22">
        <v>0.0204</v>
      </c>
      <c r="H11" s="23">
        <v>0.0639892595925924</v>
      </c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61.28</v>
      </c>
      <c r="G12" s="26">
        <v>0.0204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61.28</v>
      </c>
      <c r="G13" s="26">
        <v>0.0204</v>
      </c>
      <c r="H13" s="27"/>
      <c r="I13" s="28"/>
      <c r="J13" s="5"/>
    </row>
    <row r="14" spans="1:10" ht="12.95" customHeight="1">
      <c r="A14" s="5"/>
      <c r="B14" s="29" t="s">
        <v>165</v>
      </c>
      <c r="C14" s="15"/>
      <c r="D14" s="2"/>
      <c r="E14" s="15"/>
      <c r="F14" s="31">
        <v>-5.163</v>
      </c>
      <c r="G14" s="26">
        <v>-0.0017</v>
      </c>
      <c r="H14" s="27"/>
      <c r="I14" s="28"/>
      <c r="J14" s="5"/>
    </row>
    <row r="15" spans="1:10" ht="12.95" customHeight="1">
      <c r="A15" s="5"/>
      <c r="B15" s="32" t="s">
        <v>166</v>
      </c>
      <c r="C15" s="33"/>
      <c r="D15" s="33"/>
      <c r="E15" s="33"/>
      <c r="F15" s="34">
        <v>3001.65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167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168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63" t="s">
        <v>169</v>
      </c>
      <c r="C19" s="63"/>
      <c r="D19" s="63"/>
      <c r="E19" s="63"/>
      <c r="F19" s="63"/>
      <c r="G19" s="63"/>
      <c r="H19" s="63"/>
      <c r="I19" s="63"/>
      <c r="J19" s="5"/>
    </row>
    <row r="20" spans="1:10" ht="12.95" customHeight="1">
      <c r="A20" s="5"/>
      <c r="B20" s="63"/>
      <c r="C20" s="63"/>
      <c r="D20" s="63"/>
      <c r="E20" s="63"/>
      <c r="F20" s="63"/>
      <c r="G20" s="63"/>
      <c r="H20" s="63"/>
      <c r="I20" s="63"/>
      <c r="J20" s="5"/>
    </row>
    <row r="21" spans="1:10" ht="12.95" customHeight="1">
      <c r="A21" s="5"/>
      <c r="B21" s="63"/>
      <c r="C21" s="63"/>
      <c r="D21" s="63"/>
      <c r="E21" s="63"/>
      <c r="F21" s="63"/>
      <c r="G21" s="63"/>
      <c r="H21" s="63"/>
      <c r="I21" s="63"/>
      <c r="J21" s="5"/>
    </row>
    <row r="22" spans="1:10" ht="12.95" customHeight="1">
      <c r="A22" s="5"/>
      <c r="B22" s="5"/>
      <c r="C22" s="64" t="s">
        <v>2213</v>
      </c>
      <c r="D22" s="64"/>
      <c r="E22" s="64"/>
      <c r="F22" s="64"/>
      <c r="G22" s="5"/>
      <c r="H22" s="5"/>
      <c r="I22" s="5"/>
      <c r="J22" s="5"/>
    </row>
    <row r="23" spans="1:10" ht="12.95" customHeight="1">
      <c r="A23" s="5"/>
      <c r="B23" s="38" t="s">
        <v>171</v>
      </c>
      <c r="C23" s="64" t="s">
        <v>172</v>
      </c>
      <c r="D23" s="64"/>
      <c r="E23" s="64"/>
      <c r="F23" s="64"/>
      <c r="G23" s="5"/>
      <c r="H23" s="5"/>
      <c r="I23" s="5"/>
      <c r="J23" s="5"/>
    </row>
    <row r="24" spans="1:10" ht="120.95" customHeight="1">
      <c r="A24" s="5"/>
      <c r="B24" s="39"/>
      <c r="C24" s="62"/>
      <c r="D24" s="62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SilverFundofFund" display="AXISSIL"/>
    <hyperlink ref="B1" location="AxisSilverFundofFund" display="Axis Silver Fund of Fund"/>
  </hyperlinks>
  <printOptions/>
  <pageMargins left="0" right="0" top="0" bottom="0" header="0" footer="0"/>
  <pageSetup horizontalDpi="600" verticalDpi="600"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/>
  </sheetPr>
  <dimension ref="A1:J11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716</v>
      </c>
      <c r="B7" s="19" t="s">
        <v>717</v>
      </c>
      <c r="C7" s="15" t="s">
        <v>718</v>
      </c>
      <c r="D7" s="15" t="s">
        <v>258</v>
      </c>
      <c r="E7" s="20">
        <v>122536</v>
      </c>
      <c r="F7" s="21">
        <v>8945.4956</v>
      </c>
      <c r="G7" s="22">
        <v>0.0664</v>
      </c>
      <c r="H7" s="40"/>
      <c r="I7" s="24"/>
      <c r="J7" s="5"/>
    </row>
    <row r="8" spans="1:10" ht="12.95" customHeight="1">
      <c r="A8" s="18" t="s">
        <v>758</v>
      </c>
      <c r="B8" s="19" t="s">
        <v>759</v>
      </c>
      <c r="C8" s="15" t="s">
        <v>760</v>
      </c>
      <c r="D8" s="15" t="s">
        <v>388</v>
      </c>
      <c r="E8" s="20">
        <v>184818</v>
      </c>
      <c r="F8" s="21">
        <v>6935.8499</v>
      </c>
      <c r="G8" s="22">
        <v>0.0515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580038</v>
      </c>
      <c r="F9" s="21">
        <v>5790.5194</v>
      </c>
      <c r="G9" s="22">
        <v>0.043</v>
      </c>
      <c r="H9" s="40"/>
      <c r="I9" s="24"/>
      <c r="J9" s="5"/>
    </row>
    <row r="10" spans="1:10" ht="12.95" customHeight="1">
      <c r="A10" s="18" t="s">
        <v>781</v>
      </c>
      <c r="B10" s="19" t="s">
        <v>782</v>
      </c>
      <c r="C10" s="15" t="s">
        <v>783</v>
      </c>
      <c r="D10" s="15" t="s">
        <v>388</v>
      </c>
      <c r="E10" s="20">
        <v>120589</v>
      </c>
      <c r="F10" s="21">
        <v>5531.538</v>
      </c>
      <c r="G10" s="22">
        <v>0.041</v>
      </c>
      <c r="H10" s="40"/>
      <c r="I10" s="24"/>
      <c r="J10" s="5"/>
    </row>
    <row r="11" spans="1:10" ht="12.95" customHeight="1">
      <c r="A11" s="18" t="s">
        <v>2214</v>
      </c>
      <c r="B11" s="19" t="s">
        <v>2215</v>
      </c>
      <c r="C11" s="15" t="s">
        <v>2216</v>
      </c>
      <c r="D11" s="15" t="s">
        <v>320</v>
      </c>
      <c r="E11" s="20">
        <v>91942</v>
      </c>
      <c r="F11" s="21">
        <v>4585.4234</v>
      </c>
      <c r="G11" s="22">
        <v>0.034</v>
      </c>
      <c r="H11" s="40"/>
      <c r="I11" s="24"/>
      <c r="J11" s="5"/>
    </row>
    <row r="12" spans="1:10" ht="12.95" customHeight="1">
      <c r="A12" s="18" t="s">
        <v>2060</v>
      </c>
      <c r="B12" s="19" t="s">
        <v>2061</v>
      </c>
      <c r="C12" s="15" t="s">
        <v>2062</v>
      </c>
      <c r="D12" s="15" t="s">
        <v>388</v>
      </c>
      <c r="E12" s="20">
        <v>4677200</v>
      </c>
      <c r="F12" s="21">
        <v>3933.5252</v>
      </c>
      <c r="G12" s="22">
        <v>0.0292</v>
      </c>
      <c r="H12" s="40"/>
      <c r="I12" s="24"/>
      <c r="J12" s="5"/>
    </row>
    <row r="13" spans="1:10" ht="12.95" customHeight="1">
      <c r="A13" s="18" t="s">
        <v>1730</v>
      </c>
      <c r="B13" s="19" t="s">
        <v>1731</v>
      </c>
      <c r="C13" s="15" t="s">
        <v>1732</v>
      </c>
      <c r="D13" s="15" t="s">
        <v>320</v>
      </c>
      <c r="E13" s="20">
        <v>133122</v>
      </c>
      <c r="F13" s="21">
        <v>3481.0737</v>
      </c>
      <c r="G13" s="22">
        <v>0.0258</v>
      </c>
      <c r="H13" s="40"/>
      <c r="I13" s="24"/>
      <c r="J13" s="5"/>
    </row>
    <row r="14" spans="1:10" ht="12.95" customHeight="1">
      <c r="A14" s="18" t="s">
        <v>259</v>
      </c>
      <c r="B14" s="19" t="s">
        <v>260</v>
      </c>
      <c r="C14" s="15" t="s">
        <v>261</v>
      </c>
      <c r="D14" s="15" t="s">
        <v>262</v>
      </c>
      <c r="E14" s="20">
        <v>561336</v>
      </c>
      <c r="F14" s="21">
        <v>3200.1765</v>
      </c>
      <c r="G14" s="22">
        <v>0.0237</v>
      </c>
      <c r="H14" s="40"/>
      <c r="I14" s="24"/>
      <c r="J14" s="5"/>
    </row>
    <row r="15" spans="1:10" ht="12.95" customHeight="1">
      <c r="A15" s="18" t="s">
        <v>856</v>
      </c>
      <c r="B15" s="19" t="s">
        <v>857</v>
      </c>
      <c r="C15" s="15" t="s">
        <v>858</v>
      </c>
      <c r="D15" s="15" t="s">
        <v>376</v>
      </c>
      <c r="E15" s="20">
        <v>7364</v>
      </c>
      <c r="F15" s="21">
        <v>3166.0008</v>
      </c>
      <c r="G15" s="22">
        <v>0.0235</v>
      </c>
      <c r="H15" s="40"/>
      <c r="I15" s="24"/>
      <c r="J15" s="5"/>
    </row>
    <row r="16" spans="1:10" ht="12.95" customHeight="1">
      <c r="A16" s="18" t="s">
        <v>2110</v>
      </c>
      <c r="B16" s="19" t="s">
        <v>2111</v>
      </c>
      <c r="C16" s="15" t="s">
        <v>2112</v>
      </c>
      <c r="D16" s="15" t="s">
        <v>291</v>
      </c>
      <c r="E16" s="20">
        <v>445163</v>
      </c>
      <c r="F16" s="21">
        <v>3012.6406</v>
      </c>
      <c r="G16" s="22">
        <v>0.0224</v>
      </c>
      <c r="H16" s="40"/>
      <c r="I16" s="24"/>
      <c r="J16" s="5"/>
    </row>
    <row r="17" spans="1:10" ht="12.95" customHeight="1">
      <c r="A17" s="18" t="s">
        <v>1572</v>
      </c>
      <c r="B17" s="19" t="s">
        <v>1573</v>
      </c>
      <c r="C17" s="15" t="s">
        <v>1574</v>
      </c>
      <c r="D17" s="15" t="s">
        <v>270</v>
      </c>
      <c r="E17" s="20">
        <v>61234</v>
      </c>
      <c r="F17" s="21">
        <v>2880.2637</v>
      </c>
      <c r="G17" s="22">
        <v>0.0214</v>
      </c>
      <c r="H17" s="40"/>
      <c r="I17" s="24"/>
      <c r="J17" s="5"/>
    </row>
    <row r="18" spans="1:10" ht="12.95" customHeight="1">
      <c r="A18" s="18" t="s">
        <v>364</v>
      </c>
      <c r="B18" s="19" t="s">
        <v>365</v>
      </c>
      <c r="C18" s="15" t="s">
        <v>366</v>
      </c>
      <c r="D18" s="15" t="s">
        <v>320</v>
      </c>
      <c r="E18" s="20">
        <v>272148</v>
      </c>
      <c r="F18" s="21">
        <v>2823.2634</v>
      </c>
      <c r="G18" s="22">
        <v>0.0209</v>
      </c>
      <c r="H18" s="40"/>
      <c r="I18" s="24"/>
      <c r="J18" s="5"/>
    </row>
    <row r="19" spans="1:10" ht="12.95" customHeight="1">
      <c r="A19" s="18" t="s">
        <v>1608</v>
      </c>
      <c r="B19" s="19" t="s">
        <v>1609</v>
      </c>
      <c r="C19" s="15" t="s">
        <v>1610</v>
      </c>
      <c r="D19" s="15" t="s">
        <v>1611</v>
      </c>
      <c r="E19" s="20">
        <v>70861</v>
      </c>
      <c r="F19" s="21">
        <v>2822.3936</v>
      </c>
      <c r="G19" s="22">
        <v>0.0209</v>
      </c>
      <c r="H19" s="40"/>
      <c r="I19" s="24"/>
      <c r="J19" s="5"/>
    </row>
    <row r="20" spans="1:10" ht="12.95" customHeight="1">
      <c r="A20" s="18" t="s">
        <v>2119</v>
      </c>
      <c r="B20" s="19" t="s">
        <v>2120</v>
      </c>
      <c r="C20" s="15" t="s">
        <v>2121</v>
      </c>
      <c r="D20" s="15" t="s">
        <v>270</v>
      </c>
      <c r="E20" s="20">
        <v>39151</v>
      </c>
      <c r="F20" s="21">
        <v>2802.9767</v>
      </c>
      <c r="G20" s="22">
        <v>0.0208</v>
      </c>
      <c r="H20" s="40"/>
      <c r="I20" s="24"/>
      <c r="J20" s="5"/>
    </row>
    <row r="21" spans="1:10" ht="12.95" customHeight="1">
      <c r="A21" s="18" t="s">
        <v>2035</v>
      </c>
      <c r="B21" s="19" t="s">
        <v>2036</v>
      </c>
      <c r="C21" s="15" t="s">
        <v>2037</v>
      </c>
      <c r="D21" s="15" t="s">
        <v>1611</v>
      </c>
      <c r="E21" s="20">
        <v>60437</v>
      </c>
      <c r="F21" s="21">
        <v>2751.5757</v>
      </c>
      <c r="G21" s="22">
        <v>0.0204</v>
      </c>
      <c r="H21" s="40"/>
      <c r="I21" s="24"/>
      <c r="J21" s="5"/>
    </row>
    <row r="22" spans="1:10" ht="12.95" customHeight="1">
      <c r="A22" s="18" t="s">
        <v>826</v>
      </c>
      <c r="B22" s="19" t="s">
        <v>827</v>
      </c>
      <c r="C22" s="15" t="s">
        <v>828</v>
      </c>
      <c r="D22" s="15" t="s">
        <v>320</v>
      </c>
      <c r="E22" s="20">
        <v>168715</v>
      </c>
      <c r="F22" s="21">
        <v>2700.9584</v>
      </c>
      <c r="G22" s="22">
        <v>0.02</v>
      </c>
      <c r="H22" s="40"/>
      <c r="I22" s="24"/>
      <c r="J22" s="5"/>
    </row>
    <row r="23" spans="1:10" ht="12.95" customHeight="1">
      <c r="A23" s="18" t="s">
        <v>3661</v>
      </c>
      <c r="B23" s="19" t="s">
        <v>3662</v>
      </c>
      <c r="C23" s="15" t="s">
        <v>3663</v>
      </c>
      <c r="D23" s="15" t="s">
        <v>2034</v>
      </c>
      <c r="E23" s="20">
        <v>659806</v>
      </c>
      <c r="F23" s="21">
        <v>2633.6156</v>
      </c>
      <c r="G23" s="22">
        <v>0.0195</v>
      </c>
      <c r="H23" s="40"/>
      <c r="I23" s="24"/>
      <c r="J23" s="5"/>
    </row>
    <row r="24" spans="1:10" ht="12.95" customHeight="1">
      <c r="A24" s="18" t="s">
        <v>251</v>
      </c>
      <c r="B24" s="19" t="s">
        <v>252</v>
      </c>
      <c r="C24" s="15" t="s">
        <v>253</v>
      </c>
      <c r="D24" s="15" t="s">
        <v>254</v>
      </c>
      <c r="E24" s="20">
        <v>101997</v>
      </c>
      <c r="F24" s="21">
        <v>2600.1585</v>
      </c>
      <c r="G24" s="22">
        <v>0.0193</v>
      </c>
      <c r="H24" s="40"/>
      <c r="I24" s="24"/>
      <c r="J24" s="5"/>
    </row>
    <row r="25" spans="1:10" ht="12.95" customHeight="1">
      <c r="A25" s="18" t="s">
        <v>285</v>
      </c>
      <c r="B25" s="19" t="s">
        <v>286</v>
      </c>
      <c r="C25" s="15" t="s">
        <v>287</v>
      </c>
      <c r="D25" s="15" t="s">
        <v>274</v>
      </c>
      <c r="E25" s="20">
        <v>145305</v>
      </c>
      <c r="F25" s="21">
        <v>2399.2762</v>
      </c>
      <c r="G25" s="22">
        <v>0.0178</v>
      </c>
      <c r="H25" s="40"/>
      <c r="I25" s="24"/>
      <c r="J25" s="5"/>
    </row>
    <row r="26" spans="1:10" ht="12.95" customHeight="1">
      <c r="A26" s="18" t="s">
        <v>735</v>
      </c>
      <c r="B26" s="19" t="s">
        <v>736</v>
      </c>
      <c r="C26" s="15" t="s">
        <v>737</v>
      </c>
      <c r="D26" s="15" t="s">
        <v>258</v>
      </c>
      <c r="E26" s="20">
        <v>147580</v>
      </c>
      <c r="F26" s="21">
        <v>2358.7711</v>
      </c>
      <c r="G26" s="22">
        <v>0.0175</v>
      </c>
      <c r="H26" s="40"/>
      <c r="I26" s="24"/>
      <c r="J26" s="5"/>
    </row>
    <row r="27" spans="1:10" ht="12.95" customHeight="1">
      <c r="A27" s="18" t="s">
        <v>263</v>
      </c>
      <c r="B27" s="19" t="s">
        <v>264</v>
      </c>
      <c r="C27" s="15" t="s">
        <v>265</v>
      </c>
      <c r="D27" s="15" t="s">
        <v>266</v>
      </c>
      <c r="E27" s="20">
        <v>26291</v>
      </c>
      <c r="F27" s="21">
        <v>2186.9248</v>
      </c>
      <c r="G27" s="22">
        <v>0.0162</v>
      </c>
      <c r="H27" s="40"/>
      <c r="I27" s="24"/>
      <c r="J27" s="5"/>
    </row>
    <row r="28" spans="1:10" ht="12.95" customHeight="1">
      <c r="A28" s="18" t="s">
        <v>847</v>
      </c>
      <c r="B28" s="19" t="s">
        <v>848</v>
      </c>
      <c r="C28" s="15" t="s">
        <v>849</v>
      </c>
      <c r="D28" s="15" t="s">
        <v>262</v>
      </c>
      <c r="E28" s="20">
        <v>1767470</v>
      </c>
      <c r="F28" s="21">
        <v>1737.423</v>
      </c>
      <c r="G28" s="22">
        <v>0.0129</v>
      </c>
      <c r="H28" s="40"/>
      <c r="I28" s="24"/>
      <c r="J28" s="5"/>
    </row>
    <row r="29" spans="1:10" ht="12.95" customHeight="1">
      <c r="A29" s="18" t="s">
        <v>829</v>
      </c>
      <c r="B29" s="19" t="s">
        <v>830</v>
      </c>
      <c r="C29" s="15" t="s">
        <v>831</v>
      </c>
      <c r="D29" s="15" t="s">
        <v>731</v>
      </c>
      <c r="E29" s="20">
        <v>47017</v>
      </c>
      <c r="F29" s="21">
        <v>1732.2473</v>
      </c>
      <c r="G29" s="22">
        <v>0.0129</v>
      </c>
      <c r="H29" s="40"/>
      <c r="I29" s="24"/>
      <c r="J29" s="5"/>
    </row>
    <row r="30" spans="1:10" ht="12.95" customHeight="1">
      <c r="A30" s="18" t="s">
        <v>850</v>
      </c>
      <c r="B30" s="19" t="s">
        <v>851</v>
      </c>
      <c r="C30" s="15" t="s">
        <v>852</v>
      </c>
      <c r="D30" s="15" t="s">
        <v>262</v>
      </c>
      <c r="E30" s="20">
        <v>2829325</v>
      </c>
      <c r="F30" s="21">
        <v>1656.5698</v>
      </c>
      <c r="G30" s="22">
        <v>0.0123</v>
      </c>
      <c r="H30" s="40"/>
      <c r="I30" s="24"/>
      <c r="J30" s="5"/>
    </row>
    <row r="31" spans="1:10" ht="12.95" customHeight="1">
      <c r="A31" s="18" t="s">
        <v>859</v>
      </c>
      <c r="B31" s="19" t="s">
        <v>860</v>
      </c>
      <c r="C31" s="15" t="s">
        <v>861</v>
      </c>
      <c r="D31" s="15" t="s">
        <v>388</v>
      </c>
      <c r="E31" s="20">
        <v>1143996</v>
      </c>
      <c r="F31" s="21">
        <v>1646.2102</v>
      </c>
      <c r="G31" s="22">
        <v>0.0122</v>
      </c>
      <c r="H31" s="40"/>
      <c r="I31" s="24"/>
      <c r="J31" s="5"/>
    </row>
    <row r="32" spans="1:10" ht="12.95" customHeight="1">
      <c r="A32" s="18" t="s">
        <v>774</v>
      </c>
      <c r="B32" s="19" t="s">
        <v>775</v>
      </c>
      <c r="C32" s="15" t="s">
        <v>776</v>
      </c>
      <c r="D32" s="15" t="s">
        <v>777</v>
      </c>
      <c r="E32" s="20">
        <v>143581</v>
      </c>
      <c r="F32" s="21">
        <v>1487.4274</v>
      </c>
      <c r="G32" s="22">
        <v>0.011</v>
      </c>
      <c r="H32" s="40"/>
      <c r="I32" s="24"/>
      <c r="J32" s="5"/>
    </row>
    <row r="33" spans="1:10" ht="12.95" customHeight="1">
      <c r="A33" s="18" t="s">
        <v>1793</v>
      </c>
      <c r="B33" s="19" t="s">
        <v>1794</v>
      </c>
      <c r="C33" s="15" t="s">
        <v>1795</v>
      </c>
      <c r="D33" s="15" t="s">
        <v>1568</v>
      </c>
      <c r="E33" s="20">
        <v>246000</v>
      </c>
      <c r="F33" s="21">
        <v>1425.57</v>
      </c>
      <c r="G33" s="22">
        <v>0.0106</v>
      </c>
      <c r="H33" s="40"/>
      <c r="I33" s="24"/>
      <c r="J33" s="5"/>
    </row>
    <row r="34" spans="1:10" ht="12.95" customHeight="1">
      <c r="A34" s="18" t="s">
        <v>3261</v>
      </c>
      <c r="B34" s="19" t="s">
        <v>3262</v>
      </c>
      <c r="C34" s="15" t="s">
        <v>3263</v>
      </c>
      <c r="D34" s="15" t="s">
        <v>3264</v>
      </c>
      <c r="E34" s="20">
        <v>34622</v>
      </c>
      <c r="F34" s="21">
        <v>1397.4305</v>
      </c>
      <c r="G34" s="22">
        <v>0.0104</v>
      </c>
      <c r="H34" s="40"/>
      <c r="I34" s="24"/>
      <c r="J34" s="5"/>
    </row>
    <row r="35" spans="1:10" ht="12.95" customHeight="1">
      <c r="A35" s="18" t="s">
        <v>708</v>
      </c>
      <c r="B35" s="19" t="s">
        <v>709</v>
      </c>
      <c r="C35" s="15" t="s">
        <v>710</v>
      </c>
      <c r="D35" s="15" t="s">
        <v>711</v>
      </c>
      <c r="E35" s="20">
        <v>51283</v>
      </c>
      <c r="F35" s="21">
        <v>1375.0767</v>
      </c>
      <c r="G35" s="22">
        <v>0.0102</v>
      </c>
      <c r="H35" s="40"/>
      <c r="I35" s="24"/>
      <c r="J35" s="5"/>
    </row>
    <row r="36" spans="1:10" ht="12.95" customHeight="1">
      <c r="A36" s="18" t="s">
        <v>2054</v>
      </c>
      <c r="B36" s="19" t="s">
        <v>2055</v>
      </c>
      <c r="C36" s="15" t="s">
        <v>2056</v>
      </c>
      <c r="D36" s="15" t="s">
        <v>298</v>
      </c>
      <c r="E36" s="20">
        <v>112712</v>
      </c>
      <c r="F36" s="21">
        <v>1286.7765</v>
      </c>
      <c r="G36" s="22">
        <v>0.0095</v>
      </c>
      <c r="H36" s="40"/>
      <c r="I36" s="24"/>
      <c r="J36" s="5"/>
    </row>
    <row r="37" spans="1:10" ht="12.95" customHeight="1">
      <c r="A37" s="18" t="s">
        <v>352</v>
      </c>
      <c r="B37" s="19" t="s">
        <v>353</v>
      </c>
      <c r="C37" s="15" t="s">
        <v>354</v>
      </c>
      <c r="D37" s="15" t="s">
        <v>306</v>
      </c>
      <c r="E37" s="20">
        <v>163051</v>
      </c>
      <c r="F37" s="21">
        <v>1271.9609</v>
      </c>
      <c r="G37" s="22">
        <v>0.0094</v>
      </c>
      <c r="H37" s="40"/>
      <c r="I37" s="24"/>
      <c r="J37" s="5"/>
    </row>
    <row r="38" spans="1:10" ht="12.95" customHeight="1">
      <c r="A38" s="18" t="s">
        <v>3664</v>
      </c>
      <c r="B38" s="19" t="s">
        <v>3665</v>
      </c>
      <c r="C38" s="15" t="s">
        <v>3666</v>
      </c>
      <c r="D38" s="15" t="s">
        <v>388</v>
      </c>
      <c r="E38" s="20">
        <v>40844</v>
      </c>
      <c r="F38" s="21">
        <v>1271.2287</v>
      </c>
      <c r="G38" s="22">
        <v>0.0094</v>
      </c>
      <c r="H38" s="40"/>
      <c r="I38" s="24"/>
      <c r="J38" s="5"/>
    </row>
    <row r="39" spans="1:10" ht="12.95" customHeight="1">
      <c r="A39" s="18" t="s">
        <v>3667</v>
      </c>
      <c r="B39" s="19" t="s">
        <v>3668</v>
      </c>
      <c r="C39" s="15" t="s">
        <v>3669</v>
      </c>
      <c r="D39" s="15" t="s">
        <v>306</v>
      </c>
      <c r="E39" s="20">
        <v>227234</v>
      </c>
      <c r="F39" s="21">
        <v>1249.3325</v>
      </c>
      <c r="G39" s="22">
        <v>0.0093</v>
      </c>
      <c r="H39" s="40"/>
      <c r="I39" s="24"/>
      <c r="J39" s="5"/>
    </row>
    <row r="40" spans="1:10" ht="12.95" customHeight="1">
      <c r="A40" s="18" t="s">
        <v>1565</v>
      </c>
      <c r="B40" s="19" t="s">
        <v>1566</v>
      </c>
      <c r="C40" s="15" t="s">
        <v>1567</v>
      </c>
      <c r="D40" s="15" t="s">
        <v>1568</v>
      </c>
      <c r="E40" s="20">
        <v>96924</v>
      </c>
      <c r="F40" s="21">
        <v>1242.7111</v>
      </c>
      <c r="G40" s="22">
        <v>0.0092</v>
      </c>
      <c r="H40" s="40"/>
      <c r="I40" s="24"/>
      <c r="J40" s="5"/>
    </row>
    <row r="41" spans="1:10" ht="12.95" customHeight="1">
      <c r="A41" s="18" t="s">
        <v>844</v>
      </c>
      <c r="B41" s="19" t="s">
        <v>845</v>
      </c>
      <c r="C41" s="15" t="s">
        <v>846</v>
      </c>
      <c r="D41" s="15" t="s">
        <v>320</v>
      </c>
      <c r="E41" s="20">
        <v>93565</v>
      </c>
      <c r="F41" s="21">
        <v>1216.6257</v>
      </c>
      <c r="G41" s="22">
        <v>0.009</v>
      </c>
      <c r="H41" s="40"/>
      <c r="I41" s="24"/>
      <c r="J41" s="5"/>
    </row>
    <row r="42" spans="1:10" ht="12.95" customHeight="1">
      <c r="A42" s="18" t="s">
        <v>748</v>
      </c>
      <c r="B42" s="19" t="s">
        <v>749</v>
      </c>
      <c r="C42" s="15" t="s">
        <v>750</v>
      </c>
      <c r="D42" s="15" t="s">
        <v>270</v>
      </c>
      <c r="E42" s="20">
        <v>280130</v>
      </c>
      <c r="F42" s="21">
        <v>1134.6666</v>
      </c>
      <c r="G42" s="22">
        <v>0.0084</v>
      </c>
      <c r="H42" s="40"/>
      <c r="I42" s="24"/>
      <c r="J42" s="5"/>
    </row>
    <row r="43" spans="1:10" ht="12.95" customHeight="1">
      <c r="A43" s="18" t="s">
        <v>676</v>
      </c>
      <c r="B43" s="19" t="s">
        <v>677</v>
      </c>
      <c r="C43" s="15" t="s">
        <v>678</v>
      </c>
      <c r="D43" s="15" t="s">
        <v>274</v>
      </c>
      <c r="E43" s="20">
        <v>47061</v>
      </c>
      <c r="F43" s="21">
        <v>873.711</v>
      </c>
      <c r="G43" s="22">
        <v>0.0065</v>
      </c>
      <c r="H43" s="40"/>
      <c r="I43" s="24"/>
      <c r="J43" s="5"/>
    </row>
    <row r="44" spans="1:10" ht="12.95" customHeight="1">
      <c r="A44" s="18" t="s">
        <v>1591</v>
      </c>
      <c r="B44" s="19" t="s">
        <v>1592</v>
      </c>
      <c r="C44" s="15" t="s">
        <v>1593</v>
      </c>
      <c r="D44" s="15" t="s">
        <v>1594</v>
      </c>
      <c r="E44" s="20">
        <v>75000</v>
      </c>
      <c r="F44" s="21">
        <v>548.6625</v>
      </c>
      <c r="G44" s="22">
        <v>0.0041</v>
      </c>
      <c r="H44" s="40"/>
      <c r="I44" s="24"/>
      <c r="J44" s="5"/>
    </row>
    <row r="45" spans="1:10" ht="12.95" customHeight="1">
      <c r="A45" s="18" t="s">
        <v>383</v>
      </c>
      <c r="B45" s="19" t="s">
        <v>4151</v>
      </c>
      <c r="C45" s="15" t="s">
        <v>384</v>
      </c>
      <c r="D45" s="15" t="s">
        <v>258</v>
      </c>
      <c r="E45" s="20">
        <v>101997</v>
      </c>
      <c r="F45" s="21">
        <v>267.0791</v>
      </c>
      <c r="G45" s="22">
        <v>0.002</v>
      </c>
      <c r="H45" s="40"/>
      <c r="I45" s="24"/>
      <c r="J45" s="5"/>
    </row>
    <row r="46" spans="1:10" ht="12.95" customHeight="1">
      <c r="A46" s="5"/>
      <c r="B46" s="14" t="s">
        <v>158</v>
      </c>
      <c r="C46" s="15"/>
      <c r="D46" s="15"/>
      <c r="E46" s="15"/>
      <c r="F46" s="25">
        <v>100363.1305</v>
      </c>
      <c r="G46" s="26">
        <v>0.7447</v>
      </c>
      <c r="H46" s="27"/>
      <c r="I46" s="28"/>
      <c r="J46" s="5"/>
    </row>
    <row r="47" spans="1:10" ht="12.95" customHeight="1">
      <c r="A47" s="5"/>
      <c r="B47" s="29" t="s">
        <v>399</v>
      </c>
      <c r="C47" s="2"/>
      <c r="D47" s="2"/>
      <c r="E47" s="2"/>
      <c r="F47" s="27" t="s">
        <v>160</v>
      </c>
      <c r="G47" s="27" t="s">
        <v>160</v>
      </c>
      <c r="H47" s="27"/>
      <c r="I47" s="28"/>
      <c r="J47" s="5"/>
    </row>
    <row r="48" spans="1:10" ht="12.95" customHeight="1">
      <c r="A48" s="5"/>
      <c r="B48" s="29" t="s">
        <v>158</v>
      </c>
      <c r="C48" s="2"/>
      <c r="D48" s="2"/>
      <c r="E48" s="2"/>
      <c r="F48" s="27" t="s">
        <v>160</v>
      </c>
      <c r="G48" s="27" t="s">
        <v>160</v>
      </c>
      <c r="H48" s="27"/>
      <c r="I48" s="28"/>
      <c r="J48" s="5"/>
    </row>
    <row r="49" spans="1:10" ht="12.95" customHeight="1">
      <c r="A49" s="5"/>
      <c r="B49" s="29" t="s">
        <v>161</v>
      </c>
      <c r="C49" s="30"/>
      <c r="D49" s="2"/>
      <c r="E49" s="30"/>
      <c r="F49" s="25">
        <v>100363.1305</v>
      </c>
      <c r="G49" s="26">
        <v>0.7447</v>
      </c>
      <c r="H49" s="27"/>
      <c r="I49" s="28"/>
      <c r="J49" s="5"/>
    </row>
    <row r="50" spans="1:10" ht="12.95" customHeight="1">
      <c r="A50" s="5"/>
      <c r="B50" s="14" t="s">
        <v>2129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250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2130</v>
      </c>
      <c r="B52" s="19" t="s">
        <v>2131</v>
      </c>
      <c r="C52" s="15" t="s">
        <v>2132</v>
      </c>
      <c r="D52" s="15" t="s">
        <v>2133</v>
      </c>
      <c r="E52" s="20">
        <v>8611</v>
      </c>
      <c r="F52" s="21">
        <v>2379.1144</v>
      </c>
      <c r="G52" s="22">
        <v>0.0177</v>
      </c>
      <c r="H52" s="40"/>
      <c r="I52" s="24"/>
      <c r="J52" s="5"/>
    </row>
    <row r="53" spans="1:10" ht="12.95" customHeight="1">
      <c r="A53" s="18" t="s">
        <v>2134</v>
      </c>
      <c r="B53" s="19" t="s">
        <v>2135</v>
      </c>
      <c r="C53" s="15" t="s">
        <v>2136</v>
      </c>
      <c r="D53" s="15" t="s">
        <v>2137</v>
      </c>
      <c r="E53" s="20">
        <v>15123</v>
      </c>
      <c r="F53" s="21">
        <v>1650.8218</v>
      </c>
      <c r="G53" s="22">
        <v>0.0122</v>
      </c>
      <c r="H53" s="40"/>
      <c r="I53" s="24"/>
      <c r="J53" s="5"/>
    </row>
    <row r="54" spans="1:10" ht="12.95" customHeight="1">
      <c r="A54" s="18" t="s">
        <v>3670</v>
      </c>
      <c r="B54" s="19" t="s">
        <v>3671</v>
      </c>
      <c r="C54" s="15" t="s">
        <v>3672</v>
      </c>
      <c r="D54" s="15" t="s">
        <v>3673</v>
      </c>
      <c r="E54" s="20">
        <v>9330</v>
      </c>
      <c r="F54" s="21">
        <v>1507.5077</v>
      </c>
      <c r="G54" s="22">
        <v>0.0112</v>
      </c>
      <c r="H54" s="40"/>
      <c r="I54" s="24"/>
      <c r="J54" s="5"/>
    </row>
    <row r="55" spans="1:10" ht="12.95" customHeight="1">
      <c r="A55" s="18" t="s">
        <v>2178</v>
      </c>
      <c r="B55" s="19" t="s">
        <v>2179</v>
      </c>
      <c r="C55" s="15" t="s">
        <v>2180</v>
      </c>
      <c r="D55" s="15" t="s">
        <v>2177</v>
      </c>
      <c r="E55" s="20">
        <v>7145</v>
      </c>
      <c r="F55" s="21">
        <v>1397.0505</v>
      </c>
      <c r="G55" s="22">
        <v>0.0104</v>
      </c>
      <c r="H55" s="40"/>
      <c r="I55" s="24"/>
      <c r="J55" s="5"/>
    </row>
    <row r="56" spans="1:10" ht="12.95" customHeight="1">
      <c r="A56" s="18" t="s">
        <v>2142</v>
      </c>
      <c r="B56" s="19" t="s">
        <v>2143</v>
      </c>
      <c r="C56" s="15" t="s">
        <v>2144</v>
      </c>
      <c r="D56" s="15" t="s">
        <v>2145</v>
      </c>
      <c r="E56" s="20">
        <v>2805</v>
      </c>
      <c r="F56" s="21">
        <v>1260.0465</v>
      </c>
      <c r="G56" s="22">
        <v>0.0093</v>
      </c>
      <c r="H56" s="40"/>
      <c r="I56" s="24"/>
      <c r="J56" s="5"/>
    </row>
    <row r="57" spans="1:10" ht="12.95" customHeight="1">
      <c r="A57" s="18" t="s">
        <v>2325</v>
      </c>
      <c r="B57" s="19" t="s">
        <v>2326</v>
      </c>
      <c r="C57" s="15" t="s">
        <v>2327</v>
      </c>
      <c r="D57" s="15" t="s">
        <v>2172</v>
      </c>
      <c r="E57" s="20">
        <v>3174</v>
      </c>
      <c r="F57" s="21">
        <v>1186.6276</v>
      </c>
      <c r="G57" s="22">
        <v>0.0088</v>
      </c>
      <c r="H57" s="40"/>
      <c r="I57" s="24"/>
      <c r="J57" s="5"/>
    </row>
    <row r="58" spans="1:10" ht="12.95" customHeight="1">
      <c r="A58" s="18" t="s">
        <v>3674</v>
      </c>
      <c r="B58" s="19" t="s">
        <v>3675</v>
      </c>
      <c r="C58" s="15" t="s">
        <v>3676</v>
      </c>
      <c r="D58" s="15" t="s">
        <v>2372</v>
      </c>
      <c r="E58" s="20">
        <v>10415</v>
      </c>
      <c r="F58" s="21">
        <v>1145.1215</v>
      </c>
      <c r="G58" s="22">
        <v>0.0085</v>
      </c>
      <c r="H58" s="40"/>
      <c r="I58" s="24"/>
      <c r="J58" s="5"/>
    </row>
    <row r="59" spans="1:10" ht="12.95" customHeight="1">
      <c r="A59" s="18" t="s">
        <v>2331</v>
      </c>
      <c r="B59" s="19" t="s">
        <v>2332</v>
      </c>
      <c r="C59" s="15" t="s">
        <v>2333</v>
      </c>
      <c r="D59" s="15" t="s">
        <v>2334</v>
      </c>
      <c r="E59" s="20">
        <v>3011</v>
      </c>
      <c r="F59" s="21">
        <v>1087.1049</v>
      </c>
      <c r="G59" s="22">
        <v>0.0081</v>
      </c>
      <c r="H59" s="40"/>
      <c r="I59" s="24"/>
      <c r="J59" s="5"/>
    </row>
    <row r="60" spans="1:10" ht="12.95" customHeight="1">
      <c r="A60" s="18" t="s">
        <v>3677</v>
      </c>
      <c r="B60" s="19" t="s">
        <v>3678</v>
      </c>
      <c r="C60" s="15" t="s">
        <v>3679</v>
      </c>
      <c r="D60" s="15" t="s">
        <v>3680</v>
      </c>
      <c r="E60" s="20">
        <v>43329</v>
      </c>
      <c r="F60" s="21">
        <v>1084.2597</v>
      </c>
      <c r="G60" s="22">
        <v>0.008</v>
      </c>
      <c r="H60" s="40"/>
      <c r="I60" s="24"/>
      <c r="J60" s="5"/>
    </row>
    <row r="61" spans="1:10" ht="12.95" customHeight="1">
      <c r="A61" s="18" t="s">
        <v>3681</v>
      </c>
      <c r="B61" s="19" t="s">
        <v>3682</v>
      </c>
      <c r="C61" s="15" t="s">
        <v>3683</v>
      </c>
      <c r="D61" s="15" t="s">
        <v>3684</v>
      </c>
      <c r="E61" s="20">
        <v>13053</v>
      </c>
      <c r="F61" s="21">
        <v>1004.875</v>
      </c>
      <c r="G61" s="22">
        <v>0.0075</v>
      </c>
      <c r="H61" s="40"/>
      <c r="I61" s="24"/>
      <c r="J61" s="5"/>
    </row>
    <row r="62" spans="1:10" ht="12.95" customHeight="1">
      <c r="A62" s="18" t="s">
        <v>3685</v>
      </c>
      <c r="B62" s="19" t="s">
        <v>3686</v>
      </c>
      <c r="C62" s="15" t="s">
        <v>3687</v>
      </c>
      <c r="D62" s="15" t="s">
        <v>2195</v>
      </c>
      <c r="E62" s="20">
        <v>22392</v>
      </c>
      <c r="F62" s="21">
        <v>954.9212</v>
      </c>
      <c r="G62" s="22">
        <v>0.0071</v>
      </c>
      <c r="H62" s="40"/>
      <c r="I62" s="24"/>
      <c r="J62" s="5"/>
    </row>
    <row r="63" spans="1:10" ht="12.95" customHeight="1">
      <c r="A63" s="18" t="s">
        <v>2154</v>
      </c>
      <c r="B63" s="19" t="s">
        <v>2155</v>
      </c>
      <c r="C63" s="15" t="s">
        <v>2156</v>
      </c>
      <c r="D63" s="15" t="s">
        <v>2153</v>
      </c>
      <c r="E63" s="20">
        <v>11469</v>
      </c>
      <c r="F63" s="21">
        <v>935.2854</v>
      </c>
      <c r="G63" s="22">
        <v>0.0069</v>
      </c>
      <c r="H63" s="40"/>
      <c r="I63" s="24"/>
      <c r="J63" s="5"/>
    </row>
    <row r="64" spans="1:10" ht="12.95" customHeight="1">
      <c r="A64" s="18" t="s">
        <v>2322</v>
      </c>
      <c r="B64" s="19" t="s">
        <v>2323</v>
      </c>
      <c r="C64" s="15" t="s">
        <v>2324</v>
      </c>
      <c r="D64" s="15" t="s">
        <v>2153</v>
      </c>
      <c r="E64" s="20">
        <v>2433</v>
      </c>
      <c r="F64" s="21">
        <v>935.0923</v>
      </c>
      <c r="G64" s="22">
        <v>0.0069</v>
      </c>
      <c r="H64" s="40"/>
      <c r="I64" s="24"/>
      <c r="J64" s="5"/>
    </row>
    <row r="65" spans="1:10" ht="12.95" customHeight="1">
      <c r="A65" s="18" t="s">
        <v>2348</v>
      </c>
      <c r="B65" s="19" t="s">
        <v>2349</v>
      </c>
      <c r="C65" s="15" t="s">
        <v>2350</v>
      </c>
      <c r="D65" s="15" t="s">
        <v>2172</v>
      </c>
      <c r="E65" s="20">
        <v>10345</v>
      </c>
      <c r="F65" s="21">
        <v>907.4386</v>
      </c>
      <c r="G65" s="22">
        <v>0.0067</v>
      </c>
      <c r="H65" s="40"/>
      <c r="I65" s="24"/>
      <c r="J65" s="5"/>
    </row>
    <row r="66" spans="1:10" ht="12.95" customHeight="1">
      <c r="A66" s="18" t="s">
        <v>3688</v>
      </c>
      <c r="B66" s="19" t="s">
        <v>3689</v>
      </c>
      <c r="C66" s="15" t="s">
        <v>3690</v>
      </c>
      <c r="D66" s="15" t="s">
        <v>2153</v>
      </c>
      <c r="E66" s="20">
        <v>9564</v>
      </c>
      <c r="F66" s="21">
        <v>899.8942</v>
      </c>
      <c r="G66" s="22">
        <v>0.0067</v>
      </c>
      <c r="H66" s="40"/>
      <c r="I66" s="24"/>
      <c r="J66" s="5"/>
    </row>
    <row r="67" spans="1:10" ht="12.95" customHeight="1">
      <c r="A67" s="18" t="s">
        <v>2138</v>
      </c>
      <c r="B67" s="19" t="s">
        <v>2139</v>
      </c>
      <c r="C67" s="15" t="s">
        <v>2140</v>
      </c>
      <c r="D67" s="15" t="s">
        <v>2141</v>
      </c>
      <c r="E67" s="20">
        <v>352</v>
      </c>
      <c r="F67" s="21">
        <v>860.0861</v>
      </c>
      <c r="G67" s="22">
        <v>0.0064</v>
      </c>
      <c r="H67" s="40"/>
      <c r="I67" s="24"/>
      <c r="J67" s="5"/>
    </row>
    <row r="68" spans="1:10" ht="12.95" customHeight="1">
      <c r="A68" s="18" t="s">
        <v>2146</v>
      </c>
      <c r="B68" s="19" t="s">
        <v>2147</v>
      </c>
      <c r="C68" s="15" t="s">
        <v>2148</v>
      </c>
      <c r="D68" s="15" t="s">
        <v>2149</v>
      </c>
      <c r="E68" s="20">
        <v>30800</v>
      </c>
      <c r="F68" s="21">
        <v>853.4772</v>
      </c>
      <c r="G68" s="22">
        <v>0.0063</v>
      </c>
      <c r="H68" s="40"/>
      <c r="I68" s="24"/>
      <c r="J68" s="5"/>
    </row>
    <row r="69" spans="1:10" ht="12.95" customHeight="1">
      <c r="A69" s="18" t="s">
        <v>3691</v>
      </c>
      <c r="B69" s="19" t="s">
        <v>3692</v>
      </c>
      <c r="C69" s="15" t="s">
        <v>3693</v>
      </c>
      <c r="D69" s="15" t="s">
        <v>2172</v>
      </c>
      <c r="E69" s="20">
        <v>6143</v>
      </c>
      <c r="F69" s="21">
        <v>813.9579</v>
      </c>
      <c r="G69" s="22">
        <v>0.006</v>
      </c>
      <c r="H69" s="40"/>
      <c r="I69" s="24"/>
      <c r="J69" s="5"/>
    </row>
    <row r="70" spans="1:10" ht="12.95" customHeight="1">
      <c r="A70" s="18" t="s">
        <v>3694</v>
      </c>
      <c r="B70" s="19" t="s">
        <v>3695</v>
      </c>
      <c r="C70" s="15" t="s">
        <v>3696</v>
      </c>
      <c r="D70" s="15" t="s">
        <v>2208</v>
      </c>
      <c r="E70" s="20">
        <v>5929</v>
      </c>
      <c r="F70" s="21">
        <v>773.4113</v>
      </c>
      <c r="G70" s="22">
        <v>0.0057</v>
      </c>
      <c r="H70" s="40"/>
      <c r="I70" s="24"/>
      <c r="J70" s="5"/>
    </row>
    <row r="71" spans="1:10" ht="12.95" customHeight="1">
      <c r="A71" s="18" t="s">
        <v>3697</v>
      </c>
      <c r="B71" s="19" t="s">
        <v>3698</v>
      </c>
      <c r="C71" s="15" t="s">
        <v>3699</v>
      </c>
      <c r="D71" s="15" t="s">
        <v>3700</v>
      </c>
      <c r="E71" s="20">
        <v>1663</v>
      </c>
      <c r="F71" s="21">
        <v>766.8765</v>
      </c>
      <c r="G71" s="22">
        <v>0.0057</v>
      </c>
      <c r="H71" s="40"/>
      <c r="I71" s="24"/>
      <c r="J71" s="5"/>
    </row>
    <row r="72" spans="1:10" ht="12.95" customHeight="1">
      <c r="A72" s="18" t="s">
        <v>3701</v>
      </c>
      <c r="B72" s="19" t="s">
        <v>3702</v>
      </c>
      <c r="C72" s="15" t="s">
        <v>3703</v>
      </c>
      <c r="D72" s="15" t="s">
        <v>2153</v>
      </c>
      <c r="E72" s="20">
        <v>4180</v>
      </c>
      <c r="F72" s="21">
        <v>713.0351</v>
      </c>
      <c r="G72" s="22">
        <v>0.0053</v>
      </c>
      <c r="H72" s="40"/>
      <c r="I72" s="24"/>
      <c r="J72" s="5"/>
    </row>
    <row r="73" spans="1:10" ht="12.95" customHeight="1">
      <c r="A73" s="18" t="s">
        <v>2181</v>
      </c>
      <c r="B73" s="19" t="s">
        <v>2182</v>
      </c>
      <c r="C73" s="15" t="s">
        <v>2183</v>
      </c>
      <c r="D73" s="15" t="s">
        <v>2184</v>
      </c>
      <c r="E73" s="20">
        <v>1548</v>
      </c>
      <c r="F73" s="21">
        <v>698.5542</v>
      </c>
      <c r="G73" s="22">
        <v>0.0052</v>
      </c>
      <c r="H73" s="40"/>
      <c r="I73" s="24"/>
      <c r="J73" s="5"/>
    </row>
    <row r="74" spans="1:10" ht="12.95" customHeight="1">
      <c r="A74" s="18" t="s">
        <v>2161</v>
      </c>
      <c r="B74" s="19" t="s">
        <v>2162</v>
      </c>
      <c r="C74" s="15" t="s">
        <v>2163</v>
      </c>
      <c r="D74" s="15" t="s">
        <v>2164</v>
      </c>
      <c r="E74" s="20">
        <v>1177</v>
      </c>
      <c r="F74" s="21">
        <v>693.528</v>
      </c>
      <c r="G74" s="22">
        <v>0.0051</v>
      </c>
      <c r="H74" s="40"/>
      <c r="I74" s="24"/>
      <c r="J74" s="5"/>
    </row>
    <row r="75" spans="1:10" ht="12.95" customHeight="1">
      <c r="A75" s="18" t="s">
        <v>3704</v>
      </c>
      <c r="B75" s="19" t="s">
        <v>3705</v>
      </c>
      <c r="C75" s="15" t="s">
        <v>3706</v>
      </c>
      <c r="D75" s="15" t="s">
        <v>3707</v>
      </c>
      <c r="E75" s="20">
        <v>10190</v>
      </c>
      <c r="F75" s="21">
        <v>689.6792</v>
      </c>
      <c r="G75" s="22">
        <v>0.0051</v>
      </c>
      <c r="H75" s="40"/>
      <c r="I75" s="24"/>
      <c r="J75" s="5"/>
    </row>
    <row r="76" spans="1:10" ht="12.95" customHeight="1">
      <c r="A76" s="18" t="s">
        <v>3708</v>
      </c>
      <c r="B76" s="19" t="s">
        <v>3709</v>
      </c>
      <c r="C76" s="15" t="s">
        <v>3710</v>
      </c>
      <c r="D76" s="15" t="s">
        <v>3711</v>
      </c>
      <c r="E76" s="20">
        <v>2281</v>
      </c>
      <c r="F76" s="21">
        <v>661.7869</v>
      </c>
      <c r="G76" s="22">
        <v>0.0049</v>
      </c>
      <c r="H76" s="40"/>
      <c r="I76" s="24"/>
      <c r="J76" s="5"/>
    </row>
    <row r="77" spans="1:10" ht="12.95" customHeight="1">
      <c r="A77" s="18" t="s">
        <v>3712</v>
      </c>
      <c r="B77" s="19" t="s">
        <v>3713</v>
      </c>
      <c r="C77" s="15" t="s">
        <v>3714</v>
      </c>
      <c r="D77" s="15" t="s">
        <v>3715</v>
      </c>
      <c r="E77" s="20">
        <v>2756</v>
      </c>
      <c r="F77" s="21">
        <v>649.7207</v>
      </c>
      <c r="G77" s="22">
        <v>0.0048</v>
      </c>
      <c r="H77" s="40"/>
      <c r="I77" s="24"/>
      <c r="J77" s="5"/>
    </row>
    <row r="78" spans="1:10" ht="12.95" customHeight="1">
      <c r="A78" s="18" t="s">
        <v>2150</v>
      </c>
      <c r="B78" s="19" t="s">
        <v>2151</v>
      </c>
      <c r="C78" s="15" t="s">
        <v>2152</v>
      </c>
      <c r="D78" s="15" t="s">
        <v>2153</v>
      </c>
      <c r="E78" s="20">
        <v>4317</v>
      </c>
      <c r="F78" s="21">
        <v>639.1171</v>
      </c>
      <c r="G78" s="22">
        <v>0.0047</v>
      </c>
      <c r="H78" s="40"/>
      <c r="I78" s="24"/>
      <c r="J78" s="5"/>
    </row>
    <row r="79" spans="1:10" ht="12.95" customHeight="1">
      <c r="A79" s="18" t="s">
        <v>3716</v>
      </c>
      <c r="B79" s="19" t="s">
        <v>3717</v>
      </c>
      <c r="C79" s="15" t="s">
        <v>3718</v>
      </c>
      <c r="D79" s="15" t="s">
        <v>3719</v>
      </c>
      <c r="E79" s="20">
        <v>2816</v>
      </c>
      <c r="F79" s="21">
        <v>619.3964</v>
      </c>
      <c r="G79" s="22">
        <v>0.0046</v>
      </c>
      <c r="H79" s="40"/>
      <c r="I79" s="24"/>
      <c r="J79" s="5"/>
    </row>
    <row r="80" spans="1:10" ht="12.95" customHeight="1">
      <c r="A80" s="18" t="s">
        <v>3720</v>
      </c>
      <c r="B80" s="19" t="s">
        <v>3721</v>
      </c>
      <c r="C80" s="15" t="s">
        <v>3722</v>
      </c>
      <c r="D80" s="15" t="s">
        <v>3723</v>
      </c>
      <c r="E80" s="20">
        <v>12531</v>
      </c>
      <c r="F80" s="21">
        <v>616.4323</v>
      </c>
      <c r="G80" s="22">
        <v>0.0046</v>
      </c>
      <c r="H80" s="40"/>
      <c r="I80" s="24"/>
      <c r="J80" s="5"/>
    </row>
    <row r="81" spans="1:10" ht="12.95" customHeight="1">
      <c r="A81" s="18" t="s">
        <v>3724</v>
      </c>
      <c r="B81" s="19" t="s">
        <v>3725</v>
      </c>
      <c r="C81" s="15" t="s">
        <v>3726</v>
      </c>
      <c r="D81" s="15" t="s">
        <v>2145</v>
      </c>
      <c r="E81" s="20">
        <v>1614</v>
      </c>
      <c r="F81" s="21">
        <v>599.7574</v>
      </c>
      <c r="G81" s="22">
        <v>0.0045</v>
      </c>
      <c r="H81" s="40"/>
      <c r="I81" s="24"/>
      <c r="J81" s="5"/>
    </row>
    <row r="82" spans="1:10" ht="12.95" customHeight="1">
      <c r="A82" s="18" t="s">
        <v>2185</v>
      </c>
      <c r="B82" s="19" t="s">
        <v>2186</v>
      </c>
      <c r="C82" s="15" t="s">
        <v>2187</v>
      </c>
      <c r="D82" s="15" t="s">
        <v>2145</v>
      </c>
      <c r="E82" s="20">
        <v>1400</v>
      </c>
      <c r="F82" s="21">
        <v>589.2089</v>
      </c>
      <c r="G82" s="22">
        <v>0.0044</v>
      </c>
      <c r="H82" s="40"/>
      <c r="I82" s="24"/>
      <c r="J82" s="5"/>
    </row>
    <row r="83" spans="1:10" ht="12.95" customHeight="1">
      <c r="A83" s="18" t="s">
        <v>3727</v>
      </c>
      <c r="B83" s="19" t="s">
        <v>3728</v>
      </c>
      <c r="C83" s="15" t="s">
        <v>3729</v>
      </c>
      <c r="D83" s="15" t="s">
        <v>2133</v>
      </c>
      <c r="E83" s="20">
        <v>3898</v>
      </c>
      <c r="F83" s="21">
        <v>518.287</v>
      </c>
      <c r="G83" s="22">
        <v>0.0038</v>
      </c>
      <c r="H83" s="40"/>
      <c r="I83" s="24"/>
      <c r="J83" s="5"/>
    </row>
    <row r="84" spans="1:10" ht="12.95" customHeight="1">
      <c r="A84" s="18" t="s">
        <v>3730</v>
      </c>
      <c r="B84" s="19" t="s">
        <v>3731</v>
      </c>
      <c r="C84" s="15" t="s">
        <v>3732</v>
      </c>
      <c r="D84" s="15" t="s">
        <v>2368</v>
      </c>
      <c r="E84" s="20">
        <v>1782</v>
      </c>
      <c r="F84" s="21">
        <v>518.2431</v>
      </c>
      <c r="G84" s="22">
        <v>0.0038</v>
      </c>
      <c r="H84" s="40"/>
      <c r="I84" s="24"/>
      <c r="J84" s="5"/>
    </row>
    <row r="85" spans="1:10" ht="12.95" customHeight="1">
      <c r="A85" s="18" t="s">
        <v>2200</v>
      </c>
      <c r="B85" s="19" t="s">
        <v>2201</v>
      </c>
      <c r="C85" s="15" t="s">
        <v>2202</v>
      </c>
      <c r="D85" s="15" t="s">
        <v>2203</v>
      </c>
      <c r="E85" s="20">
        <v>1636</v>
      </c>
      <c r="F85" s="21">
        <v>509.342</v>
      </c>
      <c r="G85" s="22">
        <v>0.0038</v>
      </c>
      <c r="H85" s="40"/>
      <c r="I85" s="24"/>
      <c r="J85" s="5"/>
    </row>
    <row r="86" spans="1:10" ht="12.95" customHeight="1">
      <c r="A86" s="18" t="s">
        <v>3733</v>
      </c>
      <c r="B86" s="19" t="s">
        <v>3734</v>
      </c>
      <c r="C86" s="15" t="s">
        <v>3735</v>
      </c>
      <c r="D86" s="15" t="s">
        <v>2372</v>
      </c>
      <c r="E86" s="20">
        <v>29000</v>
      </c>
      <c r="F86" s="21">
        <v>488.5466</v>
      </c>
      <c r="G86" s="22">
        <v>0.0036</v>
      </c>
      <c r="H86" s="40"/>
      <c r="I86" s="24"/>
      <c r="J86" s="5"/>
    </row>
    <row r="87" spans="1:10" ht="12.95" customHeight="1">
      <c r="A87" s="18" t="s">
        <v>3736</v>
      </c>
      <c r="B87" s="19" t="s">
        <v>3737</v>
      </c>
      <c r="C87" s="15" t="s">
        <v>3738</v>
      </c>
      <c r="D87" s="15" t="s">
        <v>3739</v>
      </c>
      <c r="E87" s="20">
        <v>9540</v>
      </c>
      <c r="F87" s="21">
        <v>442.7762</v>
      </c>
      <c r="G87" s="22">
        <v>0.0033</v>
      </c>
      <c r="H87" s="40"/>
      <c r="I87" s="24"/>
      <c r="J87" s="5"/>
    </row>
    <row r="88" spans="1:10" ht="12.95" customHeight="1">
      <c r="A88" s="18" t="s">
        <v>3740</v>
      </c>
      <c r="B88" s="19" t="s">
        <v>3741</v>
      </c>
      <c r="C88" s="15" t="s">
        <v>3742</v>
      </c>
      <c r="D88" s="15" t="s">
        <v>2208</v>
      </c>
      <c r="E88" s="20">
        <v>4761</v>
      </c>
      <c r="F88" s="21">
        <v>357.7113</v>
      </c>
      <c r="G88" s="22">
        <v>0.0027</v>
      </c>
      <c r="H88" s="40"/>
      <c r="I88" s="24"/>
      <c r="J88" s="5"/>
    </row>
    <row r="89" spans="1:10" ht="12.95" customHeight="1">
      <c r="A89" s="18" t="s">
        <v>2192</v>
      </c>
      <c r="B89" s="19" t="s">
        <v>2193</v>
      </c>
      <c r="C89" s="15" t="s">
        <v>2194</v>
      </c>
      <c r="D89" s="15" t="s">
        <v>2195</v>
      </c>
      <c r="E89" s="20">
        <v>2958</v>
      </c>
      <c r="F89" s="21">
        <v>303.0419</v>
      </c>
      <c r="G89" s="22">
        <v>0.0022</v>
      </c>
      <c r="H89" s="40"/>
      <c r="I89" s="24"/>
      <c r="J89" s="5"/>
    </row>
    <row r="90" spans="1:10" ht="12.95" customHeight="1">
      <c r="A90" s="18" t="s">
        <v>3743</v>
      </c>
      <c r="B90" s="19" t="s">
        <v>3744</v>
      </c>
      <c r="C90" s="15" t="s">
        <v>3745</v>
      </c>
      <c r="D90" s="15" t="s">
        <v>2334</v>
      </c>
      <c r="E90" s="20">
        <v>1600</v>
      </c>
      <c r="F90" s="21">
        <v>196.619</v>
      </c>
      <c r="G90" s="22">
        <v>0.0015</v>
      </c>
      <c r="H90" s="40"/>
      <c r="I90" s="24"/>
      <c r="J90" s="5"/>
    </row>
    <row r="91" spans="1:10" ht="12.95" customHeight="1">
      <c r="A91" s="5"/>
      <c r="B91" s="14" t="s">
        <v>158</v>
      </c>
      <c r="C91" s="15"/>
      <c r="D91" s="15"/>
      <c r="E91" s="15"/>
      <c r="F91" s="25">
        <v>32907.7539</v>
      </c>
      <c r="G91" s="26">
        <v>0.2442</v>
      </c>
      <c r="H91" s="27"/>
      <c r="I91" s="28"/>
      <c r="J91" s="5"/>
    </row>
    <row r="92" spans="1:10" ht="12.95" customHeight="1">
      <c r="A92" s="5"/>
      <c r="B92" s="29" t="s">
        <v>399</v>
      </c>
      <c r="C92" s="2"/>
      <c r="D92" s="2"/>
      <c r="E92" s="2"/>
      <c r="F92" s="27" t="s">
        <v>160</v>
      </c>
      <c r="G92" s="27" t="s">
        <v>160</v>
      </c>
      <c r="H92" s="27"/>
      <c r="I92" s="28"/>
      <c r="J92" s="5"/>
    </row>
    <row r="93" spans="1:10" ht="12.95" customHeight="1">
      <c r="A93" s="5"/>
      <c r="B93" s="29" t="s">
        <v>158</v>
      </c>
      <c r="C93" s="2"/>
      <c r="D93" s="2"/>
      <c r="E93" s="2"/>
      <c r="F93" s="27" t="s">
        <v>160</v>
      </c>
      <c r="G93" s="27" t="s">
        <v>160</v>
      </c>
      <c r="H93" s="27"/>
      <c r="I93" s="28"/>
      <c r="J93" s="5"/>
    </row>
    <row r="94" spans="1:10" ht="12.95" customHeight="1">
      <c r="A94" s="5"/>
      <c r="B94" s="29" t="s">
        <v>161</v>
      </c>
      <c r="C94" s="30"/>
      <c r="D94" s="2"/>
      <c r="E94" s="30"/>
      <c r="F94" s="25">
        <v>32907.7539</v>
      </c>
      <c r="G94" s="26">
        <v>0.2442</v>
      </c>
      <c r="H94" s="27"/>
      <c r="I94" s="28"/>
      <c r="J94" s="5"/>
    </row>
    <row r="95" spans="1:10" ht="12.95" customHeight="1">
      <c r="A95" s="5"/>
      <c r="B95" s="14" t="s">
        <v>411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5"/>
      <c r="B96" s="14" t="s">
        <v>412</v>
      </c>
      <c r="C96" s="15"/>
      <c r="D96" s="15"/>
      <c r="E96" s="15"/>
      <c r="F96" s="5"/>
      <c r="G96" s="16"/>
      <c r="H96" s="16"/>
      <c r="I96" s="17"/>
      <c r="J96" s="5"/>
    </row>
    <row r="97" spans="1:10" ht="12.95" customHeight="1">
      <c r="A97" s="18" t="s">
        <v>1714</v>
      </c>
      <c r="B97" s="19" t="s">
        <v>1715</v>
      </c>
      <c r="C97" s="15" t="s">
        <v>1716</v>
      </c>
      <c r="D97" s="15" t="s">
        <v>154</v>
      </c>
      <c r="E97" s="20">
        <v>1000000</v>
      </c>
      <c r="F97" s="21">
        <v>984.436</v>
      </c>
      <c r="G97" s="22">
        <v>0.0073</v>
      </c>
      <c r="H97" s="23">
        <v>0.0671</v>
      </c>
      <c r="I97" s="24"/>
      <c r="J97" s="5"/>
    </row>
    <row r="98" spans="1:10" ht="12.95" customHeight="1">
      <c r="A98" s="5"/>
      <c r="B98" s="14" t="s">
        <v>158</v>
      </c>
      <c r="C98" s="15"/>
      <c r="D98" s="15"/>
      <c r="E98" s="15"/>
      <c r="F98" s="25">
        <v>984.436</v>
      </c>
      <c r="G98" s="26">
        <v>0.0073</v>
      </c>
      <c r="H98" s="27"/>
      <c r="I98" s="28"/>
      <c r="J98" s="5"/>
    </row>
    <row r="99" spans="1:10" ht="12.95" customHeight="1">
      <c r="A99" s="5"/>
      <c r="B99" s="29" t="s">
        <v>161</v>
      </c>
      <c r="C99" s="30"/>
      <c r="D99" s="2"/>
      <c r="E99" s="30"/>
      <c r="F99" s="25">
        <v>984.436</v>
      </c>
      <c r="G99" s="26">
        <v>0.0073</v>
      </c>
      <c r="H99" s="27"/>
      <c r="I99" s="28"/>
      <c r="J99" s="5"/>
    </row>
    <row r="100" spans="1:10" ht="12.95" customHeight="1">
      <c r="A100" s="5"/>
      <c r="B100" s="14" t="s">
        <v>162</v>
      </c>
      <c r="C100" s="15"/>
      <c r="D100" s="15"/>
      <c r="E100" s="15"/>
      <c r="F100" s="15"/>
      <c r="G100" s="15"/>
      <c r="H100" s="16"/>
      <c r="I100" s="17"/>
      <c r="J100" s="5"/>
    </row>
    <row r="101" spans="1:10" ht="12.95" customHeight="1">
      <c r="A101" s="18" t="s">
        <v>163</v>
      </c>
      <c r="B101" s="19" t="s">
        <v>164</v>
      </c>
      <c r="C101" s="15"/>
      <c r="D101" s="15"/>
      <c r="E101" s="20"/>
      <c r="F101" s="21">
        <v>504.44</v>
      </c>
      <c r="G101" s="22">
        <v>0.0037</v>
      </c>
      <c r="H101" s="23">
        <v>0.0639891808313708</v>
      </c>
      <c r="I101" s="24"/>
      <c r="J101" s="5"/>
    </row>
    <row r="102" spans="1:10" ht="12.95" customHeight="1">
      <c r="A102" s="5"/>
      <c r="B102" s="14" t="s">
        <v>158</v>
      </c>
      <c r="C102" s="15"/>
      <c r="D102" s="15"/>
      <c r="E102" s="15"/>
      <c r="F102" s="25">
        <v>504.44</v>
      </c>
      <c r="G102" s="26">
        <v>0.0037</v>
      </c>
      <c r="H102" s="27"/>
      <c r="I102" s="28"/>
      <c r="J102" s="5"/>
    </row>
    <row r="103" spans="1:10" ht="12.95" customHeight="1">
      <c r="A103" s="5"/>
      <c r="B103" s="29" t="s">
        <v>161</v>
      </c>
      <c r="C103" s="30"/>
      <c r="D103" s="2"/>
      <c r="E103" s="30"/>
      <c r="F103" s="25">
        <v>504.44</v>
      </c>
      <c r="G103" s="26">
        <v>0.0037</v>
      </c>
      <c r="H103" s="27"/>
      <c r="I103" s="28"/>
      <c r="J103" s="5"/>
    </row>
    <row r="104" spans="1:10" ht="12.95" customHeight="1">
      <c r="A104" s="5"/>
      <c r="B104" s="29" t="s">
        <v>165</v>
      </c>
      <c r="C104" s="15"/>
      <c r="D104" s="2"/>
      <c r="E104" s="15"/>
      <c r="F104" s="31">
        <v>12.9496</v>
      </c>
      <c r="G104" s="26">
        <v>0.0001</v>
      </c>
      <c r="H104" s="27"/>
      <c r="I104" s="28"/>
      <c r="J104" s="5"/>
    </row>
    <row r="105" spans="1:10" ht="12.95" customHeight="1">
      <c r="A105" s="5"/>
      <c r="B105" s="32" t="s">
        <v>166</v>
      </c>
      <c r="C105" s="33"/>
      <c r="D105" s="33"/>
      <c r="E105" s="33"/>
      <c r="F105" s="34">
        <v>134772.71</v>
      </c>
      <c r="G105" s="35">
        <v>1</v>
      </c>
      <c r="H105" s="36"/>
      <c r="I105" s="37"/>
      <c r="J105" s="5"/>
    </row>
    <row r="106" spans="1:10" ht="12.9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167</v>
      </c>
      <c r="C107" s="5"/>
      <c r="D107" s="5"/>
      <c r="E107" s="5"/>
      <c r="F107" s="5"/>
      <c r="G107" s="5"/>
      <c r="H107" s="5"/>
      <c r="I107" s="5"/>
      <c r="J107" s="5"/>
    </row>
    <row r="108" spans="1:10" ht="12.95" customHeight="1">
      <c r="A108" s="5"/>
      <c r="B108" s="4" t="s">
        <v>168</v>
      </c>
      <c r="C108" s="5"/>
      <c r="D108" s="5"/>
      <c r="E108" s="5"/>
      <c r="F108" s="5"/>
      <c r="G108" s="5"/>
      <c r="H108" s="5"/>
      <c r="I108" s="5"/>
      <c r="J108" s="5"/>
    </row>
    <row r="109" spans="1:10" ht="26.1" customHeight="1">
      <c r="A109" s="5"/>
      <c r="B109" s="63" t="s">
        <v>169</v>
      </c>
      <c r="C109" s="63"/>
      <c r="D109" s="63"/>
      <c r="E109" s="63"/>
      <c r="F109" s="63"/>
      <c r="G109" s="63"/>
      <c r="H109" s="63"/>
      <c r="I109" s="63"/>
      <c r="J109" s="5"/>
    </row>
    <row r="110" spans="1:10" ht="12.95" customHeight="1">
      <c r="A110" s="5"/>
      <c r="B110" s="63"/>
      <c r="C110" s="63"/>
      <c r="D110" s="63"/>
      <c r="E110" s="63"/>
      <c r="F110" s="63"/>
      <c r="G110" s="63"/>
      <c r="H110" s="63"/>
      <c r="I110" s="63"/>
      <c r="J110" s="5"/>
    </row>
    <row r="111" spans="1:10" ht="12.95" customHeight="1">
      <c r="A111" s="5"/>
      <c r="B111" s="63"/>
      <c r="C111" s="63"/>
      <c r="D111" s="63"/>
      <c r="E111" s="63"/>
      <c r="F111" s="63"/>
      <c r="G111" s="63"/>
      <c r="H111" s="63"/>
      <c r="I111" s="63"/>
      <c r="J111" s="5"/>
    </row>
    <row r="112" spans="1:10" ht="12.95" customHeight="1">
      <c r="A112" s="5"/>
      <c r="B112" s="5"/>
      <c r="C112" s="64" t="s">
        <v>416</v>
      </c>
      <c r="D112" s="64"/>
      <c r="E112" s="64"/>
      <c r="F112" s="64"/>
      <c r="G112" s="5"/>
      <c r="H112" s="5"/>
      <c r="I112" s="5"/>
      <c r="J112" s="5"/>
    </row>
    <row r="113" spans="1:10" ht="12.95" customHeight="1">
      <c r="A113" s="5"/>
      <c r="B113" s="38" t="s">
        <v>171</v>
      </c>
      <c r="C113" s="64" t="s">
        <v>172</v>
      </c>
      <c r="D113" s="64"/>
      <c r="E113" s="64"/>
      <c r="F113" s="64"/>
      <c r="G113" s="5"/>
      <c r="H113" s="5"/>
      <c r="I113" s="5"/>
      <c r="J113" s="5"/>
    </row>
    <row r="114" spans="1:10" ht="120.95" customHeight="1">
      <c r="A114" s="5"/>
      <c r="B114" s="39"/>
      <c r="C114" s="62"/>
      <c r="D114" s="62"/>
      <c r="E114" s="5"/>
      <c r="F114" s="5"/>
      <c r="G114" s="5"/>
      <c r="H114" s="5"/>
      <c r="I114" s="5"/>
      <c r="J114" s="5"/>
    </row>
  </sheetData>
  <mergeCells count="6">
    <mergeCell ref="C114:D114"/>
    <mergeCell ref="B109:I109"/>
    <mergeCell ref="B110:I110"/>
    <mergeCell ref="B111:I111"/>
    <mergeCell ref="C112:F112"/>
    <mergeCell ref="C113:F113"/>
  </mergeCells>
  <hyperlinks>
    <hyperlink ref="A1" location="AxisSpecialSituationsFund" display="AXISSSF"/>
    <hyperlink ref="B1" location="AxisSpecialSituationsFund" display="Axis Special Situations Fund"/>
  </hyperlinks>
  <printOptions/>
  <pageMargins left="0" right="0" top="0" bottom="0" header="0" footer="0"/>
  <pageSetup horizontalDpi="600" verticalDpi="600"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/>
  </sheetPr>
  <dimension ref="A1:J20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43" t="s">
        <v>3746</v>
      </c>
      <c r="B7" s="44" t="s">
        <v>3747</v>
      </c>
      <c r="C7" s="45"/>
      <c r="D7" s="45"/>
      <c r="E7" s="46"/>
      <c r="F7" s="47">
        <v>0.1025</v>
      </c>
      <c r="G7" s="48" t="s">
        <v>669</v>
      </c>
      <c r="H7" s="48"/>
      <c r="I7" s="49"/>
      <c r="J7" s="50"/>
    </row>
    <row r="8" spans="1:10" ht="12.95" customHeight="1">
      <c r="A8" s="43" t="s">
        <v>3748</v>
      </c>
      <c r="B8" s="44" t="s">
        <v>3749</v>
      </c>
      <c r="C8" s="45"/>
      <c r="D8" s="45"/>
      <c r="E8" s="46"/>
      <c r="F8" s="47">
        <v>-1.33</v>
      </c>
      <c r="G8" s="48" t="s">
        <v>669</v>
      </c>
      <c r="H8" s="48"/>
      <c r="I8" s="49"/>
      <c r="J8" s="50"/>
    </row>
    <row r="9" spans="1:10" ht="12.95" customHeight="1">
      <c r="A9" s="43" t="s">
        <v>3750</v>
      </c>
      <c r="B9" s="44" t="s">
        <v>3751</v>
      </c>
      <c r="C9" s="45"/>
      <c r="D9" s="45"/>
      <c r="E9" s="46"/>
      <c r="F9" s="47">
        <v>-2.58</v>
      </c>
      <c r="G9" s="48" t="s">
        <v>669</v>
      </c>
      <c r="H9" s="48"/>
      <c r="I9" s="49"/>
      <c r="J9" s="50"/>
    </row>
    <row r="10" spans="1:10" ht="12.95" customHeight="1">
      <c r="A10" s="43" t="s">
        <v>3752</v>
      </c>
      <c r="B10" s="44" t="s">
        <v>3753</v>
      </c>
      <c r="C10" s="45"/>
      <c r="D10" s="45"/>
      <c r="E10" s="46"/>
      <c r="F10" s="47">
        <v>-3.0575</v>
      </c>
      <c r="G10" s="48" t="s">
        <v>669</v>
      </c>
      <c r="H10" s="48"/>
      <c r="I10" s="49"/>
      <c r="J10" s="50"/>
    </row>
    <row r="11" spans="1:10" ht="12.95" customHeight="1">
      <c r="A11" s="43" t="s">
        <v>3754</v>
      </c>
      <c r="B11" s="44" t="s">
        <v>3755</v>
      </c>
      <c r="C11" s="45"/>
      <c r="D11" s="45"/>
      <c r="E11" s="46"/>
      <c r="F11" s="47">
        <v>-3.3</v>
      </c>
      <c r="G11" s="48" t="s">
        <v>669</v>
      </c>
      <c r="H11" s="48"/>
      <c r="I11" s="49"/>
      <c r="J11" s="50"/>
    </row>
    <row r="12" spans="1:10" ht="12.95" customHeight="1">
      <c r="A12" s="43" t="s">
        <v>3756</v>
      </c>
      <c r="B12" s="44" t="s">
        <v>3757</v>
      </c>
      <c r="C12" s="45"/>
      <c r="D12" s="45"/>
      <c r="E12" s="46"/>
      <c r="F12" s="47">
        <v>-3.715</v>
      </c>
      <c r="G12" s="48" t="s">
        <v>669</v>
      </c>
      <c r="H12" s="48"/>
      <c r="I12" s="49"/>
      <c r="J12" s="50"/>
    </row>
    <row r="13" spans="1:10" ht="12.95" customHeight="1">
      <c r="A13" s="43" t="s">
        <v>3758</v>
      </c>
      <c r="B13" s="44" t="s">
        <v>3759</v>
      </c>
      <c r="C13" s="45"/>
      <c r="D13" s="45"/>
      <c r="E13" s="46"/>
      <c r="F13" s="47">
        <v>-14.6375</v>
      </c>
      <c r="G13" s="48" t="s">
        <v>669</v>
      </c>
      <c r="H13" s="48"/>
      <c r="I13" s="49"/>
      <c r="J13" s="50"/>
    </row>
    <row r="14" spans="1:10" ht="12.95" customHeight="1">
      <c r="A14" s="43" t="s">
        <v>3762</v>
      </c>
      <c r="B14" s="44" t="s">
        <v>3763</v>
      </c>
      <c r="C14" s="45"/>
      <c r="D14" s="45"/>
      <c r="E14" s="46"/>
      <c r="F14" s="47">
        <v>-16.215</v>
      </c>
      <c r="G14" s="48" t="s">
        <v>669</v>
      </c>
      <c r="H14" s="48"/>
      <c r="I14" s="49"/>
      <c r="J14" s="50"/>
    </row>
    <row r="15" spans="1:10" ht="12.95" customHeight="1">
      <c r="A15" s="43" t="s">
        <v>3760</v>
      </c>
      <c r="B15" s="44" t="s">
        <v>3761</v>
      </c>
      <c r="C15" s="45"/>
      <c r="D15" s="45"/>
      <c r="E15" s="46"/>
      <c r="F15" s="47">
        <v>-16.215</v>
      </c>
      <c r="G15" s="48" t="s">
        <v>669</v>
      </c>
      <c r="H15" s="48"/>
      <c r="I15" s="49"/>
      <c r="J15" s="50"/>
    </row>
    <row r="16" spans="1:10" ht="12.95" customHeight="1">
      <c r="A16" s="43" t="s">
        <v>3764</v>
      </c>
      <c r="B16" s="44" t="s">
        <v>3765</v>
      </c>
      <c r="C16" s="45"/>
      <c r="D16" s="45"/>
      <c r="E16" s="46"/>
      <c r="F16" s="47">
        <v>-16.926</v>
      </c>
      <c r="G16" s="48" t="s">
        <v>669</v>
      </c>
      <c r="H16" s="48"/>
      <c r="I16" s="49"/>
      <c r="J16" s="50"/>
    </row>
    <row r="17" spans="1:10" ht="12.95" customHeight="1">
      <c r="A17" s="43" t="s">
        <v>3766</v>
      </c>
      <c r="B17" s="44" t="s">
        <v>3767</v>
      </c>
      <c r="C17" s="45"/>
      <c r="D17" s="45"/>
      <c r="E17" s="46"/>
      <c r="F17" s="47">
        <v>-17.238</v>
      </c>
      <c r="G17" s="48" t="s">
        <v>669</v>
      </c>
      <c r="H17" s="48"/>
      <c r="I17" s="49"/>
      <c r="J17" s="50"/>
    </row>
    <row r="18" spans="1:10" ht="12.95" customHeight="1">
      <c r="A18" s="43" t="s">
        <v>3768</v>
      </c>
      <c r="B18" s="44" t="s">
        <v>3769</v>
      </c>
      <c r="C18" s="45"/>
      <c r="D18" s="45"/>
      <c r="E18" s="46"/>
      <c r="F18" s="47">
        <v>-18.94</v>
      </c>
      <c r="G18" s="48" t="s">
        <v>669</v>
      </c>
      <c r="H18" s="48"/>
      <c r="I18" s="49"/>
      <c r="J18" s="50"/>
    </row>
    <row r="19" spans="1:10" ht="12.95" customHeight="1">
      <c r="A19" s="43" t="s">
        <v>3770</v>
      </c>
      <c r="B19" s="44" t="s">
        <v>3771</v>
      </c>
      <c r="C19" s="45"/>
      <c r="D19" s="45"/>
      <c r="E19" s="46"/>
      <c r="F19" s="47">
        <v>-19.63</v>
      </c>
      <c r="G19" s="48" t="s">
        <v>669</v>
      </c>
      <c r="H19" s="48"/>
      <c r="I19" s="49"/>
      <c r="J19" s="50"/>
    </row>
    <row r="20" spans="1:10" ht="12.95" customHeight="1">
      <c r="A20" s="43" t="s">
        <v>3772</v>
      </c>
      <c r="B20" s="44" t="s">
        <v>3773</v>
      </c>
      <c r="C20" s="45"/>
      <c r="D20" s="45"/>
      <c r="E20" s="46"/>
      <c r="F20" s="47">
        <v>-20.22</v>
      </c>
      <c r="G20" s="48" t="s">
        <v>669</v>
      </c>
      <c r="H20" s="48"/>
      <c r="I20" s="49"/>
      <c r="J20" s="50"/>
    </row>
    <row r="21" spans="1:10" ht="12.95" customHeight="1">
      <c r="A21" s="43" t="s">
        <v>3774</v>
      </c>
      <c r="B21" s="44" t="s">
        <v>3775</v>
      </c>
      <c r="C21" s="45"/>
      <c r="D21" s="45"/>
      <c r="E21" s="46"/>
      <c r="F21" s="47">
        <v>-26.12</v>
      </c>
      <c r="G21" s="48" t="s">
        <v>669</v>
      </c>
      <c r="H21" s="48"/>
      <c r="I21" s="49"/>
      <c r="J21" s="50"/>
    </row>
    <row r="22" spans="1:10" ht="12.95" customHeight="1">
      <c r="A22" s="43" t="s">
        <v>3776</v>
      </c>
      <c r="B22" s="44" t="s">
        <v>3777</v>
      </c>
      <c r="C22" s="45"/>
      <c r="D22" s="45"/>
      <c r="E22" s="46"/>
      <c r="F22" s="47">
        <v>-27.288</v>
      </c>
      <c r="G22" s="48" t="s">
        <v>669</v>
      </c>
      <c r="H22" s="48"/>
      <c r="I22" s="49"/>
      <c r="J22" s="50"/>
    </row>
    <row r="23" spans="1:10" ht="12.95" customHeight="1">
      <c r="A23" s="43" t="s">
        <v>3778</v>
      </c>
      <c r="B23" s="44" t="s">
        <v>3779</v>
      </c>
      <c r="C23" s="45"/>
      <c r="D23" s="45"/>
      <c r="E23" s="46"/>
      <c r="F23" s="47">
        <v>-29.275</v>
      </c>
      <c r="G23" s="48" t="s">
        <v>669</v>
      </c>
      <c r="H23" s="48"/>
      <c r="I23" s="49"/>
      <c r="J23" s="50"/>
    </row>
    <row r="24" spans="1:10" ht="12.95" customHeight="1">
      <c r="A24" s="50"/>
      <c r="B24" s="51" t="s">
        <v>158</v>
      </c>
      <c r="C24" s="45"/>
      <c r="D24" s="45"/>
      <c r="E24" s="45"/>
      <c r="F24" s="52">
        <v>-236.58450000000002</v>
      </c>
      <c r="G24" s="53">
        <f>ROUND(F24/F194,4)</f>
        <v>-0.0003</v>
      </c>
      <c r="H24" s="54"/>
      <c r="I24" s="55"/>
      <c r="J24" s="50"/>
    </row>
    <row r="25" spans="1:10" ht="12.95" customHeight="1">
      <c r="A25" s="50"/>
      <c r="B25" s="56" t="s">
        <v>161</v>
      </c>
      <c r="C25" s="57"/>
      <c r="D25" s="58"/>
      <c r="E25" s="57"/>
      <c r="F25" s="52">
        <v>-236.58450000000002</v>
      </c>
      <c r="G25" s="53">
        <f>G24</f>
        <v>-0.0003</v>
      </c>
      <c r="H25" s="54"/>
      <c r="I25" s="55"/>
      <c r="J25" s="50"/>
    </row>
    <row r="26" spans="1:10" ht="12.95" customHeight="1">
      <c r="A26" s="5"/>
      <c r="B26" s="14" t="s">
        <v>149</v>
      </c>
      <c r="C26" s="15"/>
      <c r="D26" s="15"/>
      <c r="E26" s="15"/>
      <c r="F26" s="15"/>
      <c r="G26" s="15"/>
      <c r="H26" s="16"/>
      <c r="I26" s="17"/>
      <c r="J26" s="5"/>
    </row>
    <row r="27" spans="1:10" ht="12.95" customHeight="1">
      <c r="A27" s="5"/>
      <c r="B27" s="14" t="s">
        <v>150</v>
      </c>
      <c r="C27" s="15"/>
      <c r="D27" s="15"/>
      <c r="E27" s="15"/>
      <c r="F27" s="5"/>
      <c r="G27" s="16"/>
      <c r="H27" s="16"/>
      <c r="I27" s="17"/>
      <c r="J27" s="5"/>
    </row>
    <row r="28" spans="1:10" ht="12.95" customHeight="1">
      <c r="A28" s="18" t="s">
        <v>876</v>
      </c>
      <c r="B28" s="19" t="s">
        <v>877</v>
      </c>
      <c r="C28" s="15" t="s">
        <v>878</v>
      </c>
      <c r="D28" s="15" t="s">
        <v>154</v>
      </c>
      <c r="E28" s="20">
        <v>42634600</v>
      </c>
      <c r="F28" s="21">
        <v>42944.383</v>
      </c>
      <c r="G28" s="22">
        <v>0.0573</v>
      </c>
      <c r="H28" s="23">
        <v>0.072872</v>
      </c>
      <c r="I28" s="24"/>
      <c r="J28" s="5"/>
    </row>
    <row r="29" spans="1:10" ht="12.95" customHeight="1">
      <c r="A29" s="18" t="s">
        <v>493</v>
      </c>
      <c r="B29" s="19" t="s">
        <v>494</v>
      </c>
      <c r="C29" s="15" t="s">
        <v>495</v>
      </c>
      <c r="D29" s="15" t="s">
        <v>177</v>
      </c>
      <c r="E29" s="20">
        <v>2300</v>
      </c>
      <c r="F29" s="21">
        <v>22883.183</v>
      </c>
      <c r="G29" s="22">
        <v>0.0306</v>
      </c>
      <c r="H29" s="23">
        <v>0.076</v>
      </c>
      <c r="I29" s="24"/>
      <c r="J29" s="5"/>
    </row>
    <row r="30" spans="1:10" ht="12.95" customHeight="1">
      <c r="A30" s="18" t="s">
        <v>541</v>
      </c>
      <c r="B30" s="19" t="s">
        <v>542</v>
      </c>
      <c r="C30" s="15" t="s">
        <v>543</v>
      </c>
      <c r="D30" s="15" t="s">
        <v>177</v>
      </c>
      <c r="E30" s="20">
        <v>1750</v>
      </c>
      <c r="F30" s="21">
        <v>17526.495</v>
      </c>
      <c r="G30" s="22">
        <v>0.0234</v>
      </c>
      <c r="H30" s="23">
        <v>0.07485</v>
      </c>
      <c r="I30" s="24"/>
      <c r="J30" s="5"/>
    </row>
    <row r="31" spans="1:10" ht="12.95" customHeight="1">
      <c r="A31" s="18" t="s">
        <v>3780</v>
      </c>
      <c r="B31" s="19" t="s">
        <v>3781</v>
      </c>
      <c r="C31" s="15" t="s">
        <v>3782</v>
      </c>
      <c r="D31" s="15" t="s">
        <v>177</v>
      </c>
      <c r="E31" s="20">
        <v>1750</v>
      </c>
      <c r="F31" s="21">
        <v>17451.21</v>
      </c>
      <c r="G31" s="22">
        <v>0.0233</v>
      </c>
      <c r="H31" s="23">
        <v>0.076</v>
      </c>
      <c r="I31" s="24"/>
      <c r="J31" s="5"/>
    </row>
    <row r="32" spans="1:10" ht="12.95" customHeight="1">
      <c r="A32" s="18" t="s">
        <v>1079</v>
      </c>
      <c r="B32" s="19" t="s">
        <v>1080</v>
      </c>
      <c r="C32" s="15" t="s">
        <v>1081</v>
      </c>
      <c r="D32" s="15" t="s">
        <v>177</v>
      </c>
      <c r="E32" s="20">
        <v>17500</v>
      </c>
      <c r="F32" s="21">
        <v>17433.15</v>
      </c>
      <c r="G32" s="22">
        <v>0.0233</v>
      </c>
      <c r="H32" s="23">
        <v>0.07802</v>
      </c>
      <c r="I32" s="24"/>
      <c r="J32" s="5"/>
    </row>
    <row r="33" spans="1:10" ht="12.95" customHeight="1">
      <c r="A33" s="18" t="s">
        <v>451</v>
      </c>
      <c r="B33" s="19" t="s">
        <v>452</v>
      </c>
      <c r="C33" s="15" t="s">
        <v>453</v>
      </c>
      <c r="D33" s="15" t="s">
        <v>177</v>
      </c>
      <c r="E33" s="20">
        <v>1600</v>
      </c>
      <c r="F33" s="21">
        <v>15301.312</v>
      </c>
      <c r="G33" s="22">
        <v>0.0204</v>
      </c>
      <c r="H33" s="23">
        <v>0.0660275</v>
      </c>
      <c r="I33" s="41">
        <v>0.080257537</v>
      </c>
      <c r="J33" s="5"/>
    </row>
    <row r="34" spans="1:10" ht="12.95" customHeight="1">
      <c r="A34" s="18" t="s">
        <v>3783</v>
      </c>
      <c r="B34" s="19" t="s">
        <v>3784</v>
      </c>
      <c r="C34" s="15" t="s">
        <v>3785</v>
      </c>
      <c r="D34" s="15" t="s">
        <v>1655</v>
      </c>
      <c r="E34" s="20">
        <v>1500</v>
      </c>
      <c r="F34" s="21">
        <v>15023.91</v>
      </c>
      <c r="G34" s="22">
        <v>0.0201</v>
      </c>
      <c r="H34" s="23">
        <v>0.0845635</v>
      </c>
      <c r="I34" s="41"/>
      <c r="J34" s="5"/>
    </row>
    <row r="35" spans="1:10" ht="12.95" customHeight="1">
      <c r="A35" s="18" t="s">
        <v>517</v>
      </c>
      <c r="B35" s="19" t="s">
        <v>518</v>
      </c>
      <c r="C35" s="15" t="s">
        <v>519</v>
      </c>
      <c r="D35" s="15" t="s">
        <v>426</v>
      </c>
      <c r="E35" s="20">
        <v>1500</v>
      </c>
      <c r="F35" s="21">
        <v>14982.81</v>
      </c>
      <c r="G35" s="22">
        <v>0.02</v>
      </c>
      <c r="H35" s="23">
        <v>0.07575</v>
      </c>
      <c r="I35" s="41"/>
      <c r="J35" s="5"/>
    </row>
    <row r="36" spans="1:10" ht="12.95" customHeight="1">
      <c r="A36" s="18" t="s">
        <v>953</v>
      </c>
      <c r="B36" s="19" t="s">
        <v>954</v>
      </c>
      <c r="C36" s="15" t="s">
        <v>955</v>
      </c>
      <c r="D36" s="15" t="s">
        <v>154</v>
      </c>
      <c r="E36" s="20">
        <v>15000000</v>
      </c>
      <c r="F36" s="21">
        <v>14936.25</v>
      </c>
      <c r="G36" s="22">
        <v>0.0199</v>
      </c>
      <c r="H36" s="23"/>
      <c r="I36" s="41"/>
      <c r="J36" s="5"/>
    </row>
    <row r="37" spans="1:10" ht="12.95" customHeight="1">
      <c r="A37" s="18" t="s">
        <v>943</v>
      </c>
      <c r="B37" s="19" t="s">
        <v>944</v>
      </c>
      <c r="C37" s="15" t="s">
        <v>945</v>
      </c>
      <c r="D37" s="15" t="s">
        <v>177</v>
      </c>
      <c r="E37" s="20">
        <v>14600</v>
      </c>
      <c r="F37" s="21">
        <v>14598.0582</v>
      </c>
      <c r="G37" s="22">
        <v>0.0195</v>
      </c>
      <c r="H37" s="23">
        <v>0.077939</v>
      </c>
      <c r="I37" s="41"/>
      <c r="J37" s="5"/>
    </row>
    <row r="38" spans="1:10" ht="12.95" customHeight="1">
      <c r="A38" s="18" t="s">
        <v>1016</v>
      </c>
      <c r="B38" s="19" t="s">
        <v>1017</v>
      </c>
      <c r="C38" s="15" t="s">
        <v>1018</v>
      </c>
      <c r="D38" s="15" t="s">
        <v>426</v>
      </c>
      <c r="E38" s="20">
        <v>1450</v>
      </c>
      <c r="F38" s="21">
        <v>14546.458</v>
      </c>
      <c r="G38" s="22">
        <v>0.0194</v>
      </c>
      <c r="H38" s="23">
        <v>0.0757</v>
      </c>
      <c r="I38" s="41"/>
      <c r="J38" s="5"/>
    </row>
    <row r="39" spans="1:10" ht="12.95" customHeight="1">
      <c r="A39" s="18" t="s">
        <v>940</v>
      </c>
      <c r="B39" s="19" t="s">
        <v>941</v>
      </c>
      <c r="C39" s="15" t="s">
        <v>942</v>
      </c>
      <c r="D39" s="15" t="s">
        <v>154</v>
      </c>
      <c r="E39" s="20">
        <v>14162000</v>
      </c>
      <c r="F39" s="21">
        <v>14293.395</v>
      </c>
      <c r="G39" s="22">
        <v>0.0191</v>
      </c>
      <c r="H39" s="23"/>
      <c r="I39" s="41"/>
      <c r="J39" s="5"/>
    </row>
    <row r="40" spans="1:10" ht="12.95" customHeight="1">
      <c r="A40" s="18" t="s">
        <v>3786</v>
      </c>
      <c r="B40" s="19" t="s">
        <v>3787</v>
      </c>
      <c r="C40" s="15" t="s">
        <v>3788</v>
      </c>
      <c r="D40" s="15" t="s">
        <v>3789</v>
      </c>
      <c r="E40" s="20">
        <v>1400</v>
      </c>
      <c r="F40" s="21">
        <v>13876.38</v>
      </c>
      <c r="G40" s="22">
        <v>0.0185</v>
      </c>
      <c r="H40" s="23">
        <v>0.0775</v>
      </c>
      <c r="I40" s="41"/>
      <c r="J40" s="5"/>
    </row>
    <row r="41" spans="1:10" ht="12.95" customHeight="1">
      <c r="A41" s="18" t="s">
        <v>2428</v>
      </c>
      <c r="B41" s="19" t="s">
        <v>2429</v>
      </c>
      <c r="C41" s="15" t="s">
        <v>2430</v>
      </c>
      <c r="D41" s="15" t="s">
        <v>1655</v>
      </c>
      <c r="E41" s="20">
        <v>1250</v>
      </c>
      <c r="F41" s="21">
        <v>12538.3125</v>
      </c>
      <c r="G41" s="22">
        <v>0.0167</v>
      </c>
      <c r="H41" s="23">
        <v>0.083799</v>
      </c>
      <c r="I41" s="41"/>
      <c r="J41" s="5"/>
    </row>
    <row r="42" spans="1:10" ht="12.95" customHeight="1">
      <c r="A42" s="18" t="s">
        <v>2449</v>
      </c>
      <c r="B42" s="19" t="s">
        <v>2450</v>
      </c>
      <c r="C42" s="15" t="s">
        <v>2451</v>
      </c>
      <c r="D42" s="15" t="s">
        <v>2452</v>
      </c>
      <c r="E42" s="20">
        <v>12500</v>
      </c>
      <c r="F42" s="21">
        <v>12457.175</v>
      </c>
      <c r="G42" s="22">
        <v>0.0166</v>
      </c>
      <c r="H42" s="23">
        <v>0.082775</v>
      </c>
      <c r="I42" s="41"/>
      <c r="J42" s="5"/>
    </row>
    <row r="43" spans="1:10" ht="12.95" customHeight="1">
      <c r="A43" s="18" t="s">
        <v>487</v>
      </c>
      <c r="B43" s="19" t="s">
        <v>488</v>
      </c>
      <c r="C43" s="15" t="s">
        <v>489</v>
      </c>
      <c r="D43" s="15" t="s">
        <v>177</v>
      </c>
      <c r="E43" s="20">
        <v>12500</v>
      </c>
      <c r="F43" s="21">
        <v>12451.5625</v>
      </c>
      <c r="G43" s="22">
        <v>0.0166</v>
      </c>
      <c r="H43" s="23">
        <v>0.0758</v>
      </c>
      <c r="I43" s="41"/>
      <c r="J43" s="5"/>
    </row>
    <row r="44" spans="1:10" ht="12.95" customHeight="1">
      <c r="A44" s="18" t="s">
        <v>423</v>
      </c>
      <c r="B44" s="19" t="s">
        <v>424</v>
      </c>
      <c r="C44" s="15" t="s">
        <v>425</v>
      </c>
      <c r="D44" s="15" t="s">
        <v>426</v>
      </c>
      <c r="E44" s="20">
        <v>1250</v>
      </c>
      <c r="F44" s="21">
        <v>12373.7875</v>
      </c>
      <c r="G44" s="22">
        <v>0.0165</v>
      </c>
      <c r="H44" s="23">
        <v>0.07575</v>
      </c>
      <c r="I44" s="41"/>
      <c r="J44" s="5"/>
    </row>
    <row r="45" spans="1:10" ht="12.95" customHeight="1">
      <c r="A45" s="18" t="s">
        <v>1659</v>
      </c>
      <c r="B45" s="19" t="s">
        <v>1660</v>
      </c>
      <c r="C45" s="15" t="s">
        <v>1661</v>
      </c>
      <c r="D45" s="15" t="s">
        <v>154</v>
      </c>
      <c r="E45" s="20">
        <v>12250000</v>
      </c>
      <c r="F45" s="21">
        <v>12322.961</v>
      </c>
      <c r="G45" s="22">
        <v>0.0165</v>
      </c>
      <c r="H45" s="23">
        <v>0.073009</v>
      </c>
      <c r="I45" s="41"/>
      <c r="J45" s="5"/>
    </row>
    <row r="46" spans="1:10" ht="12.95" customHeight="1">
      <c r="A46" s="18" t="s">
        <v>3790</v>
      </c>
      <c r="B46" s="19" t="s">
        <v>3791</v>
      </c>
      <c r="C46" s="15" t="s">
        <v>3792</v>
      </c>
      <c r="D46" s="15" t="s">
        <v>177</v>
      </c>
      <c r="E46" s="20">
        <v>10000</v>
      </c>
      <c r="F46" s="21">
        <v>10032.12</v>
      </c>
      <c r="G46" s="22">
        <v>0.0134</v>
      </c>
      <c r="H46" s="23">
        <v>0.079787</v>
      </c>
      <c r="I46" s="41"/>
      <c r="J46" s="5"/>
    </row>
    <row r="47" spans="1:10" ht="12.95" customHeight="1">
      <c r="A47" s="18" t="s">
        <v>3793</v>
      </c>
      <c r="B47" s="19" t="s">
        <v>3794</v>
      </c>
      <c r="C47" s="15" t="s">
        <v>3795</v>
      </c>
      <c r="D47" s="15" t="s">
        <v>154</v>
      </c>
      <c r="E47" s="20">
        <v>10000000</v>
      </c>
      <c r="F47" s="21">
        <v>9957.78</v>
      </c>
      <c r="G47" s="22">
        <v>0.0133</v>
      </c>
      <c r="H47" s="23">
        <v>0.074667</v>
      </c>
      <c r="I47" s="41"/>
      <c r="J47" s="5"/>
    </row>
    <row r="48" spans="1:10" ht="12.95" customHeight="1">
      <c r="A48" s="18" t="s">
        <v>1104</v>
      </c>
      <c r="B48" s="19" t="s">
        <v>1105</v>
      </c>
      <c r="C48" s="15" t="s">
        <v>1106</v>
      </c>
      <c r="D48" s="15" t="s">
        <v>177</v>
      </c>
      <c r="E48" s="20">
        <v>1023</v>
      </c>
      <c r="F48" s="21">
        <v>9854.0884</v>
      </c>
      <c r="G48" s="22">
        <v>0.0132</v>
      </c>
      <c r="H48" s="23">
        <v>0.07505</v>
      </c>
      <c r="I48" s="41"/>
      <c r="J48" s="5"/>
    </row>
    <row r="49" spans="1:10" ht="12.95" customHeight="1">
      <c r="A49" s="18" t="s">
        <v>962</v>
      </c>
      <c r="B49" s="19" t="s">
        <v>963</v>
      </c>
      <c r="C49" s="15" t="s">
        <v>964</v>
      </c>
      <c r="D49" s="15" t="s">
        <v>177</v>
      </c>
      <c r="E49" s="20">
        <v>95</v>
      </c>
      <c r="F49" s="21">
        <v>9523.2085</v>
      </c>
      <c r="G49" s="22">
        <v>0.0127</v>
      </c>
      <c r="H49" s="23">
        <v>0.078119</v>
      </c>
      <c r="I49" s="41"/>
      <c r="J49" s="5"/>
    </row>
    <row r="50" spans="1:10" ht="12.95" customHeight="1">
      <c r="A50" s="18" t="s">
        <v>151</v>
      </c>
      <c r="B50" s="19" t="s">
        <v>152</v>
      </c>
      <c r="C50" s="15" t="s">
        <v>153</v>
      </c>
      <c r="D50" s="15" t="s">
        <v>154</v>
      </c>
      <c r="E50" s="20">
        <v>11263000</v>
      </c>
      <c r="F50" s="21">
        <v>9348.6504</v>
      </c>
      <c r="G50" s="22">
        <v>0.0125</v>
      </c>
      <c r="H50" s="23">
        <v>0.073308</v>
      </c>
      <c r="I50" s="41"/>
      <c r="J50" s="5"/>
    </row>
    <row r="51" spans="1:10" ht="12.95" customHeight="1">
      <c r="A51" s="18" t="s">
        <v>1043</v>
      </c>
      <c r="B51" s="19" t="s">
        <v>1044</v>
      </c>
      <c r="C51" s="15" t="s">
        <v>1045</v>
      </c>
      <c r="D51" s="15" t="s">
        <v>426</v>
      </c>
      <c r="E51" s="20">
        <v>7500</v>
      </c>
      <c r="F51" s="21">
        <v>7562.085</v>
      </c>
      <c r="G51" s="22">
        <v>0.0101</v>
      </c>
      <c r="H51" s="23">
        <v>0.07905</v>
      </c>
      <c r="I51" s="41"/>
      <c r="J51" s="5"/>
    </row>
    <row r="52" spans="1:10" ht="12.95" customHeight="1">
      <c r="A52" s="18" t="s">
        <v>3796</v>
      </c>
      <c r="B52" s="19" t="s">
        <v>3797</v>
      </c>
      <c r="C52" s="15" t="s">
        <v>3798</v>
      </c>
      <c r="D52" s="15" t="s">
        <v>177</v>
      </c>
      <c r="E52" s="20">
        <v>75</v>
      </c>
      <c r="F52" s="21">
        <v>7512.66</v>
      </c>
      <c r="G52" s="22">
        <v>0.01</v>
      </c>
      <c r="H52" s="23">
        <v>0.078033</v>
      </c>
      <c r="I52" s="41"/>
      <c r="J52" s="5"/>
    </row>
    <row r="53" spans="1:10" ht="12.95" customHeight="1">
      <c r="A53" s="18" t="s">
        <v>535</v>
      </c>
      <c r="B53" s="19" t="s">
        <v>536</v>
      </c>
      <c r="C53" s="15" t="s">
        <v>537</v>
      </c>
      <c r="D53" s="15" t="s">
        <v>177</v>
      </c>
      <c r="E53" s="20">
        <v>7500</v>
      </c>
      <c r="F53" s="21">
        <v>7478.46</v>
      </c>
      <c r="G53" s="22">
        <v>0.01</v>
      </c>
      <c r="H53" s="23">
        <v>0.07605</v>
      </c>
      <c r="I53" s="41"/>
      <c r="J53" s="5"/>
    </row>
    <row r="54" spans="1:10" ht="12.95" customHeight="1">
      <c r="A54" s="18" t="s">
        <v>472</v>
      </c>
      <c r="B54" s="19" t="s">
        <v>473</v>
      </c>
      <c r="C54" s="15" t="s">
        <v>474</v>
      </c>
      <c r="D54" s="15" t="s">
        <v>177</v>
      </c>
      <c r="E54" s="20">
        <v>750</v>
      </c>
      <c r="F54" s="21">
        <v>7453.56</v>
      </c>
      <c r="G54" s="22">
        <v>0.01</v>
      </c>
      <c r="H54" s="23">
        <v>0.0759</v>
      </c>
      <c r="I54" s="41"/>
      <c r="J54" s="5"/>
    </row>
    <row r="55" spans="1:10" ht="12.95" customHeight="1">
      <c r="A55" s="18" t="s">
        <v>433</v>
      </c>
      <c r="B55" s="19" t="s">
        <v>434</v>
      </c>
      <c r="C55" s="15" t="s">
        <v>435</v>
      </c>
      <c r="D55" s="15" t="s">
        <v>177</v>
      </c>
      <c r="E55" s="20">
        <v>750</v>
      </c>
      <c r="F55" s="21">
        <v>7449.3525</v>
      </c>
      <c r="G55" s="22">
        <v>0.0099</v>
      </c>
      <c r="H55" s="23">
        <v>0.075</v>
      </c>
      <c r="I55" s="41"/>
      <c r="J55" s="5"/>
    </row>
    <row r="56" spans="1:10" ht="12.95" customHeight="1">
      <c r="A56" s="18" t="s">
        <v>992</v>
      </c>
      <c r="B56" s="19" t="s">
        <v>993</v>
      </c>
      <c r="C56" s="15" t="s">
        <v>994</v>
      </c>
      <c r="D56" s="15" t="s">
        <v>177</v>
      </c>
      <c r="E56" s="20">
        <v>7500</v>
      </c>
      <c r="F56" s="21">
        <v>7343.4525</v>
      </c>
      <c r="G56" s="22">
        <v>0.0098</v>
      </c>
      <c r="H56" s="23">
        <v>0.0749</v>
      </c>
      <c r="I56" s="41"/>
      <c r="J56" s="5"/>
    </row>
    <row r="57" spans="1:10" ht="12.95" customHeight="1">
      <c r="A57" s="18" t="s">
        <v>2463</v>
      </c>
      <c r="B57" s="19" t="s">
        <v>2464</v>
      </c>
      <c r="C57" s="15" t="s">
        <v>2465</v>
      </c>
      <c r="D57" s="15" t="s">
        <v>177</v>
      </c>
      <c r="E57" s="20">
        <v>7000</v>
      </c>
      <c r="F57" s="21">
        <v>6975.57</v>
      </c>
      <c r="G57" s="22">
        <v>0.0093</v>
      </c>
      <c r="H57" s="23">
        <v>0.082375</v>
      </c>
      <c r="I57" s="41"/>
      <c r="J57" s="5"/>
    </row>
    <row r="58" spans="1:10" ht="12.95" customHeight="1">
      <c r="A58" s="18" t="s">
        <v>3799</v>
      </c>
      <c r="B58" s="19" t="s">
        <v>3800</v>
      </c>
      <c r="C58" s="15" t="s">
        <v>3801</v>
      </c>
      <c r="D58" s="15" t="s">
        <v>154</v>
      </c>
      <c r="E58" s="20">
        <v>8243200</v>
      </c>
      <c r="F58" s="21">
        <v>6973.3845</v>
      </c>
      <c r="G58" s="22">
        <v>0.0093</v>
      </c>
      <c r="H58" s="23">
        <v>0.072978</v>
      </c>
      <c r="I58" s="41"/>
      <c r="J58" s="5"/>
    </row>
    <row r="59" spans="1:10" ht="12.95" customHeight="1">
      <c r="A59" s="18" t="s">
        <v>3802</v>
      </c>
      <c r="B59" s="19" t="s">
        <v>3803</v>
      </c>
      <c r="C59" s="15" t="s">
        <v>3804</v>
      </c>
      <c r="D59" s="15" t="s">
        <v>1678</v>
      </c>
      <c r="E59" s="20">
        <v>650</v>
      </c>
      <c r="F59" s="21">
        <v>6421.012</v>
      </c>
      <c r="G59" s="22">
        <v>0.0086</v>
      </c>
      <c r="H59" s="23">
        <v>0.08505</v>
      </c>
      <c r="I59" s="41"/>
      <c r="J59" s="5"/>
    </row>
    <row r="60" spans="1:10" ht="12.95" customHeight="1">
      <c r="A60" s="18" t="s">
        <v>3805</v>
      </c>
      <c r="B60" s="19" t="s">
        <v>3806</v>
      </c>
      <c r="C60" s="15" t="s">
        <v>3807</v>
      </c>
      <c r="D60" s="15" t="s">
        <v>177</v>
      </c>
      <c r="E60" s="20">
        <v>650</v>
      </c>
      <c r="F60" s="21">
        <v>6418.1585</v>
      </c>
      <c r="G60" s="22">
        <v>0.0086</v>
      </c>
      <c r="H60" s="23">
        <v>0.0727</v>
      </c>
      <c r="I60" s="41"/>
      <c r="J60" s="5"/>
    </row>
    <row r="61" spans="1:10" ht="12.95" customHeight="1">
      <c r="A61" s="18" t="s">
        <v>2431</v>
      </c>
      <c r="B61" s="19" t="s">
        <v>2432</v>
      </c>
      <c r="C61" s="15" t="s">
        <v>2433</v>
      </c>
      <c r="D61" s="15" t="s">
        <v>177</v>
      </c>
      <c r="E61" s="20">
        <v>5500</v>
      </c>
      <c r="F61" s="21">
        <v>5479.4355</v>
      </c>
      <c r="G61" s="22">
        <v>0.0073</v>
      </c>
      <c r="H61" s="23">
        <v>0.0813</v>
      </c>
      <c r="I61" s="41"/>
      <c r="J61" s="5"/>
    </row>
    <row r="62" spans="1:10" ht="12.95" customHeight="1">
      <c r="A62" s="18" t="s">
        <v>998</v>
      </c>
      <c r="B62" s="19" t="s">
        <v>999</v>
      </c>
      <c r="C62" s="15" t="s">
        <v>1000</v>
      </c>
      <c r="D62" s="15" t="s">
        <v>177</v>
      </c>
      <c r="E62" s="20">
        <v>500</v>
      </c>
      <c r="F62" s="21">
        <v>5292.73</v>
      </c>
      <c r="G62" s="22">
        <v>0.0071</v>
      </c>
      <c r="H62" s="23">
        <v>0.07825</v>
      </c>
      <c r="I62" s="41"/>
      <c r="J62" s="5"/>
    </row>
    <row r="63" spans="1:10" ht="12.95" customHeight="1">
      <c r="A63" s="18" t="s">
        <v>547</v>
      </c>
      <c r="B63" s="19" t="s">
        <v>539</v>
      </c>
      <c r="C63" s="15" t="s">
        <v>548</v>
      </c>
      <c r="D63" s="15" t="s">
        <v>154</v>
      </c>
      <c r="E63" s="20">
        <v>5000000</v>
      </c>
      <c r="F63" s="21">
        <v>5154.965</v>
      </c>
      <c r="G63" s="22">
        <v>0.0069</v>
      </c>
      <c r="H63" s="23">
        <v>0.074524</v>
      </c>
      <c r="I63" s="41"/>
      <c r="J63" s="5"/>
    </row>
    <row r="64" spans="1:10" ht="12.95" customHeight="1">
      <c r="A64" s="18" t="s">
        <v>971</v>
      </c>
      <c r="B64" s="19" t="s">
        <v>972</v>
      </c>
      <c r="C64" s="15" t="s">
        <v>973</v>
      </c>
      <c r="D64" s="15" t="s">
        <v>177</v>
      </c>
      <c r="E64" s="20">
        <v>5000</v>
      </c>
      <c r="F64" s="21">
        <v>5044.94</v>
      </c>
      <c r="G64" s="22">
        <v>0.0067</v>
      </c>
      <c r="H64" s="23">
        <v>0.0749</v>
      </c>
      <c r="I64" s="41"/>
      <c r="J64" s="5"/>
    </row>
    <row r="65" spans="1:10" ht="12.95" customHeight="1">
      <c r="A65" s="18" t="s">
        <v>2012</v>
      </c>
      <c r="B65" s="19" t="s">
        <v>2013</v>
      </c>
      <c r="C65" s="15" t="s">
        <v>2014</v>
      </c>
      <c r="D65" s="15" t="s">
        <v>1655</v>
      </c>
      <c r="E65" s="20">
        <v>500</v>
      </c>
      <c r="F65" s="21">
        <v>5009.545</v>
      </c>
      <c r="G65" s="22">
        <v>0.0067</v>
      </c>
      <c r="H65" s="23">
        <v>0.083799</v>
      </c>
      <c r="I65" s="41"/>
      <c r="J65" s="5"/>
    </row>
    <row r="66" spans="1:10" ht="12.95" customHeight="1">
      <c r="A66" s="18" t="s">
        <v>3808</v>
      </c>
      <c r="B66" s="19" t="s">
        <v>3809</v>
      </c>
      <c r="C66" s="15" t="s">
        <v>3810</v>
      </c>
      <c r="D66" s="15" t="s">
        <v>177</v>
      </c>
      <c r="E66" s="20">
        <v>500</v>
      </c>
      <c r="F66" s="21">
        <v>4996.965</v>
      </c>
      <c r="G66" s="22">
        <v>0.0067</v>
      </c>
      <c r="H66" s="23">
        <v>0.079977</v>
      </c>
      <c r="I66" s="41">
        <v>0.080023676</v>
      </c>
      <c r="J66" s="5"/>
    </row>
    <row r="67" spans="1:10" ht="12.95" customHeight="1">
      <c r="A67" s="18" t="s">
        <v>439</v>
      </c>
      <c r="B67" s="19" t="s">
        <v>440</v>
      </c>
      <c r="C67" s="15" t="s">
        <v>441</v>
      </c>
      <c r="D67" s="15" t="s">
        <v>177</v>
      </c>
      <c r="E67" s="20">
        <v>5000</v>
      </c>
      <c r="F67" s="21">
        <v>4996.725</v>
      </c>
      <c r="G67" s="22">
        <v>0.0067</v>
      </c>
      <c r="H67" s="23">
        <v>0.07605</v>
      </c>
      <c r="I67" s="41"/>
      <c r="J67" s="5"/>
    </row>
    <row r="68" spans="1:10" ht="12.95" customHeight="1">
      <c r="A68" s="18" t="s">
        <v>949</v>
      </c>
      <c r="B68" s="19" t="s">
        <v>950</v>
      </c>
      <c r="C68" s="15" t="s">
        <v>951</v>
      </c>
      <c r="D68" s="15" t="s">
        <v>952</v>
      </c>
      <c r="E68" s="20">
        <v>500</v>
      </c>
      <c r="F68" s="21">
        <v>4994.215</v>
      </c>
      <c r="G68" s="22">
        <v>0.0067</v>
      </c>
      <c r="H68" s="23">
        <v>0.0849795</v>
      </c>
      <c r="I68" s="41"/>
      <c r="J68" s="5"/>
    </row>
    <row r="69" spans="1:10" ht="12.95" customHeight="1">
      <c r="A69" s="18" t="s">
        <v>3811</v>
      </c>
      <c r="B69" s="19" t="s">
        <v>3812</v>
      </c>
      <c r="C69" s="15" t="s">
        <v>3813</v>
      </c>
      <c r="D69" s="15" t="s">
        <v>177</v>
      </c>
      <c r="E69" s="20">
        <v>5000</v>
      </c>
      <c r="F69" s="21">
        <v>4992.88</v>
      </c>
      <c r="G69" s="22">
        <v>0.0067</v>
      </c>
      <c r="H69" s="23">
        <v>0.075</v>
      </c>
      <c r="I69" s="41"/>
      <c r="J69" s="5"/>
    </row>
    <row r="70" spans="1:10" ht="12.95" customHeight="1">
      <c r="A70" s="18" t="s">
        <v>3814</v>
      </c>
      <c r="B70" s="19" t="s">
        <v>3815</v>
      </c>
      <c r="C70" s="15" t="s">
        <v>3816</v>
      </c>
      <c r="D70" s="15" t="s">
        <v>177</v>
      </c>
      <c r="E70" s="20">
        <v>500</v>
      </c>
      <c r="F70" s="21">
        <v>4991.08</v>
      </c>
      <c r="G70" s="22">
        <v>0.0067</v>
      </c>
      <c r="H70" s="23">
        <v>0.07825</v>
      </c>
      <c r="I70" s="41"/>
      <c r="J70" s="5"/>
    </row>
    <row r="71" spans="1:10" ht="12.95" customHeight="1">
      <c r="A71" s="18" t="s">
        <v>460</v>
      </c>
      <c r="B71" s="19" t="s">
        <v>461</v>
      </c>
      <c r="C71" s="15" t="s">
        <v>462</v>
      </c>
      <c r="D71" s="15" t="s">
        <v>177</v>
      </c>
      <c r="E71" s="20">
        <v>5000</v>
      </c>
      <c r="F71" s="21">
        <v>4983.855</v>
      </c>
      <c r="G71" s="22">
        <v>0.0067</v>
      </c>
      <c r="H71" s="23">
        <v>0.07485</v>
      </c>
      <c r="I71" s="41"/>
      <c r="J71" s="5"/>
    </row>
    <row r="72" spans="1:10" ht="12.95" customHeight="1">
      <c r="A72" s="18" t="s">
        <v>3817</v>
      </c>
      <c r="B72" s="19" t="s">
        <v>3818</v>
      </c>
      <c r="C72" s="15" t="s">
        <v>3819</v>
      </c>
      <c r="D72" s="15" t="s">
        <v>177</v>
      </c>
      <c r="E72" s="20">
        <v>500</v>
      </c>
      <c r="F72" s="21">
        <v>4969.625</v>
      </c>
      <c r="G72" s="22">
        <v>0.0066</v>
      </c>
      <c r="H72" s="23">
        <v>0.0777</v>
      </c>
      <c r="I72" s="41"/>
      <c r="J72" s="5"/>
    </row>
    <row r="73" spans="1:10" ht="12.95" customHeight="1">
      <c r="A73" s="18" t="s">
        <v>2509</v>
      </c>
      <c r="B73" s="19" t="s">
        <v>2510</v>
      </c>
      <c r="C73" s="15" t="s">
        <v>2511</v>
      </c>
      <c r="D73" s="15" t="s">
        <v>177</v>
      </c>
      <c r="E73" s="20">
        <v>500</v>
      </c>
      <c r="F73" s="21">
        <v>4922.805</v>
      </c>
      <c r="G73" s="22">
        <v>0.0066</v>
      </c>
      <c r="H73" s="23">
        <v>0.0811</v>
      </c>
      <c r="I73" s="41"/>
      <c r="J73" s="5"/>
    </row>
    <row r="74" spans="1:10" ht="12.95" customHeight="1">
      <c r="A74" s="18" t="s">
        <v>1094</v>
      </c>
      <c r="B74" s="19" t="s">
        <v>1095</v>
      </c>
      <c r="C74" s="15" t="s">
        <v>1096</v>
      </c>
      <c r="D74" s="15" t="s">
        <v>177</v>
      </c>
      <c r="E74" s="20">
        <v>500</v>
      </c>
      <c r="F74" s="21">
        <v>4903.005</v>
      </c>
      <c r="G74" s="22">
        <v>0.0065</v>
      </c>
      <c r="H74" s="23">
        <v>0.080966</v>
      </c>
      <c r="I74" s="41"/>
      <c r="J74" s="5"/>
    </row>
    <row r="75" spans="1:10" ht="12.95" customHeight="1">
      <c r="A75" s="18" t="s">
        <v>520</v>
      </c>
      <c r="B75" s="19" t="s">
        <v>521</v>
      </c>
      <c r="C75" s="15" t="s">
        <v>522</v>
      </c>
      <c r="D75" s="15" t="s">
        <v>177</v>
      </c>
      <c r="E75" s="20">
        <v>500</v>
      </c>
      <c r="F75" s="21">
        <v>4843.07</v>
      </c>
      <c r="G75" s="22">
        <v>0.0065</v>
      </c>
      <c r="H75" s="23">
        <v>0.0775</v>
      </c>
      <c r="I75" s="41"/>
      <c r="J75" s="5"/>
    </row>
    <row r="76" spans="1:10" ht="12.95" customHeight="1">
      <c r="A76" s="18" t="s">
        <v>2421</v>
      </c>
      <c r="B76" s="19" t="s">
        <v>2422</v>
      </c>
      <c r="C76" s="15" t="s">
        <v>2423</v>
      </c>
      <c r="D76" s="15" t="s">
        <v>952</v>
      </c>
      <c r="E76" s="20">
        <v>4500</v>
      </c>
      <c r="F76" s="21">
        <v>4504.761</v>
      </c>
      <c r="G76" s="22">
        <v>0.006</v>
      </c>
      <c r="H76" s="23">
        <v>0.080649</v>
      </c>
      <c r="I76" s="41"/>
      <c r="J76" s="5"/>
    </row>
    <row r="77" spans="1:10" ht="12.95" customHeight="1">
      <c r="A77" s="18" t="s">
        <v>2446</v>
      </c>
      <c r="B77" s="19" t="s">
        <v>2447</v>
      </c>
      <c r="C77" s="15" t="s">
        <v>2448</v>
      </c>
      <c r="D77" s="15" t="s">
        <v>177</v>
      </c>
      <c r="E77" s="20">
        <v>450</v>
      </c>
      <c r="F77" s="21">
        <v>4497.8985</v>
      </c>
      <c r="G77" s="22">
        <v>0.006</v>
      </c>
      <c r="H77" s="23">
        <v>0.0775</v>
      </c>
      <c r="I77" s="41"/>
      <c r="J77" s="5"/>
    </row>
    <row r="78" spans="1:10" ht="12.95" customHeight="1">
      <c r="A78" s="18" t="s">
        <v>3820</v>
      </c>
      <c r="B78" s="19" t="s">
        <v>3821</v>
      </c>
      <c r="C78" s="15" t="s">
        <v>3822</v>
      </c>
      <c r="D78" s="15" t="s">
        <v>154</v>
      </c>
      <c r="E78" s="20">
        <v>6598000</v>
      </c>
      <c r="F78" s="21">
        <v>4438.6066</v>
      </c>
      <c r="G78" s="22">
        <v>0.0059</v>
      </c>
      <c r="H78" s="23">
        <v>0.073928</v>
      </c>
      <c r="I78" s="41"/>
      <c r="J78" s="5"/>
    </row>
    <row r="79" spans="1:10" ht="12.95" customHeight="1">
      <c r="A79" s="18" t="s">
        <v>558</v>
      </c>
      <c r="B79" s="19" t="s">
        <v>559</v>
      </c>
      <c r="C79" s="15" t="s">
        <v>560</v>
      </c>
      <c r="D79" s="15" t="s">
        <v>154</v>
      </c>
      <c r="E79" s="20">
        <v>4613000</v>
      </c>
      <c r="F79" s="21">
        <v>4044.5769</v>
      </c>
      <c r="G79" s="22">
        <v>0.0054</v>
      </c>
      <c r="H79" s="23">
        <v>0.072765</v>
      </c>
      <c r="I79" s="41"/>
      <c r="J79" s="5"/>
    </row>
    <row r="80" spans="1:10" ht="12.95" customHeight="1">
      <c r="A80" s="18" t="s">
        <v>564</v>
      </c>
      <c r="B80" s="19" t="s">
        <v>565</v>
      </c>
      <c r="C80" s="15" t="s">
        <v>566</v>
      </c>
      <c r="D80" s="15" t="s">
        <v>426</v>
      </c>
      <c r="E80" s="20">
        <v>400</v>
      </c>
      <c r="F80" s="21">
        <v>3989.764</v>
      </c>
      <c r="G80" s="22">
        <v>0.0053</v>
      </c>
      <c r="H80" s="23">
        <v>0.0757</v>
      </c>
      <c r="I80" s="41"/>
      <c r="J80" s="5"/>
    </row>
    <row r="81" spans="1:10" ht="12.95" customHeight="1">
      <c r="A81" s="18" t="s">
        <v>567</v>
      </c>
      <c r="B81" s="19" t="s">
        <v>568</v>
      </c>
      <c r="C81" s="15" t="s">
        <v>569</v>
      </c>
      <c r="D81" s="15" t="s">
        <v>177</v>
      </c>
      <c r="E81" s="20">
        <v>400</v>
      </c>
      <c r="F81" s="21">
        <v>3982.196</v>
      </c>
      <c r="G81" s="22">
        <v>0.0053</v>
      </c>
      <c r="H81" s="23">
        <v>0.0759</v>
      </c>
      <c r="I81" s="41"/>
      <c r="J81" s="5"/>
    </row>
    <row r="82" spans="1:10" ht="12.95" customHeight="1">
      <c r="A82" s="18" t="s">
        <v>3823</v>
      </c>
      <c r="B82" s="19" t="s">
        <v>3824</v>
      </c>
      <c r="C82" s="15" t="s">
        <v>3825</v>
      </c>
      <c r="D82" s="15" t="s">
        <v>154</v>
      </c>
      <c r="E82" s="20">
        <v>4289200</v>
      </c>
      <c r="F82" s="21">
        <v>3710.7799</v>
      </c>
      <c r="G82" s="22">
        <v>0.005</v>
      </c>
      <c r="H82" s="23">
        <v>0.072914</v>
      </c>
      <c r="I82" s="41"/>
      <c r="J82" s="5"/>
    </row>
    <row r="83" spans="1:10" ht="12.95" customHeight="1">
      <c r="A83" s="18" t="s">
        <v>2239</v>
      </c>
      <c r="B83" s="19" t="s">
        <v>2240</v>
      </c>
      <c r="C83" s="15" t="s">
        <v>2241</v>
      </c>
      <c r="D83" s="15" t="s">
        <v>177</v>
      </c>
      <c r="E83" s="20">
        <v>3500</v>
      </c>
      <c r="F83" s="21">
        <v>3512.488</v>
      </c>
      <c r="G83" s="22">
        <v>0.0047</v>
      </c>
      <c r="H83" s="23">
        <v>0.07895</v>
      </c>
      <c r="I83" s="41"/>
      <c r="J83" s="5"/>
    </row>
    <row r="84" spans="1:10" ht="12.95" customHeight="1">
      <c r="A84" s="18" t="s">
        <v>1069</v>
      </c>
      <c r="B84" s="19" t="s">
        <v>1070</v>
      </c>
      <c r="C84" s="15" t="s">
        <v>1071</v>
      </c>
      <c r="D84" s="15" t="s">
        <v>426</v>
      </c>
      <c r="E84" s="20">
        <v>350</v>
      </c>
      <c r="F84" s="21">
        <v>3496.542</v>
      </c>
      <c r="G84" s="22">
        <v>0.0047</v>
      </c>
      <c r="H84" s="23">
        <v>0.07835</v>
      </c>
      <c r="I84" s="41"/>
      <c r="J84" s="5"/>
    </row>
    <row r="85" spans="1:10" ht="12.95" customHeight="1">
      <c r="A85" s="18" t="s">
        <v>1128</v>
      </c>
      <c r="B85" s="19" t="s">
        <v>1129</v>
      </c>
      <c r="C85" s="15" t="s">
        <v>1130</v>
      </c>
      <c r="D85" s="15" t="s">
        <v>154</v>
      </c>
      <c r="E85" s="20">
        <v>4000000</v>
      </c>
      <c r="F85" s="21">
        <v>3442.192</v>
      </c>
      <c r="G85" s="22">
        <v>0.0046</v>
      </c>
      <c r="H85" s="23">
        <v>0.072938</v>
      </c>
      <c r="I85" s="41"/>
      <c r="J85" s="5"/>
    </row>
    <row r="86" spans="1:10" ht="12.95" customHeight="1">
      <c r="A86" s="18" t="s">
        <v>2596</v>
      </c>
      <c r="B86" s="19" t="s">
        <v>2597</v>
      </c>
      <c r="C86" s="15" t="s">
        <v>2598</v>
      </c>
      <c r="D86" s="15" t="s">
        <v>177</v>
      </c>
      <c r="E86" s="20">
        <v>350</v>
      </c>
      <c r="F86" s="21">
        <v>3436.5415</v>
      </c>
      <c r="G86" s="22">
        <v>0.0046</v>
      </c>
      <c r="H86" s="23">
        <v>0.0861</v>
      </c>
      <c r="I86" s="41"/>
      <c r="J86" s="5"/>
    </row>
    <row r="87" spans="1:10" ht="12.95" customHeight="1">
      <c r="A87" s="18" t="s">
        <v>3587</v>
      </c>
      <c r="B87" s="19" t="s">
        <v>3588</v>
      </c>
      <c r="C87" s="15" t="s">
        <v>3589</v>
      </c>
      <c r="D87" s="15" t="s">
        <v>177</v>
      </c>
      <c r="E87" s="20">
        <v>300</v>
      </c>
      <c r="F87" s="21">
        <v>3034.158</v>
      </c>
      <c r="G87" s="22">
        <v>0.0041</v>
      </c>
      <c r="H87" s="23">
        <v>0.07505</v>
      </c>
      <c r="I87" s="41"/>
      <c r="J87" s="5"/>
    </row>
    <row r="88" spans="1:10" ht="12.95" customHeight="1">
      <c r="A88" s="18" t="s">
        <v>3826</v>
      </c>
      <c r="B88" s="19" t="s">
        <v>3827</v>
      </c>
      <c r="C88" s="15" t="s">
        <v>3828</v>
      </c>
      <c r="D88" s="15" t="s">
        <v>177</v>
      </c>
      <c r="E88" s="20">
        <v>330</v>
      </c>
      <c r="F88" s="21">
        <v>2933.7792</v>
      </c>
      <c r="G88" s="22">
        <v>0.0039</v>
      </c>
      <c r="H88" s="23">
        <v>0.084562</v>
      </c>
      <c r="I88" s="41"/>
      <c r="J88" s="5"/>
    </row>
    <row r="89" spans="1:10" ht="12.95" customHeight="1">
      <c r="A89" s="18" t="s">
        <v>974</v>
      </c>
      <c r="B89" s="19" t="s">
        <v>975</v>
      </c>
      <c r="C89" s="15" t="s">
        <v>976</v>
      </c>
      <c r="D89" s="15" t="s">
        <v>177</v>
      </c>
      <c r="E89" s="20">
        <v>255</v>
      </c>
      <c r="F89" s="21">
        <v>2566.0854</v>
      </c>
      <c r="G89" s="22">
        <v>0.0034</v>
      </c>
      <c r="H89" s="23">
        <v>0.077215</v>
      </c>
      <c r="I89" s="41"/>
      <c r="J89" s="5"/>
    </row>
    <row r="90" spans="1:10" ht="12.95" customHeight="1">
      <c r="A90" s="18" t="s">
        <v>1049</v>
      </c>
      <c r="B90" s="19" t="s">
        <v>1050</v>
      </c>
      <c r="C90" s="15" t="s">
        <v>1051</v>
      </c>
      <c r="D90" s="15" t="s">
        <v>177</v>
      </c>
      <c r="E90" s="20">
        <v>250</v>
      </c>
      <c r="F90" s="21">
        <v>2515.495</v>
      </c>
      <c r="G90" s="22">
        <v>0.0034</v>
      </c>
      <c r="H90" s="23">
        <v>0.080993</v>
      </c>
      <c r="I90" s="41"/>
      <c r="J90" s="5"/>
    </row>
    <row r="91" spans="1:10" ht="12.95" customHeight="1">
      <c r="A91" s="18" t="s">
        <v>1007</v>
      </c>
      <c r="B91" s="19" t="s">
        <v>1008</v>
      </c>
      <c r="C91" s="15" t="s">
        <v>1009</v>
      </c>
      <c r="D91" s="15" t="s">
        <v>426</v>
      </c>
      <c r="E91" s="20">
        <v>2500</v>
      </c>
      <c r="F91" s="21">
        <v>2513.3275</v>
      </c>
      <c r="G91" s="22">
        <v>0.0034</v>
      </c>
      <c r="H91" s="23">
        <v>0.075425</v>
      </c>
      <c r="I91" s="41"/>
      <c r="J91" s="5"/>
    </row>
    <row r="92" spans="1:10" ht="12.95" customHeight="1">
      <c r="A92" s="18" t="s">
        <v>3829</v>
      </c>
      <c r="B92" s="19" t="s">
        <v>3830</v>
      </c>
      <c r="C92" s="15" t="s">
        <v>3831</v>
      </c>
      <c r="D92" s="15" t="s">
        <v>426</v>
      </c>
      <c r="E92" s="20">
        <v>2500</v>
      </c>
      <c r="F92" s="21">
        <v>2510.1325</v>
      </c>
      <c r="G92" s="22">
        <v>0.0034</v>
      </c>
      <c r="H92" s="23">
        <v>0.082147</v>
      </c>
      <c r="I92" s="41"/>
      <c r="J92" s="5"/>
    </row>
    <row r="93" spans="1:10" ht="12.95" customHeight="1">
      <c r="A93" s="18" t="s">
        <v>1055</v>
      </c>
      <c r="B93" s="19" t="s">
        <v>1056</v>
      </c>
      <c r="C93" s="15" t="s">
        <v>1057</v>
      </c>
      <c r="D93" s="15" t="s">
        <v>177</v>
      </c>
      <c r="E93" s="20">
        <v>250</v>
      </c>
      <c r="F93" s="21">
        <v>2507.99</v>
      </c>
      <c r="G93" s="22">
        <v>0.0033</v>
      </c>
      <c r="H93" s="23">
        <v>0.0675675</v>
      </c>
      <c r="I93" s="41"/>
      <c r="J93" s="5"/>
    </row>
    <row r="94" spans="1:10" ht="12.95" customHeight="1">
      <c r="A94" s="18" t="s">
        <v>2578</v>
      </c>
      <c r="B94" s="19" t="s">
        <v>2579</v>
      </c>
      <c r="C94" s="15" t="s">
        <v>2580</v>
      </c>
      <c r="D94" s="15" t="s">
        <v>1655</v>
      </c>
      <c r="E94" s="20">
        <v>2500</v>
      </c>
      <c r="F94" s="21">
        <v>2502.7425</v>
      </c>
      <c r="G94" s="22">
        <v>0.0033</v>
      </c>
      <c r="H94" s="23">
        <v>0.0841</v>
      </c>
      <c r="I94" s="41"/>
      <c r="J94" s="5"/>
    </row>
    <row r="95" spans="1:10" ht="12.95" customHeight="1">
      <c r="A95" s="18" t="s">
        <v>549</v>
      </c>
      <c r="B95" s="19" t="s">
        <v>550</v>
      </c>
      <c r="C95" s="15" t="s">
        <v>551</v>
      </c>
      <c r="D95" s="15" t="s">
        <v>177</v>
      </c>
      <c r="E95" s="20">
        <v>2500</v>
      </c>
      <c r="F95" s="21">
        <v>2501.6075</v>
      </c>
      <c r="G95" s="22">
        <v>0.0033</v>
      </c>
      <c r="H95" s="23">
        <v>0.07485</v>
      </c>
      <c r="I95" s="41"/>
      <c r="J95" s="5"/>
    </row>
    <row r="96" spans="1:10" ht="12.95" customHeight="1">
      <c r="A96" s="18" t="s">
        <v>1067</v>
      </c>
      <c r="B96" s="19" t="s">
        <v>4154</v>
      </c>
      <c r="C96" s="15" t="s">
        <v>1068</v>
      </c>
      <c r="D96" s="15" t="s">
        <v>177</v>
      </c>
      <c r="E96" s="20">
        <v>2500</v>
      </c>
      <c r="F96" s="21">
        <v>2501.2325</v>
      </c>
      <c r="G96" s="22">
        <v>0.0033</v>
      </c>
      <c r="H96" s="23">
        <v>0.079881</v>
      </c>
      <c r="I96" s="41"/>
      <c r="J96" s="5"/>
    </row>
    <row r="97" spans="1:10" ht="12.95" customHeight="1">
      <c r="A97" s="18" t="s">
        <v>1072</v>
      </c>
      <c r="B97" s="19" t="s">
        <v>1073</v>
      </c>
      <c r="C97" s="15" t="s">
        <v>1074</v>
      </c>
      <c r="D97" s="15" t="s">
        <v>1075</v>
      </c>
      <c r="E97" s="20">
        <v>2500</v>
      </c>
      <c r="F97" s="21">
        <v>2495.5475</v>
      </c>
      <c r="G97" s="22">
        <v>0.0033</v>
      </c>
      <c r="H97" s="23">
        <v>0.077601</v>
      </c>
      <c r="I97" s="41"/>
      <c r="J97" s="5"/>
    </row>
    <row r="98" spans="1:10" ht="12.95" customHeight="1">
      <c r="A98" s="18" t="s">
        <v>430</v>
      </c>
      <c r="B98" s="19" t="s">
        <v>431</v>
      </c>
      <c r="C98" s="15" t="s">
        <v>432</v>
      </c>
      <c r="D98" s="15" t="s">
        <v>177</v>
      </c>
      <c r="E98" s="20">
        <v>2500</v>
      </c>
      <c r="F98" s="21">
        <v>2486.785</v>
      </c>
      <c r="G98" s="22">
        <v>0.0033</v>
      </c>
      <c r="H98" s="23">
        <v>0.07435</v>
      </c>
      <c r="I98" s="41"/>
      <c r="J98" s="5"/>
    </row>
    <row r="99" spans="1:10" ht="12.95" customHeight="1">
      <c r="A99" s="18" t="s">
        <v>3832</v>
      </c>
      <c r="B99" s="19" t="s">
        <v>3833</v>
      </c>
      <c r="C99" s="15" t="s">
        <v>3834</v>
      </c>
      <c r="D99" s="15" t="s">
        <v>426</v>
      </c>
      <c r="E99" s="20">
        <v>250</v>
      </c>
      <c r="F99" s="21">
        <v>2469.91</v>
      </c>
      <c r="G99" s="22">
        <v>0.0033</v>
      </c>
      <c r="H99" s="23">
        <v>0.07245</v>
      </c>
      <c r="I99" s="41"/>
      <c r="J99" s="5"/>
    </row>
    <row r="100" spans="1:10" ht="12.95" customHeight="1">
      <c r="A100" s="18" t="s">
        <v>490</v>
      </c>
      <c r="B100" s="19" t="s">
        <v>491</v>
      </c>
      <c r="C100" s="15" t="s">
        <v>492</v>
      </c>
      <c r="D100" s="15" t="s">
        <v>426</v>
      </c>
      <c r="E100" s="20">
        <v>250</v>
      </c>
      <c r="F100" s="21">
        <v>2453.435</v>
      </c>
      <c r="G100" s="22">
        <v>0.0033</v>
      </c>
      <c r="H100" s="23">
        <v>0.074573</v>
      </c>
      <c r="I100" s="41">
        <v>0.083821624</v>
      </c>
      <c r="J100" s="5"/>
    </row>
    <row r="101" spans="1:10" ht="12.95" customHeight="1">
      <c r="A101" s="18" t="s">
        <v>965</v>
      </c>
      <c r="B101" s="19" t="s">
        <v>966</v>
      </c>
      <c r="C101" s="15" t="s">
        <v>967</v>
      </c>
      <c r="D101" s="15" t="s">
        <v>177</v>
      </c>
      <c r="E101" s="20">
        <v>250</v>
      </c>
      <c r="F101" s="21">
        <v>2416.865</v>
      </c>
      <c r="G101" s="22">
        <v>0.0032</v>
      </c>
      <c r="H101" s="23">
        <v>0.081306</v>
      </c>
      <c r="I101" s="41"/>
      <c r="J101" s="5"/>
    </row>
    <row r="102" spans="1:10" ht="12.95" customHeight="1">
      <c r="A102" s="18" t="s">
        <v>1107</v>
      </c>
      <c r="B102" s="19" t="s">
        <v>1108</v>
      </c>
      <c r="C102" s="15" t="s">
        <v>1109</v>
      </c>
      <c r="D102" s="15" t="s">
        <v>177</v>
      </c>
      <c r="E102" s="20">
        <v>250</v>
      </c>
      <c r="F102" s="21">
        <v>2406.73</v>
      </c>
      <c r="G102" s="22">
        <v>0.0032</v>
      </c>
      <c r="H102" s="23">
        <v>0.075135</v>
      </c>
      <c r="I102" s="41"/>
      <c r="J102" s="5"/>
    </row>
    <row r="103" spans="1:10" ht="12.95" customHeight="1">
      <c r="A103" s="18" t="s">
        <v>3835</v>
      </c>
      <c r="B103" s="19" t="s">
        <v>3836</v>
      </c>
      <c r="C103" s="15" t="s">
        <v>3837</v>
      </c>
      <c r="D103" s="15" t="s">
        <v>177</v>
      </c>
      <c r="E103" s="20">
        <v>750</v>
      </c>
      <c r="F103" s="21">
        <v>2205.0248</v>
      </c>
      <c r="G103" s="22">
        <v>0.0029</v>
      </c>
      <c r="H103" s="23">
        <v>0.075</v>
      </c>
      <c r="I103" s="41"/>
      <c r="J103" s="5"/>
    </row>
    <row r="104" spans="1:10" ht="12.95" customHeight="1">
      <c r="A104" s="18" t="s">
        <v>585</v>
      </c>
      <c r="B104" s="19" t="s">
        <v>586</v>
      </c>
      <c r="C104" s="15" t="s">
        <v>587</v>
      </c>
      <c r="D104" s="15" t="s">
        <v>154</v>
      </c>
      <c r="E104" s="20">
        <v>2700000</v>
      </c>
      <c r="F104" s="21">
        <v>2162.8647</v>
      </c>
      <c r="G104" s="22">
        <v>0.0029</v>
      </c>
      <c r="H104" s="23">
        <v>0.07336</v>
      </c>
      <c r="I104" s="41"/>
      <c r="J104" s="5"/>
    </row>
    <row r="105" spans="1:10" ht="12.95" customHeight="1">
      <c r="A105" s="18" t="s">
        <v>879</v>
      </c>
      <c r="B105" s="19" t="s">
        <v>880</v>
      </c>
      <c r="C105" s="15" t="s">
        <v>881</v>
      </c>
      <c r="D105" s="15" t="s">
        <v>154</v>
      </c>
      <c r="E105" s="20">
        <v>2000000</v>
      </c>
      <c r="F105" s="21">
        <v>2006.632</v>
      </c>
      <c r="G105" s="22">
        <v>0.0027</v>
      </c>
      <c r="H105" s="23">
        <v>0.073384</v>
      </c>
      <c r="I105" s="41"/>
      <c r="J105" s="5"/>
    </row>
    <row r="106" spans="1:10" ht="12.95" customHeight="1">
      <c r="A106" s="18" t="s">
        <v>2453</v>
      </c>
      <c r="B106" s="19" t="s">
        <v>2454</v>
      </c>
      <c r="C106" s="15" t="s">
        <v>2455</v>
      </c>
      <c r="D106" s="15" t="s">
        <v>177</v>
      </c>
      <c r="E106" s="20">
        <v>200</v>
      </c>
      <c r="F106" s="21">
        <v>1942.78</v>
      </c>
      <c r="G106" s="22">
        <v>0.0026</v>
      </c>
      <c r="H106" s="23">
        <v>0.079885</v>
      </c>
      <c r="I106" s="41"/>
      <c r="J106" s="5"/>
    </row>
    <row r="107" spans="1:10" ht="12.95" customHeight="1">
      <c r="A107" s="18" t="s">
        <v>2242</v>
      </c>
      <c r="B107" s="19" t="s">
        <v>2243</v>
      </c>
      <c r="C107" s="15" t="s">
        <v>2244</v>
      </c>
      <c r="D107" s="15" t="s">
        <v>177</v>
      </c>
      <c r="E107" s="20">
        <v>1550</v>
      </c>
      <c r="F107" s="21">
        <v>1563.2804</v>
      </c>
      <c r="G107" s="22">
        <v>0.0021</v>
      </c>
      <c r="H107" s="23">
        <v>0.079891</v>
      </c>
      <c r="I107" s="41"/>
      <c r="J107" s="5"/>
    </row>
    <row r="108" spans="1:10" ht="12.95" customHeight="1">
      <c r="A108" s="18" t="s">
        <v>3838</v>
      </c>
      <c r="B108" s="19" t="s">
        <v>3839</v>
      </c>
      <c r="C108" s="15" t="s">
        <v>3840</v>
      </c>
      <c r="D108" s="15" t="s">
        <v>177</v>
      </c>
      <c r="E108" s="20">
        <v>150</v>
      </c>
      <c r="F108" s="21">
        <v>1500.1125</v>
      </c>
      <c r="G108" s="22">
        <v>0.002</v>
      </c>
      <c r="H108" s="23">
        <v>0.0705</v>
      </c>
      <c r="I108" s="41"/>
      <c r="J108" s="5"/>
    </row>
    <row r="109" spans="1:10" ht="12.95" customHeight="1">
      <c r="A109" s="18" t="s">
        <v>427</v>
      </c>
      <c r="B109" s="19" t="s">
        <v>428</v>
      </c>
      <c r="C109" s="15" t="s">
        <v>429</v>
      </c>
      <c r="D109" s="15" t="s">
        <v>177</v>
      </c>
      <c r="E109" s="20">
        <v>150</v>
      </c>
      <c r="F109" s="21">
        <v>1496.649</v>
      </c>
      <c r="G109" s="22">
        <v>0.002</v>
      </c>
      <c r="H109" s="23">
        <v>0.0778</v>
      </c>
      <c r="I109" s="41"/>
      <c r="J109" s="5"/>
    </row>
    <row r="110" spans="1:10" ht="12.95" customHeight="1">
      <c r="A110" s="18" t="s">
        <v>642</v>
      </c>
      <c r="B110" s="19" t="s">
        <v>643</v>
      </c>
      <c r="C110" s="15" t="s">
        <v>644</v>
      </c>
      <c r="D110" s="15" t="s">
        <v>177</v>
      </c>
      <c r="E110" s="20">
        <v>149</v>
      </c>
      <c r="F110" s="21">
        <v>1461.2564</v>
      </c>
      <c r="G110" s="22">
        <v>0.002</v>
      </c>
      <c r="H110" s="23">
        <v>0.075</v>
      </c>
      <c r="I110" s="41"/>
      <c r="J110" s="5"/>
    </row>
    <row r="111" spans="1:10" ht="12.95" customHeight="1">
      <c r="A111" s="18" t="s">
        <v>1180</v>
      </c>
      <c r="B111" s="19" t="s">
        <v>1181</v>
      </c>
      <c r="C111" s="15" t="s">
        <v>1182</v>
      </c>
      <c r="D111" s="15" t="s">
        <v>177</v>
      </c>
      <c r="E111" s="20">
        <v>140</v>
      </c>
      <c r="F111" s="21">
        <v>1416.9876</v>
      </c>
      <c r="G111" s="22">
        <v>0.0019</v>
      </c>
      <c r="H111" s="23">
        <v>0.075</v>
      </c>
      <c r="I111" s="41"/>
      <c r="J111" s="5"/>
    </row>
    <row r="112" spans="1:10" ht="12.95" customHeight="1">
      <c r="A112" s="18" t="s">
        <v>3841</v>
      </c>
      <c r="B112" s="19" t="s">
        <v>3842</v>
      </c>
      <c r="C112" s="15" t="s">
        <v>3843</v>
      </c>
      <c r="D112" s="15" t="s">
        <v>154</v>
      </c>
      <c r="E112" s="20">
        <v>2040000</v>
      </c>
      <c r="F112" s="21">
        <v>1341.5958</v>
      </c>
      <c r="G112" s="22">
        <v>0.0018</v>
      </c>
      <c r="H112" s="23">
        <v>0.073979</v>
      </c>
      <c r="I112" s="41"/>
      <c r="J112" s="5"/>
    </row>
    <row r="113" spans="1:10" ht="12.95" customHeight="1">
      <c r="A113" s="18" t="s">
        <v>3844</v>
      </c>
      <c r="B113" s="19" t="s">
        <v>3845</v>
      </c>
      <c r="C113" s="15" t="s">
        <v>3846</v>
      </c>
      <c r="D113" s="15" t="s">
        <v>154</v>
      </c>
      <c r="E113" s="20">
        <v>1690000</v>
      </c>
      <c r="F113" s="21">
        <v>1264.8856</v>
      </c>
      <c r="G113" s="22">
        <v>0.0017</v>
      </c>
      <c r="H113" s="23">
        <v>0.074009</v>
      </c>
      <c r="I113" s="41"/>
      <c r="J113" s="5"/>
    </row>
    <row r="114" spans="1:10" ht="12.95" customHeight="1">
      <c r="A114" s="18" t="s">
        <v>1946</v>
      </c>
      <c r="B114" s="19" t="s">
        <v>1947</v>
      </c>
      <c r="C114" s="15" t="s">
        <v>1948</v>
      </c>
      <c r="D114" s="15" t="s">
        <v>177</v>
      </c>
      <c r="E114" s="20">
        <v>100</v>
      </c>
      <c r="F114" s="21">
        <v>1079.235</v>
      </c>
      <c r="G114" s="22">
        <v>0.0014</v>
      </c>
      <c r="H114" s="23">
        <v>0.078423</v>
      </c>
      <c r="I114" s="41"/>
      <c r="J114" s="5"/>
    </row>
    <row r="115" spans="1:10" ht="12.95" customHeight="1">
      <c r="A115" s="18" t="s">
        <v>178</v>
      </c>
      <c r="B115" s="19" t="s">
        <v>179</v>
      </c>
      <c r="C115" s="15" t="s">
        <v>180</v>
      </c>
      <c r="D115" s="15" t="s">
        <v>177</v>
      </c>
      <c r="E115" s="20">
        <v>1000</v>
      </c>
      <c r="F115" s="21">
        <v>1001.724</v>
      </c>
      <c r="G115" s="22">
        <v>0.0013</v>
      </c>
      <c r="H115" s="23">
        <v>0.07485</v>
      </c>
      <c r="I115" s="41"/>
      <c r="J115" s="5"/>
    </row>
    <row r="116" spans="1:10" ht="12.95" customHeight="1">
      <c r="A116" s="18" t="s">
        <v>3847</v>
      </c>
      <c r="B116" s="19" t="s">
        <v>3848</v>
      </c>
      <c r="C116" s="15" t="s">
        <v>3849</v>
      </c>
      <c r="D116" s="15" t="s">
        <v>177</v>
      </c>
      <c r="E116" s="20">
        <v>100</v>
      </c>
      <c r="F116" s="21">
        <v>998.511</v>
      </c>
      <c r="G116" s="22">
        <v>0.0013</v>
      </c>
      <c r="H116" s="23">
        <v>0.0733</v>
      </c>
      <c r="I116" s="41"/>
      <c r="J116" s="5"/>
    </row>
    <row r="117" spans="1:10" ht="12.95" customHeight="1">
      <c r="A117" s="18" t="s">
        <v>466</v>
      </c>
      <c r="B117" s="19" t="s">
        <v>467</v>
      </c>
      <c r="C117" s="15" t="s">
        <v>468</v>
      </c>
      <c r="D117" s="15" t="s">
        <v>177</v>
      </c>
      <c r="E117" s="20">
        <v>100</v>
      </c>
      <c r="F117" s="21">
        <v>966.341</v>
      </c>
      <c r="G117" s="22">
        <v>0.0013</v>
      </c>
      <c r="H117" s="23">
        <v>0.0684735</v>
      </c>
      <c r="I117" s="41">
        <v>0.080029574</v>
      </c>
      <c r="J117" s="5"/>
    </row>
    <row r="118" spans="1:10" ht="12.95" customHeight="1">
      <c r="A118" s="18" t="s">
        <v>3850</v>
      </c>
      <c r="B118" s="19" t="s">
        <v>3851</v>
      </c>
      <c r="C118" s="15" t="s">
        <v>3852</v>
      </c>
      <c r="D118" s="15" t="s">
        <v>177</v>
      </c>
      <c r="E118" s="20">
        <v>100</v>
      </c>
      <c r="F118" s="21">
        <v>962.667</v>
      </c>
      <c r="G118" s="22">
        <v>0.0013</v>
      </c>
      <c r="H118" s="23">
        <v>0.0749</v>
      </c>
      <c r="I118" s="41"/>
      <c r="J118" s="5"/>
    </row>
    <row r="119" spans="1:10" ht="12.95" customHeight="1">
      <c r="A119" s="18" t="s">
        <v>3853</v>
      </c>
      <c r="B119" s="19" t="s">
        <v>3854</v>
      </c>
      <c r="C119" s="15" t="s">
        <v>3855</v>
      </c>
      <c r="D119" s="15" t="s">
        <v>154</v>
      </c>
      <c r="E119" s="20">
        <v>1000000</v>
      </c>
      <c r="F119" s="21">
        <v>952.487</v>
      </c>
      <c r="G119" s="22">
        <v>0.0013</v>
      </c>
      <c r="H119" s="23">
        <v>0.075673</v>
      </c>
      <c r="I119" s="41"/>
      <c r="J119" s="5"/>
    </row>
    <row r="120" spans="1:10" ht="12.95" customHeight="1">
      <c r="A120" s="18" t="s">
        <v>2489</v>
      </c>
      <c r="B120" s="19" t="s">
        <v>2490</v>
      </c>
      <c r="C120" s="15" t="s">
        <v>2491</v>
      </c>
      <c r="D120" s="15" t="s">
        <v>177</v>
      </c>
      <c r="E120" s="20">
        <v>100</v>
      </c>
      <c r="F120" s="21">
        <v>889.271</v>
      </c>
      <c r="G120" s="22">
        <v>0.0012</v>
      </c>
      <c r="H120" s="23">
        <v>0.084562</v>
      </c>
      <c r="I120" s="41"/>
      <c r="J120" s="5"/>
    </row>
    <row r="121" spans="1:10" ht="12.95" customHeight="1">
      <c r="A121" s="18" t="s">
        <v>633</v>
      </c>
      <c r="B121" s="19" t="s">
        <v>634</v>
      </c>
      <c r="C121" s="15" t="s">
        <v>635</v>
      </c>
      <c r="D121" s="15" t="s">
        <v>177</v>
      </c>
      <c r="E121" s="20">
        <v>70</v>
      </c>
      <c r="F121" s="21">
        <v>710.2641</v>
      </c>
      <c r="G121" s="22">
        <v>0.0009</v>
      </c>
      <c r="H121" s="23">
        <v>0.07445</v>
      </c>
      <c r="I121" s="41"/>
      <c r="J121" s="5"/>
    </row>
    <row r="122" spans="1:10" ht="12.95" customHeight="1">
      <c r="A122" s="18" t="s">
        <v>555</v>
      </c>
      <c r="B122" s="19" t="s">
        <v>556</v>
      </c>
      <c r="C122" s="15" t="s">
        <v>557</v>
      </c>
      <c r="D122" s="15" t="s">
        <v>177</v>
      </c>
      <c r="E122" s="20">
        <v>69</v>
      </c>
      <c r="F122" s="21">
        <v>665.5202</v>
      </c>
      <c r="G122" s="22">
        <v>0.0009</v>
      </c>
      <c r="H122" s="23">
        <v>0.07505</v>
      </c>
      <c r="I122" s="41"/>
      <c r="J122" s="5"/>
    </row>
    <row r="123" spans="1:10" ht="12.95" customHeight="1">
      <c r="A123" s="18" t="s">
        <v>1110</v>
      </c>
      <c r="B123" s="19" t="s">
        <v>1111</v>
      </c>
      <c r="C123" s="15" t="s">
        <v>1112</v>
      </c>
      <c r="D123" s="15" t="s">
        <v>177</v>
      </c>
      <c r="E123" s="20">
        <v>69</v>
      </c>
      <c r="F123" s="21">
        <v>663.3439</v>
      </c>
      <c r="G123" s="22">
        <v>0.0009</v>
      </c>
      <c r="H123" s="23">
        <v>0.07435</v>
      </c>
      <c r="I123" s="41"/>
      <c r="J123" s="5"/>
    </row>
    <row r="124" spans="1:10" ht="12.95" customHeight="1">
      <c r="A124" s="18" t="s">
        <v>3856</v>
      </c>
      <c r="B124" s="19" t="s">
        <v>3857</v>
      </c>
      <c r="C124" s="15" t="s">
        <v>3858</v>
      </c>
      <c r="D124" s="15" t="s">
        <v>154</v>
      </c>
      <c r="E124" s="20">
        <v>500000</v>
      </c>
      <c r="F124" s="21">
        <v>555.5785</v>
      </c>
      <c r="G124" s="22">
        <v>0.0007</v>
      </c>
      <c r="H124" s="23">
        <v>0.073136</v>
      </c>
      <c r="I124" s="41"/>
      <c r="J124" s="5"/>
    </row>
    <row r="125" spans="1:10" ht="12.95" customHeight="1">
      <c r="A125" s="18" t="s">
        <v>666</v>
      </c>
      <c r="B125" s="19" t="s">
        <v>667</v>
      </c>
      <c r="C125" s="15" t="s">
        <v>668</v>
      </c>
      <c r="D125" s="15" t="s">
        <v>154</v>
      </c>
      <c r="E125" s="20">
        <v>525000</v>
      </c>
      <c r="F125" s="21">
        <v>528.1253</v>
      </c>
      <c r="G125" s="22">
        <v>0.0007</v>
      </c>
      <c r="H125" s="23">
        <v>0.067751</v>
      </c>
      <c r="I125" s="41"/>
      <c r="J125" s="5"/>
    </row>
    <row r="126" spans="1:10" ht="12.95" customHeight="1">
      <c r="A126" s="18" t="s">
        <v>3859</v>
      </c>
      <c r="B126" s="19" t="s">
        <v>3860</v>
      </c>
      <c r="C126" s="15" t="s">
        <v>3861</v>
      </c>
      <c r="D126" s="15" t="s">
        <v>177</v>
      </c>
      <c r="E126" s="20">
        <v>50</v>
      </c>
      <c r="F126" s="21">
        <v>517.0005</v>
      </c>
      <c r="G126" s="22">
        <v>0.0007</v>
      </c>
      <c r="H126" s="23">
        <v>0.075727</v>
      </c>
      <c r="I126" s="41"/>
      <c r="J126" s="5"/>
    </row>
    <row r="127" spans="1:10" ht="12.95" customHeight="1">
      <c r="A127" s="18" t="s">
        <v>3862</v>
      </c>
      <c r="B127" s="19" t="s">
        <v>3863</v>
      </c>
      <c r="C127" s="15" t="s">
        <v>3864</v>
      </c>
      <c r="D127" s="15" t="s">
        <v>154</v>
      </c>
      <c r="E127" s="20">
        <v>500000</v>
      </c>
      <c r="F127" s="21">
        <v>514.932</v>
      </c>
      <c r="G127" s="22">
        <v>0.0007</v>
      </c>
      <c r="H127" s="23">
        <v>0.07482</v>
      </c>
      <c r="I127" s="41"/>
      <c r="J127" s="5"/>
    </row>
    <row r="128" spans="1:10" ht="12.95" customHeight="1">
      <c r="A128" s="18" t="s">
        <v>1149</v>
      </c>
      <c r="B128" s="19" t="s">
        <v>1150</v>
      </c>
      <c r="C128" s="15" t="s">
        <v>1151</v>
      </c>
      <c r="D128" s="15" t="s">
        <v>177</v>
      </c>
      <c r="E128" s="20">
        <v>50</v>
      </c>
      <c r="F128" s="21">
        <v>513.967</v>
      </c>
      <c r="G128" s="22">
        <v>0.0007</v>
      </c>
      <c r="H128" s="23">
        <v>0.0777</v>
      </c>
      <c r="I128" s="41"/>
      <c r="J128" s="5"/>
    </row>
    <row r="129" spans="1:10" ht="12.95" customHeight="1">
      <c r="A129" s="18" t="s">
        <v>3865</v>
      </c>
      <c r="B129" s="19" t="s">
        <v>3866</v>
      </c>
      <c r="C129" s="15" t="s">
        <v>3867</v>
      </c>
      <c r="D129" s="15" t="s">
        <v>154</v>
      </c>
      <c r="E129" s="20">
        <v>500000</v>
      </c>
      <c r="F129" s="21">
        <v>511.815</v>
      </c>
      <c r="G129" s="22">
        <v>0.0007</v>
      </c>
      <c r="H129" s="23">
        <v>0.074678</v>
      </c>
      <c r="I129" s="41"/>
      <c r="J129" s="5"/>
    </row>
    <row r="130" spans="1:10" ht="12.95" customHeight="1">
      <c r="A130" s="18" t="s">
        <v>3868</v>
      </c>
      <c r="B130" s="19" t="s">
        <v>3869</v>
      </c>
      <c r="C130" s="15" t="s">
        <v>3870</v>
      </c>
      <c r="D130" s="15" t="s">
        <v>177</v>
      </c>
      <c r="E130" s="20">
        <v>50</v>
      </c>
      <c r="F130" s="21">
        <v>507.928</v>
      </c>
      <c r="G130" s="22">
        <v>0.0007</v>
      </c>
      <c r="H130" s="23">
        <v>0.0741</v>
      </c>
      <c r="I130" s="41"/>
      <c r="J130" s="5"/>
    </row>
    <row r="131" spans="1:10" ht="12.95" customHeight="1">
      <c r="A131" s="18" t="s">
        <v>3871</v>
      </c>
      <c r="B131" s="19" t="s">
        <v>3872</v>
      </c>
      <c r="C131" s="15" t="s">
        <v>3873</v>
      </c>
      <c r="D131" s="15" t="s">
        <v>154</v>
      </c>
      <c r="E131" s="20">
        <v>500000</v>
      </c>
      <c r="F131" s="21">
        <v>506.9415</v>
      </c>
      <c r="G131" s="22">
        <v>0.0007</v>
      </c>
      <c r="H131" s="23">
        <v>0.074104</v>
      </c>
      <c r="I131" s="41"/>
      <c r="J131" s="5"/>
    </row>
    <row r="132" spans="1:10" ht="12.95" customHeight="1">
      <c r="A132" s="18" t="s">
        <v>3874</v>
      </c>
      <c r="B132" s="19" t="s">
        <v>3875</v>
      </c>
      <c r="C132" s="15" t="s">
        <v>3876</v>
      </c>
      <c r="D132" s="15" t="s">
        <v>177</v>
      </c>
      <c r="E132" s="20">
        <v>50</v>
      </c>
      <c r="F132" s="21">
        <v>505.5895</v>
      </c>
      <c r="G132" s="22">
        <v>0.0007</v>
      </c>
      <c r="H132" s="23">
        <v>0.07745</v>
      </c>
      <c r="I132" s="41"/>
      <c r="J132" s="5"/>
    </row>
    <row r="133" spans="1:10" ht="12.95" customHeight="1">
      <c r="A133" s="18" t="s">
        <v>3877</v>
      </c>
      <c r="B133" s="19" t="s">
        <v>3878</v>
      </c>
      <c r="C133" s="15" t="s">
        <v>3879</v>
      </c>
      <c r="D133" s="15" t="s">
        <v>177</v>
      </c>
      <c r="E133" s="20">
        <v>50</v>
      </c>
      <c r="F133" s="21">
        <v>505.46</v>
      </c>
      <c r="G133" s="22">
        <v>0.0007</v>
      </c>
      <c r="H133" s="23">
        <v>0.0768</v>
      </c>
      <c r="I133" s="41"/>
      <c r="J133" s="5"/>
    </row>
    <row r="134" spans="1:10" ht="12.95" customHeight="1">
      <c r="A134" s="18" t="s">
        <v>3880</v>
      </c>
      <c r="B134" s="19" t="s">
        <v>3881</v>
      </c>
      <c r="C134" s="15" t="s">
        <v>3882</v>
      </c>
      <c r="D134" s="15" t="s">
        <v>154</v>
      </c>
      <c r="E134" s="20">
        <v>500000</v>
      </c>
      <c r="F134" s="21">
        <v>501.05</v>
      </c>
      <c r="G134" s="22">
        <v>0.0007</v>
      </c>
      <c r="H134" s="23">
        <v>0.068536</v>
      </c>
      <c r="I134" s="41"/>
      <c r="J134" s="5"/>
    </row>
    <row r="135" spans="1:10" ht="12.95" customHeight="1">
      <c r="A135" s="18" t="s">
        <v>1665</v>
      </c>
      <c r="B135" s="19" t="s">
        <v>1666</v>
      </c>
      <c r="C135" s="15" t="s">
        <v>1667</v>
      </c>
      <c r="D135" s="15" t="s">
        <v>154</v>
      </c>
      <c r="E135" s="20">
        <v>500000</v>
      </c>
      <c r="F135" s="21">
        <v>498.038</v>
      </c>
      <c r="G135" s="22">
        <v>0.0007</v>
      </c>
      <c r="H135" s="23">
        <v>0.072842</v>
      </c>
      <c r="I135" s="41"/>
      <c r="J135" s="5"/>
    </row>
    <row r="136" spans="1:10" ht="12.95" customHeight="1">
      <c r="A136" s="18" t="s">
        <v>3883</v>
      </c>
      <c r="B136" s="19" t="s">
        <v>3884</v>
      </c>
      <c r="C136" s="15" t="s">
        <v>3885</v>
      </c>
      <c r="D136" s="15" t="s">
        <v>154</v>
      </c>
      <c r="E136" s="20">
        <v>500000</v>
      </c>
      <c r="F136" s="21">
        <v>497.8065</v>
      </c>
      <c r="G136" s="22">
        <v>0.0007</v>
      </c>
      <c r="H136" s="23">
        <v>0.074613</v>
      </c>
      <c r="I136" s="41"/>
      <c r="J136" s="5"/>
    </row>
    <row r="137" spans="1:10" ht="12.95" customHeight="1">
      <c r="A137" s="18" t="s">
        <v>3886</v>
      </c>
      <c r="B137" s="19" t="s">
        <v>3887</v>
      </c>
      <c r="C137" s="15" t="s">
        <v>3888</v>
      </c>
      <c r="D137" s="15" t="s">
        <v>177</v>
      </c>
      <c r="E137" s="20">
        <v>50</v>
      </c>
      <c r="F137" s="21">
        <v>497.105</v>
      </c>
      <c r="G137" s="22">
        <v>0.0007</v>
      </c>
      <c r="H137" s="23">
        <v>0.075</v>
      </c>
      <c r="I137" s="41"/>
      <c r="J137" s="5"/>
    </row>
    <row r="138" spans="1:10" ht="12.95" customHeight="1">
      <c r="A138" s="18" t="s">
        <v>570</v>
      </c>
      <c r="B138" s="19" t="s">
        <v>571</v>
      </c>
      <c r="C138" s="15" t="s">
        <v>572</v>
      </c>
      <c r="D138" s="15" t="s">
        <v>426</v>
      </c>
      <c r="E138" s="20">
        <v>50</v>
      </c>
      <c r="F138" s="21">
        <v>496.2075</v>
      </c>
      <c r="G138" s="22">
        <v>0.0007</v>
      </c>
      <c r="H138" s="23">
        <v>0.07575</v>
      </c>
      <c r="I138" s="41"/>
      <c r="J138" s="5"/>
    </row>
    <row r="139" spans="1:10" ht="12.95" customHeight="1">
      <c r="A139" s="18" t="s">
        <v>3889</v>
      </c>
      <c r="B139" s="19" t="s">
        <v>3890</v>
      </c>
      <c r="C139" s="15" t="s">
        <v>3891</v>
      </c>
      <c r="D139" s="15" t="s">
        <v>154</v>
      </c>
      <c r="E139" s="20">
        <v>500000</v>
      </c>
      <c r="F139" s="21">
        <v>480.0535</v>
      </c>
      <c r="G139" s="22">
        <v>0.0006</v>
      </c>
      <c r="H139" s="23">
        <v>0.075546</v>
      </c>
      <c r="I139" s="41"/>
      <c r="J139" s="5"/>
    </row>
    <row r="140" spans="1:10" ht="12.95" customHeight="1">
      <c r="A140" s="18" t="s">
        <v>457</v>
      </c>
      <c r="B140" s="19" t="s">
        <v>458</v>
      </c>
      <c r="C140" s="15" t="s">
        <v>459</v>
      </c>
      <c r="D140" s="15" t="s">
        <v>177</v>
      </c>
      <c r="E140" s="20">
        <v>50</v>
      </c>
      <c r="F140" s="21">
        <v>478.3815</v>
      </c>
      <c r="G140" s="22">
        <v>0.0006</v>
      </c>
      <c r="H140" s="23">
        <v>0.069334</v>
      </c>
      <c r="I140" s="41">
        <v>0.08168675</v>
      </c>
      <c r="J140" s="5"/>
    </row>
    <row r="141" spans="1:10" ht="12.95" customHeight="1">
      <c r="A141" s="18" t="s">
        <v>3599</v>
      </c>
      <c r="B141" s="19" t="s">
        <v>3600</v>
      </c>
      <c r="C141" s="15" t="s">
        <v>3601</v>
      </c>
      <c r="D141" s="15" t="s">
        <v>177</v>
      </c>
      <c r="E141" s="20">
        <v>47</v>
      </c>
      <c r="F141" s="21">
        <v>475.1512</v>
      </c>
      <c r="G141" s="22">
        <v>0.0006</v>
      </c>
      <c r="H141" s="23">
        <v>0.07445</v>
      </c>
      <c r="I141" s="41"/>
      <c r="J141" s="5"/>
    </row>
    <row r="142" spans="1:10" ht="12.95" customHeight="1">
      <c r="A142" s="18" t="s">
        <v>514</v>
      </c>
      <c r="B142" s="19" t="s">
        <v>515</v>
      </c>
      <c r="C142" s="15" t="s">
        <v>516</v>
      </c>
      <c r="D142" s="15" t="s">
        <v>154</v>
      </c>
      <c r="E142" s="20">
        <v>455600</v>
      </c>
      <c r="F142" s="21">
        <v>460.3747</v>
      </c>
      <c r="G142" s="22">
        <v>0.0006</v>
      </c>
      <c r="H142" s="23">
        <v>0.072389</v>
      </c>
      <c r="I142" s="41"/>
      <c r="J142" s="5"/>
    </row>
    <row r="143" spans="1:10" ht="12.95" customHeight="1">
      <c r="A143" s="18" t="s">
        <v>3892</v>
      </c>
      <c r="B143" s="19" t="s">
        <v>3893</v>
      </c>
      <c r="C143" s="15" t="s">
        <v>3894</v>
      </c>
      <c r="D143" s="15" t="s">
        <v>154</v>
      </c>
      <c r="E143" s="20">
        <v>452300</v>
      </c>
      <c r="F143" s="21">
        <v>431.9782</v>
      </c>
      <c r="G143" s="22">
        <v>0.0006</v>
      </c>
      <c r="H143" s="23">
        <v>0.073545</v>
      </c>
      <c r="I143" s="41"/>
      <c r="J143" s="5"/>
    </row>
    <row r="144" spans="1:10" ht="12.95" customHeight="1">
      <c r="A144" s="18" t="s">
        <v>3895</v>
      </c>
      <c r="B144" s="19" t="s">
        <v>3896</v>
      </c>
      <c r="C144" s="15" t="s">
        <v>3897</v>
      </c>
      <c r="D144" s="15" t="s">
        <v>154</v>
      </c>
      <c r="E144" s="20">
        <v>410900</v>
      </c>
      <c r="F144" s="21">
        <v>392.1856</v>
      </c>
      <c r="G144" s="22">
        <v>0.0005</v>
      </c>
      <c r="H144" s="23">
        <v>0.073463</v>
      </c>
      <c r="I144" s="41"/>
      <c r="J144" s="5"/>
    </row>
    <row r="145" spans="1:10" ht="12.95" customHeight="1">
      <c r="A145" s="18" t="s">
        <v>3608</v>
      </c>
      <c r="B145" s="19" t="s">
        <v>3609</v>
      </c>
      <c r="C145" s="15" t="s">
        <v>3610</v>
      </c>
      <c r="D145" s="15" t="s">
        <v>177</v>
      </c>
      <c r="E145" s="20">
        <v>40</v>
      </c>
      <c r="F145" s="21">
        <v>384.5168</v>
      </c>
      <c r="G145" s="22">
        <v>0.0005</v>
      </c>
      <c r="H145" s="23">
        <v>0.074</v>
      </c>
      <c r="I145" s="41"/>
      <c r="J145" s="5"/>
    </row>
    <row r="146" spans="1:10" ht="12.95" customHeight="1">
      <c r="A146" s="18" t="s">
        <v>3632</v>
      </c>
      <c r="B146" s="19" t="s">
        <v>3633</v>
      </c>
      <c r="C146" s="15" t="s">
        <v>3634</v>
      </c>
      <c r="D146" s="15" t="s">
        <v>154</v>
      </c>
      <c r="E146" s="20">
        <v>350900</v>
      </c>
      <c r="F146" s="21">
        <v>358.1113</v>
      </c>
      <c r="G146" s="22">
        <v>0.0005</v>
      </c>
      <c r="H146" s="23">
        <v>0.075107</v>
      </c>
      <c r="I146" s="41"/>
      <c r="J146" s="5"/>
    </row>
    <row r="147" spans="1:10" ht="12.95" customHeight="1">
      <c r="A147" s="18" t="s">
        <v>3544</v>
      </c>
      <c r="B147" s="19" t="s">
        <v>3545</v>
      </c>
      <c r="C147" s="15" t="s">
        <v>3546</v>
      </c>
      <c r="D147" s="15" t="s">
        <v>154</v>
      </c>
      <c r="E147" s="20">
        <v>300000</v>
      </c>
      <c r="F147" s="21">
        <v>301.8393</v>
      </c>
      <c r="G147" s="22">
        <v>0.0004</v>
      </c>
      <c r="H147" s="23">
        <v>0.074851</v>
      </c>
      <c r="I147" s="41"/>
      <c r="J147" s="5"/>
    </row>
    <row r="148" spans="1:10" ht="12.95" customHeight="1">
      <c r="A148" s="18" t="s">
        <v>989</v>
      </c>
      <c r="B148" s="19" t="s">
        <v>990</v>
      </c>
      <c r="C148" s="15" t="s">
        <v>991</v>
      </c>
      <c r="D148" s="15" t="s">
        <v>177</v>
      </c>
      <c r="E148" s="20">
        <v>30</v>
      </c>
      <c r="F148" s="21">
        <v>295.5789</v>
      </c>
      <c r="G148" s="22">
        <v>0.0004</v>
      </c>
      <c r="H148" s="23">
        <v>0.07365</v>
      </c>
      <c r="I148" s="41"/>
      <c r="J148" s="5"/>
    </row>
    <row r="149" spans="1:10" ht="12.95" customHeight="1">
      <c r="A149" s="18" t="s">
        <v>3569</v>
      </c>
      <c r="B149" s="19" t="s">
        <v>3570</v>
      </c>
      <c r="C149" s="15" t="s">
        <v>3571</v>
      </c>
      <c r="D149" s="15" t="s">
        <v>154</v>
      </c>
      <c r="E149" s="20">
        <v>300000</v>
      </c>
      <c r="F149" s="21">
        <v>292.4547</v>
      </c>
      <c r="G149" s="22">
        <v>0.0004</v>
      </c>
      <c r="H149" s="23">
        <v>0.074384</v>
      </c>
      <c r="I149" s="41"/>
      <c r="J149" s="5"/>
    </row>
    <row r="150" spans="1:10" ht="12.95" customHeight="1">
      <c r="A150" s="18" t="s">
        <v>3655</v>
      </c>
      <c r="B150" s="19" t="s">
        <v>3656</v>
      </c>
      <c r="C150" s="15" t="s">
        <v>3657</v>
      </c>
      <c r="D150" s="15" t="s">
        <v>154</v>
      </c>
      <c r="E150" s="20">
        <v>247200</v>
      </c>
      <c r="F150" s="21">
        <v>241.9322</v>
      </c>
      <c r="G150" s="22">
        <v>0.0003</v>
      </c>
      <c r="H150" s="23">
        <v>0.073683</v>
      </c>
      <c r="I150" s="41"/>
      <c r="J150" s="5"/>
    </row>
    <row r="151" spans="1:10" ht="12.95" customHeight="1">
      <c r="A151" s="18" t="s">
        <v>3898</v>
      </c>
      <c r="B151" s="19" t="s">
        <v>3899</v>
      </c>
      <c r="C151" s="15" t="s">
        <v>3900</v>
      </c>
      <c r="D151" s="15" t="s">
        <v>154</v>
      </c>
      <c r="E151" s="20">
        <v>244400</v>
      </c>
      <c r="F151" s="21">
        <v>239.9944</v>
      </c>
      <c r="G151" s="22">
        <v>0.0003</v>
      </c>
      <c r="H151" s="23">
        <v>0.075956</v>
      </c>
      <c r="I151" s="41"/>
      <c r="J151" s="5"/>
    </row>
    <row r="152" spans="1:10" ht="12.95" customHeight="1">
      <c r="A152" s="18" t="s">
        <v>3901</v>
      </c>
      <c r="B152" s="19" t="s">
        <v>3902</v>
      </c>
      <c r="C152" s="15" t="s">
        <v>3903</v>
      </c>
      <c r="D152" s="15" t="s">
        <v>154</v>
      </c>
      <c r="E152" s="20">
        <v>219200</v>
      </c>
      <c r="F152" s="21">
        <v>219.8357</v>
      </c>
      <c r="G152" s="22">
        <v>0.0003</v>
      </c>
      <c r="H152" s="23">
        <v>0.068073</v>
      </c>
      <c r="I152" s="41"/>
      <c r="J152" s="5"/>
    </row>
    <row r="153" spans="1:10" ht="12.95" customHeight="1">
      <c r="A153" s="18" t="s">
        <v>2525</v>
      </c>
      <c r="B153" s="19" t="s">
        <v>2526</v>
      </c>
      <c r="C153" s="15" t="s">
        <v>2527</v>
      </c>
      <c r="D153" s="15" t="s">
        <v>154</v>
      </c>
      <c r="E153" s="20">
        <v>210000</v>
      </c>
      <c r="F153" s="21">
        <v>216.0377</v>
      </c>
      <c r="G153" s="22">
        <v>0.0003</v>
      </c>
      <c r="H153" s="23">
        <v>0.072824</v>
      </c>
      <c r="I153" s="41"/>
      <c r="J153" s="5"/>
    </row>
    <row r="154" spans="1:10" ht="12.95" customHeight="1">
      <c r="A154" s="18" t="s">
        <v>1460</v>
      </c>
      <c r="B154" s="19" t="s">
        <v>1461</v>
      </c>
      <c r="C154" s="15" t="s">
        <v>1462</v>
      </c>
      <c r="D154" s="15" t="s">
        <v>177</v>
      </c>
      <c r="E154" s="20">
        <v>20</v>
      </c>
      <c r="F154" s="21">
        <v>206.9634</v>
      </c>
      <c r="G154" s="22">
        <v>0.0003</v>
      </c>
      <c r="H154" s="23">
        <v>0.0775</v>
      </c>
      <c r="I154" s="41"/>
      <c r="J154" s="5"/>
    </row>
    <row r="155" spans="1:10" ht="12.95" customHeight="1">
      <c r="A155" s="18" t="s">
        <v>1255</v>
      </c>
      <c r="B155" s="19" t="s">
        <v>1256</v>
      </c>
      <c r="C155" s="15" t="s">
        <v>1257</v>
      </c>
      <c r="D155" s="15" t="s">
        <v>154</v>
      </c>
      <c r="E155" s="20">
        <v>200000</v>
      </c>
      <c r="F155" s="21">
        <v>201.0772</v>
      </c>
      <c r="G155" s="22">
        <v>0.0003</v>
      </c>
      <c r="H155" s="23">
        <v>0.074961</v>
      </c>
      <c r="I155" s="41"/>
      <c r="J155" s="5"/>
    </row>
    <row r="156" spans="1:10" ht="12.95" customHeight="1">
      <c r="A156" s="18" t="s">
        <v>1264</v>
      </c>
      <c r="B156" s="19" t="s">
        <v>1245</v>
      </c>
      <c r="C156" s="15" t="s">
        <v>1265</v>
      </c>
      <c r="D156" s="15" t="s">
        <v>154</v>
      </c>
      <c r="E156" s="20">
        <v>200000</v>
      </c>
      <c r="F156" s="21">
        <v>201.0282</v>
      </c>
      <c r="G156" s="22">
        <v>0.0003</v>
      </c>
      <c r="H156" s="23">
        <v>0.074935</v>
      </c>
      <c r="I156" s="41"/>
      <c r="J156" s="5"/>
    </row>
    <row r="157" spans="1:10" ht="12.95" customHeight="1">
      <c r="A157" s="18" t="s">
        <v>894</v>
      </c>
      <c r="B157" s="19" t="s">
        <v>895</v>
      </c>
      <c r="C157" s="15" t="s">
        <v>896</v>
      </c>
      <c r="D157" s="15" t="s">
        <v>154</v>
      </c>
      <c r="E157" s="20">
        <v>200000</v>
      </c>
      <c r="F157" s="21">
        <v>187.0238</v>
      </c>
      <c r="G157" s="22">
        <v>0.0002</v>
      </c>
      <c r="H157" s="23">
        <v>0.073139</v>
      </c>
      <c r="I157" s="41"/>
      <c r="J157" s="5"/>
    </row>
    <row r="158" spans="1:10" ht="12.95" customHeight="1">
      <c r="A158" s="18" t="s">
        <v>1237</v>
      </c>
      <c r="B158" s="19" t="s">
        <v>1238</v>
      </c>
      <c r="C158" s="15" t="s">
        <v>1239</v>
      </c>
      <c r="D158" s="15" t="s">
        <v>154</v>
      </c>
      <c r="E158" s="20">
        <v>150000</v>
      </c>
      <c r="F158" s="21">
        <v>151.8444</v>
      </c>
      <c r="G158" s="22">
        <v>0.0002</v>
      </c>
      <c r="H158" s="23">
        <v>0.073807</v>
      </c>
      <c r="I158" s="41"/>
      <c r="J158" s="5"/>
    </row>
    <row r="159" spans="1:10" ht="12.95" customHeight="1">
      <c r="A159" s="18" t="s">
        <v>1192</v>
      </c>
      <c r="B159" s="19" t="s">
        <v>1193</v>
      </c>
      <c r="C159" s="15" t="s">
        <v>1194</v>
      </c>
      <c r="D159" s="15" t="s">
        <v>177</v>
      </c>
      <c r="E159" s="20">
        <v>10</v>
      </c>
      <c r="F159" s="21">
        <v>101.3363</v>
      </c>
      <c r="G159" s="22">
        <v>0.0001</v>
      </c>
      <c r="H159" s="23">
        <v>0.075</v>
      </c>
      <c r="I159" s="41"/>
      <c r="J159" s="5"/>
    </row>
    <row r="160" spans="1:10" ht="12.95" customHeight="1">
      <c r="A160" s="18" t="s">
        <v>1345</v>
      </c>
      <c r="B160" s="19" t="s">
        <v>1346</v>
      </c>
      <c r="C160" s="15" t="s">
        <v>1347</v>
      </c>
      <c r="D160" s="15" t="s">
        <v>1348</v>
      </c>
      <c r="E160" s="20">
        <v>10</v>
      </c>
      <c r="F160" s="21">
        <v>100.4022</v>
      </c>
      <c r="G160" s="22">
        <v>0.0001</v>
      </c>
      <c r="H160" s="23">
        <v>0.07545</v>
      </c>
      <c r="I160" s="41"/>
      <c r="J160" s="5"/>
    </row>
    <row r="161" spans="1:10" ht="12.95" customHeight="1">
      <c r="A161" s="18" t="s">
        <v>1137</v>
      </c>
      <c r="B161" s="19" t="s">
        <v>1138</v>
      </c>
      <c r="C161" s="15" t="s">
        <v>1139</v>
      </c>
      <c r="D161" s="15" t="s">
        <v>177</v>
      </c>
      <c r="E161" s="20">
        <v>9</v>
      </c>
      <c r="F161" s="21">
        <v>89.5939</v>
      </c>
      <c r="G161" s="22">
        <v>0.0001</v>
      </c>
      <c r="H161" s="23">
        <v>0.0775</v>
      </c>
      <c r="I161" s="41"/>
      <c r="J161" s="5"/>
    </row>
    <row r="162" spans="1:10" ht="12.95" customHeight="1">
      <c r="A162" s="18" t="s">
        <v>2561</v>
      </c>
      <c r="B162" s="19" t="s">
        <v>2562</v>
      </c>
      <c r="C162" s="15" t="s">
        <v>2563</v>
      </c>
      <c r="D162" s="15" t="s">
        <v>154</v>
      </c>
      <c r="E162" s="20">
        <v>90400</v>
      </c>
      <c r="F162" s="21">
        <v>89.2722</v>
      </c>
      <c r="G162" s="22">
        <v>0.0001</v>
      </c>
      <c r="H162" s="23">
        <v>0.072958</v>
      </c>
      <c r="I162" s="41"/>
      <c r="J162" s="5"/>
    </row>
    <row r="163" spans="1:10" ht="12.95" customHeight="1">
      <c r="A163" s="18" t="s">
        <v>3904</v>
      </c>
      <c r="B163" s="19" t="s">
        <v>3905</v>
      </c>
      <c r="C163" s="15" t="s">
        <v>3906</v>
      </c>
      <c r="D163" s="15" t="s">
        <v>154</v>
      </c>
      <c r="E163" s="20">
        <v>68700</v>
      </c>
      <c r="F163" s="21">
        <v>67.37</v>
      </c>
      <c r="G163" s="22">
        <v>0.0001</v>
      </c>
      <c r="H163" s="23">
        <v>0.07299</v>
      </c>
      <c r="I163" s="41"/>
      <c r="J163" s="5"/>
    </row>
    <row r="164" spans="1:10" ht="12.95" customHeight="1">
      <c r="A164" s="18" t="s">
        <v>3907</v>
      </c>
      <c r="B164" s="19" t="s">
        <v>3908</v>
      </c>
      <c r="C164" s="15" t="s">
        <v>3909</v>
      </c>
      <c r="D164" s="15" t="s">
        <v>154</v>
      </c>
      <c r="E164" s="20">
        <v>60000</v>
      </c>
      <c r="F164" s="21">
        <v>61.2722</v>
      </c>
      <c r="G164" s="22">
        <v>0.0001</v>
      </c>
      <c r="H164" s="23">
        <v>0.072366</v>
      </c>
      <c r="I164" s="41"/>
      <c r="J164" s="5"/>
    </row>
    <row r="165" spans="1:10" ht="12.95" customHeight="1">
      <c r="A165" s="18" t="s">
        <v>929</v>
      </c>
      <c r="B165" s="19" t="s">
        <v>930</v>
      </c>
      <c r="C165" s="15" t="s">
        <v>931</v>
      </c>
      <c r="D165" s="15" t="s">
        <v>154</v>
      </c>
      <c r="E165" s="20">
        <v>50000</v>
      </c>
      <c r="F165" s="21">
        <v>49.7941</v>
      </c>
      <c r="G165" s="22">
        <v>0.0001</v>
      </c>
      <c r="H165" s="23">
        <v>0.074855</v>
      </c>
      <c r="I165" s="41"/>
      <c r="J165" s="5"/>
    </row>
    <row r="166" spans="1:10" ht="12.95" customHeight="1">
      <c r="A166" s="18" t="s">
        <v>1552</v>
      </c>
      <c r="B166" s="19" t="s">
        <v>1553</v>
      </c>
      <c r="C166" s="15" t="s">
        <v>1554</v>
      </c>
      <c r="D166" s="15" t="s">
        <v>154</v>
      </c>
      <c r="E166" s="20">
        <v>35000</v>
      </c>
      <c r="F166" s="21">
        <v>36.9976</v>
      </c>
      <c r="G166" s="40" t="s">
        <v>669</v>
      </c>
      <c r="H166" s="23">
        <v>0.07307</v>
      </c>
      <c r="I166" s="41"/>
      <c r="J166" s="5"/>
    </row>
    <row r="167" spans="1:10" ht="12.95" customHeight="1">
      <c r="A167" s="18" t="s">
        <v>2528</v>
      </c>
      <c r="B167" s="19" t="s">
        <v>2529</v>
      </c>
      <c r="C167" s="15" t="s">
        <v>2530</v>
      </c>
      <c r="D167" s="15" t="s">
        <v>154</v>
      </c>
      <c r="E167" s="20">
        <v>20800</v>
      </c>
      <c r="F167" s="21">
        <v>21.1878</v>
      </c>
      <c r="G167" s="40" t="s">
        <v>669</v>
      </c>
      <c r="H167" s="23">
        <v>0.073079</v>
      </c>
      <c r="I167" s="41"/>
      <c r="J167" s="5"/>
    </row>
    <row r="168" spans="1:10" ht="12.95" customHeight="1">
      <c r="A168" s="18" t="s">
        <v>3910</v>
      </c>
      <c r="B168" s="19" t="s">
        <v>3911</v>
      </c>
      <c r="C168" s="15" t="s">
        <v>3912</v>
      </c>
      <c r="D168" s="15" t="s">
        <v>154</v>
      </c>
      <c r="E168" s="20">
        <v>14000</v>
      </c>
      <c r="F168" s="21">
        <v>14.2339</v>
      </c>
      <c r="G168" s="40" t="s">
        <v>669</v>
      </c>
      <c r="H168" s="23">
        <v>0.074372</v>
      </c>
      <c r="I168" s="41"/>
      <c r="J168" s="5"/>
    </row>
    <row r="169" spans="1:10" ht="12.95" customHeight="1">
      <c r="A169" s="18" t="s">
        <v>3913</v>
      </c>
      <c r="B169" s="19" t="s">
        <v>3914</v>
      </c>
      <c r="C169" s="15" t="s">
        <v>3915</v>
      </c>
      <c r="D169" s="15" t="s">
        <v>154</v>
      </c>
      <c r="E169" s="20">
        <v>9000</v>
      </c>
      <c r="F169" s="21">
        <v>9.8897</v>
      </c>
      <c r="G169" s="40" t="s">
        <v>669</v>
      </c>
      <c r="H169" s="23">
        <v>0.073398</v>
      </c>
      <c r="I169" s="41"/>
      <c r="J169" s="5"/>
    </row>
    <row r="170" spans="1:10" ht="12.95" customHeight="1">
      <c r="A170" s="18" t="s">
        <v>660</v>
      </c>
      <c r="B170" s="19" t="s">
        <v>661</v>
      </c>
      <c r="C170" s="15" t="s">
        <v>662</v>
      </c>
      <c r="D170" s="15" t="s">
        <v>154</v>
      </c>
      <c r="E170" s="20">
        <v>6600</v>
      </c>
      <c r="F170" s="21">
        <v>6.1156</v>
      </c>
      <c r="G170" s="40" t="s">
        <v>669</v>
      </c>
      <c r="H170" s="23">
        <v>0.073025</v>
      </c>
      <c r="I170" s="41"/>
      <c r="J170" s="5"/>
    </row>
    <row r="171" spans="1:10" ht="12.95" customHeight="1">
      <c r="A171" s="18" t="s">
        <v>2519</v>
      </c>
      <c r="B171" s="19" t="s">
        <v>2520</v>
      </c>
      <c r="C171" s="15" t="s">
        <v>2521</v>
      </c>
      <c r="D171" s="15" t="s">
        <v>154</v>
      </c>
      <c r="E171" s="20">
        <v>200</v>
      </c>
      <c r="F171" s="21">
        <v>0.2071</v>
      </c>
      <c r="G171" s="40" t="s">
        <v>669</v>
      </c>
      <c r="H171" s="23">
        <v>0.073254</v>
      </c>
      <c r="I171" s="41"/>
      <c r="J171" s="5"/>
    </row>
    <row r="172" spans="1:10" ht="12.95" customHeight="1">
      <c r="A172" s="5"/>
      <c r="B172" s="14" t="s">
        <v>158</v>
      </c>
      <c r="C172" s="15"/>
      <c r="D172" s="15"/>
      <c r="E172" s="15"/>
      <c r="F172" s="25">
        <v>619465.357</v>
      </c>
      <c r="G172" s="26">
        <v>0.8271</v>
      </c>
      <c r="H172" s="27"/>
      <c r="I172" s="28"/>
      <c r="J172" s="5"/>
    </row>
    <row r="173" spans="1:10" ht="12.95" customHeight="1">
      <c r="A173" s="5"/>
      <c r="B173" s="29" t="s">
        <v>159</v>
      </c>
      <c r="C173" s="2"/>
      <c r="D173" s="2"/>
      <c r="E173" s="2"/>
      <c r="F173" s="27" t="s">
        <v>160</v>
      </c>
      <c r="G173" s="27" t="s">
        <v>160</v>
      </c>
      <c r="H173" s="27"/>
      <c r="I173" s="28"/>
      <c r="J173" s="5"/>
    </row>
    <row r="174" spans="1:10" ht="12.95" customHeight="1">
      <c r="A174" s="5"/>
      <c r="B174" s="29" t="s">
        <v>158</v>
      </c>
      <c r="C174" s="2"/>
      <c r="D174" s="2"/>
      <c r="E174" s="2"/>
      <c r="F174" s="27" t="s">
        <v>160</v>
      </c>
      <c r="G174" s="27" t="s">
        <v>160</v>
      </c>
      <c r="H174" s="27"/>
      <c r="I174" s="28"/>
      <c r="J174" s="5"/>
    </row>
    <row r="175" spans="1:10" ht="12.95" customHeight="1">
      <c r="A175" s="5"/>
      <c r="B175" s="14" t="s">
        <v>1164</v>
      </c>
      <c r="C175" s="15"/>
      <c r="D175" s="15"/>
      <c r="E175" s="15"/>
      <c r="F175" s="5"/>
      <c r="G175" s="16"/>
      <c r="H175" s="16"/>
      <c r="I175" s="17"/>
      <c r="J175" s="5"/>
    </row>
    <row r="176" spans="1:10" ht="12.95" customHeight="1">
      <c r="A176" s="18" t="s">
        <v>3916</v>
      </c>
      <c r="B176" s="19" t="s">
        <v>3917</v>
      </c>
      <c r="C176" s="15" t="s">
        <v>3918</v>
      </c>
      <c r="D176" s="15" t="s">
        <v>1168</v>
      </c>
      <c r="E176" s="20">
        <v>30</v>
      </c>
      <c r="F176" s="21">
        <v>2856.0308</v>
      </c>
      <c r="G176" s="22">
        <v>0.0038</v>
      </c>
      <c r="H176" s="23">
        <v>0.075407</v>
      </c>
      <c r="I176" s="41"/>
      <c r="J176" s="5"/>
    </row>
    <row r="177" spans="1:10" ht="12.95" customHeight="1">
      <c r="A177" s="18" t="s">
        <v>3919</v>
      </c>
      <c r="B177" s="19" t="s">
        <v>3920</v>
      </c>
      <c r="C177" s="15" t="s">
        <v>3921</v>
      </c>
      <c r="D177" s="15" t="s">
        <v>1168</v>
      </c>
      <c r="E177" s="20">
        <v>30</v>
      </c>
      <c r="F177" s="21">
        <v>2804.2914</v>
      </c>
      <c r="G177" s="22">
        <v>0.0037</v>
      </c>
      <c r="H177" s="23">
        <v>0.0762</v>
      </c>
      <c r="I177" s="41"/>
      <c r="J177" s="5"/>
    </row>
    <row r="178" spans="1:10" ht="12.95" customHeight="1">
      <c r="A178" s="18" t="s">
        <v>1169</v>
      </c>
      <c r="B178" s="19" t="s">
        <v>1170</v>
      </c>
      <c r="C178" s="15" t="s">
        <v>1171</v>
      </c>
      <c r="D178" s="15" t="s">
        <v>1168</v>
      </c>
      <c r="E178" s="20">
        <v>25</v>
      </c>
      <c r="F178" s="21">
        <v>2251.1802</v>
      </c>
      <c r="G178" s="22">
        <v>0.003</v>
      </c>
      <c r="H178" s="23">
        <v>0.076668</v>
      </c>
      <c r="I178" s="41"/>
      <c r="J178" s="5"/>
    </row>
    <row r="179" spans="1:10" ht="12.95" customHeight="1">
      <c r="A179" s="18" t="s">
        <v>1172</v>
      </c>
      <c r="B179" s="19" t="s">
        <v>1173</v>
      </c>
      <c r="C179" s="15" t="s">
        <v>1174</v>
      </c>
      <c r="D179" s="15" t="s">
        <v>1168</v>
      </c>
      <c r="E179" s="20">
        <v>21</v>
      </c>
      <c r="F179" s="21">
        <v>2074.7403</v>
      </c>
      <c r="G179" s="22">
        <v>0.0028</v>
      </c>
      <c r="H179" s="23">
        <v>0.07285</v>
      </c>
      <c r="I179" s="41"/>
      <c r="J179" s="5"/>
    </row>
    <row r="180" spans="1:10" ht="12.95" customHeight="1">
      <c r="A180" s="18" t="s">
        <v>1165</v>
      </c>
      <c r="B180" s="19" t="s">
        <v>1166</v>
      </c>
      <c r="C180" s="15" t="s">
        <v>1167</v>
      </c>
      <c r="D180" s="15" t="s">
        <v>1168</v>
      </c>
      <c r="E180" s="20">
        <v>13</v>
      </c>
      <c r="F180" s="21">
        <v>1260.7862</v>
      </c>
      <c r="G180" s="22">
        <v>0.0017</v>
      </c>
      <c r="H180" s="23">
        <v>0.074199</v>
      </c>
      <c r="I180" s="41"/>
      <c r="J180" s="5"/>
    </row>
    <row r="181" spans="1:10" ht="12.95" customHeight="1">
      <c r="A181" s="18" t="s">
        <v>2531</v>
      </c>
      <c r="B181" s="19" t="s">
        <v>2532</v>
      </c>
      <c r="C181" s="15" t="s">
        <v>2533</v>
      </c>
      <c r="D181" s="15" t="s">
        <v>1168</v>
      </c>
      <c r="E181" s="20">
        <v>7</v>
      </c>
      <c r="F181" s="21">
        <v>642.219</v>
      </c>
      <c r="G181" s="22">
        <v>0.0009</v>
      </c>
      <c r="H181" s="23">
        <v>0.076607</v>
      </c>
      <c r="I181" s="41"/>
      <c r="J181" s="5"/>
    </row>
    <row r="182" spans="1:10" ht="12.95" customHeight="1">
      <c r="A182" s="5"/>
      <c r="B182" s="14" t="s">
        <v>158</v>
      </c>
      <c r="C182" s="15"/>
      <c r="D182" s="15"/>
      <c r="E182" s="15"/>
      <c r="F182" s="25">
        <v>11889.2479</v>
      </c>
      <c r="G182" s="26">
        <v>0.0159</v>
      </c>
      <c r="H182" s="27"/>
      <c r="I182" s="28"/>
      <c r="J182" s="5"/>
    </row>
    <row r="183" spans="1:10" ht="12.95" customHeight="1">
      <c r="A183" s="5"/>
      <c r="B183" s="29" t="s">
        <v>161</v>
      </c>
      <c r="C183" s="30"/>
      <c r="D183" s="2"/>
      <c r="E183" s="30"/>
      <c r="F183" s="25">
        <v>631354.6048</v>
      </c>
      <c r="G183" s="26">
        <v>0.843</v>
      </c>
      <c r="H183" s="27"/>
      <c r="I183" s="28"/>
      <c r="J183" s="5"/>
    </row>
    <row r="184" spans="1:10" ht="12.95" customHeight="1">
      <c r="A184" s="5"/>
      <c r="B184" s="14" t="s">
        <v>411</v>
      </c>
      <c r="C184" s="15"/>
      <c r="D184" s="15"/>
      <c r="E184" s="15"/>
      <c r="F184" s="15"/>
      <c r="G184" s="15"/>
      <c r="H184" s="16"/>
      <c r="I184" s="17"/>
      <c r="J184" s="5"/>
    </row>
    <row r="185" spans="1:10" ht="12.95" customHeight="1">
      <c r="A185" s="5"/>
      <c r="B185" s="14" t="s">
        <v>2025</v>
      </c>
      <c r="C185" s="15"/>
      <c r="D185" s="15"/>
      <c r="E185" s="15"/>
      <c r="F185" s="5"/>
      <c r="G185" s="16"/>
      <c r="H185" s="16"/>
      <c r="I185" s="17"/>
      <c r="J185" s="5"/>
    </row>
    <row r="186" spans="1:10" ht="12.95" customHeight="1">
      <c r="A186" s="18" t="s">
        <v>3050</v>
      </c>
      <c r="B186" s="19" t="s">
        <v>3051</v>
      </c>
      <c r="C186" s="15" t="s">
        <v>3052</v>
      </c>
      <c r="D186" s="15" t="s">
        <v>2029</v>
      </c>
      <c r="E186" s="20">
        <v>700</v>
      </c>
      <c r="F186" s="21">
        <v>3291.9845</v>
      </c>
      <c r="G186" s="22">
        <v>0.0044</v>
      </c>
      <c r="H186" s="23">
        <v>0.0744</v>
      </c>
      <c r="I186" s="41"/>
      <c r="J186" s="5"/>
    </row>
    <row r="187" spans="1:10" ht="12.95" customHeight="1">
      <c r="A187" s="5"/>
      <c r="B187" s="14" t="s">
        <v>158</v>
      </c>
      <c r="C187" s="15"/>
      <c r="D187" s="15"/>
      <c r="E187" s="15"/>
      <c r="F187" s="25">
        <v>3291.9845</v>
      </c>
      <c r="G187" s="26">
        <v>0.0044</v>
      </c>
      <c r="H187" s="27"/>
      <c r="I187" s="28"/>
      <c r="J187" s="5"/>
    </row>
    <row r="188" spans="1:10" ht="12.95" customHeight="1">
      <c r="A188" s="5"/>
      <c r="B188" s="29" t="s">
        <v>161</v>
      </c>
      <c r="C188" s="30"/>
      <c r="D188" s="2"/>
      <c r="E188" s="30"/>
      <c r="F188" s="25">
        <v>3291.9845</v>
      </c>
      <c r="G188" s="26">
        <v>0.0044</v>
      </c>
      <c r="H188" s="27"/>
      <c r="I188" s="28"/>
      <c r="J188" s="5"/>
    </row>
    <row r="189" spans="1:10" ht="12.95" customHeight="1">
      <c r="A189" s="5"/>
      <c r="B189" s="14" t="s">
        <v>162</v>
      </c>
      <c r="C189" s="15"/>
      <c r="D189" s="15"/>
      <c r="E189" s="15"/>
      <c r="F189" s="15"/>
      <c r="G189" s="15"/>
      <c r="H189" s="16"/>
      <c r="I189" s="17"/>
      <c r="J189" s="5"/>
    </row>
    <row r="190" spans="1:10" ht="12.95" customHeight="1">
      <c r="A190" s="18" t="s">
        <v>163</v>
      </c>
      <c r="B190" s="19" t="s">
        <v>164</v>
      </c>
      <c r="C190" s="15"/>
      <c r="D190" s="15"/>
      <c r="E190" s="20"/>
      <c r="F190" s="21">
        <v>88595.14</v>
      </c>
      <c r="G190" s="22">
        <v>0.1183</v>
      </c>
      <c r="H190" s="23">
        <v>0.06398918270367276</v>
      </c>
      <c r="I190" s="41"/>
      <c r="J190" s="5"/>
    </row>
    <row r="191" spans="1:10" ht="12.95" customHeight="1">
      <c r="A191" s="5"/>
      <c r="B191" s="14" t="s">
        <v>158</v>
      </c>
      <c r="C191" s="15"/>
      <c r="D191" s="15"/>
      <c r="E191" s="15"/>
      <c r="F191" s="25">
        <v>88595.14</v>
      </c>
      <c r="G191" s="26">
        <v>0.1183</v>
      </c>
      <c r="H191" s="27"/>
      <c r="I191" s="28"/>
      <c r="J191" s="5"/>
    </row>
    <row r="192" spans="1:10" ht="12.95" customHeight="1">
      <c r="A192" s="5"/>
      <c r="B192" s="29" t="s">
        <v>161</v>
      </c>
      <c r="C192" s="30"/>
      <c r="D192" s="2"/>
      <c r="E192" s="30"/>
      <c r="F192" s="25">
        <v>88595.14</v>
      </c>
      <c r="G192" s="26">
        <v>0.1183</v>
      </c>
      <c r="H192" s="27"/>
      <c r="I192" s="28"/>
      <c r="J192" s="5"/>
    </row>
    <row r="193" spans="1:10" ht="12.95" customHeight="1">
      <c r="A193" s="5"/>
      <c r="B193" s="29" t="s">
        <v>165</v>
      </c>
      <c r="C193" s="15"/>
      <c r="D193" s="2"/>
      <c r="E193" s="15"/>
      <c r="F193" s="59">
        <v>25956.845199999985</v>
      </c>
      <c r="G193" s="53">
        <v>0.0346</v>
      </c>
      <c r="H193" s="27"/>
      <c r="I193" s="28"/>
      <c r="J193" s="5"/>
    </row>
    <row r="194" spans="1:10" ht="12.95" customHeight="1">
      <c r="A194" s="5"/>
      <c r="B194" s="32" t="s">
        <v>166</v>
      </c>
      <c r="C194" s="33"/>
      <c r="D194" s="33"/>
      <c r="E194" s="33"/>
      <c r="F194" s="34">
        <v>748961.99</v>
      </c>
      <c r="G194" s="35">
        <v>1</v>
      </c>
      <c r="H194" s="36"/>
      <c r="I194" s="37"/>
      <c r="J194" s="5"/>
    </row>
    <row r="195" spans="1:10" ht="12.95" customHeight="1">
      <c r="A195" s="5"/>
      <c r="B195" s="7"/>
      <c r="C195" s="5"/>
      <c r="D195" s="5"/>
      <c r="E195" s="5"/>
      <c r="F195" s="5"/>
      <c r="G195" s="5"/>
      <c r="H195" s="5"/>
      <c r="I195" s="5"/>
      <c r="J195" s="5"/>
    </row>
    <row r="196" spans="1:10" ht="12.95" customHeight="1">
      <c r="A196" s="5"/>
      <c r="B196" s="4" t="s">
        <v>1175</v>
      </c>
      <c r="C196" s="5"/>
      <c r="D196" s="5"/>
      <c r="E196" s="5"/>
      <c r="F196" s="5"/>
      <c r="G196" s="5"/>
      <c r="H196" s="5"/>
      <c r="I196" s="5"/>
      <c r="J196" s="5"/>
    </row>
    <row r="197" spans="1:10" ht="12.95" customHeight="1">
      <c r="A197" s="5"/>
      <c r="B197" s="4" t="s">
        <v>205</v>
      </c>
      <c r="C197" s="5"/>
      <c r="D197" s="5"/>
      <c r="E197" s="5"/>
      <c r="F197" s="5"/>
      <c r="G197" s="5"/>
      <c r="H197" s="5"/>
      <c r="I197" s="5"/>
      <c r="J197" s="5"/>
    </row>
    <row r="198" spans="1:10" ht="12.95" customHeight="1">
      <c r="A198" s="5"/>
      <c r="B198" s="4" t="s">
        <v>674</v>
      </c>
      <c r="C198" s="5"/>
      <c r="D198" s="5"/>
      <c r="E198" s="5"/>
      <c r="F198" s="5"/>
      <c r="G198" s="5"/>
      <c r="H198" s="5"/>
      <c r="I198" s="5"/>
      <c r="J198" s="5"/>
    </row>
    <row r="199" spans="1:10" ht="12.95" customHeight="1">
      <c r="A199" s="5"/>
      <c r="B199" s="4" t="s">
        <v>168</v>
      </c>
      <c r="C199" s="5"/>
      <c r="D199" s="5"/>
      <c r="E199" s="5"/>
      <c r="F199" s="5"/>
      <c r="G199" s="5"/>
      <c r="H199" s="5"/>
      <c r="I199" s="5"/>
      <c r="J199" s="5"/>
    </row>
    <row r="200" spans="1:10" ht="26.1" customHeight="1">
      <c r="A200" s="5"/>
      <c r="B200" s="63" t="s">
        <v>169</v>
      </c>
      <c r="C200" s="63"/>
      <c r="D200" s="63"/>
      <c r="E200" s="63"/>
      <c r="F200" s="63"/>
      <c r="G200" s="63"/>
      <c r="H200" s="63"/>
      <c r="I200" s="63"/>
      <c r="J200" s="5"/>
    </row>
    <row r="201" spans="1:10" ht="12.95" customHeight="1">
      <c r="A201" s="5"/>
      <c r="B201" s="63"/>
      <c r="C201" s="63"/>
      <c r="D201" s="63"/>
      <c r="E201" s="63"/>
      <c r="F201" s="63"/>
      <c r="G201" s="63"/>
      <c r="H201" s="63"/>
      <c r="I201" s="63"/>
      <c r="J201" s="5"/>
    </row>
    <row r="202" spans="1:10" ht="12.95" customHeight="1">
      <c r="A202" s="5"/>
      <c r="B202" s="66" t="s">
        <v>3922</v>
      </c>
      <c r="C202" s="66"/>
      <c r="D202" s="66"/>
      <c r="E202" s="66"/>
      <c r="F202" s="5"/>
      <c r="G202" s="5"/>
      <c r="H202" s="5"/>
      <c r="I202" s="5"/>
      <c r="J202" s="5"/>
    </row>
    <row r="203" spans="1:10" ht="12.95" customHeight="1">
      <c r="A203" s="5"/>
      <c r="B203" s="63"/>
      <c r="C203" s="63"/>
      <c r="D203" s="63"/>
      <c r="E203" s="63"/>
      <c r="F203" s="63"/>
      <c r="G203" s="63"/>
      <c r="H203" s="63"/>
      <c r="I203" s="63"/>
      <c r="J203" s="5"/>
    </row>
    <row r="204" spans="1:10" ht="12.95" customHeight="1">
      <c r="A204" s="5"/>
      <c r="B204" s="5"/>
      <c r="C204" s="64" t="s">
        <v>3923</v>
      </c>
      <c r="D204" s="64"/>
      <c r="E204" s="64"/>
      <c r="F204" s="64"/>
      <c r="G204" s="5"/>
      <c r="H204" s="5"/>
      <c r="I204" s="5"/>
      <c r="J204" s="5"/>
    </row>
    <row r="205" spans="1:10" ht="12.95" customHeight="1">
      <c r="A205" s="5"/>
      <c r="B205" s="38" t="s">
        <v>171</v>
      </c>
      <c r="C205" s="64" t="s">
        <v>172</v>
      </c>
      <c r="D205" s="64"/>
      <c r="E205" s="64"/>
      <c r="F205" s="64"/>
      <c r="G205" s="5"/>
      <c r="H205" s="5"/>
      <c r="I205" s="5"/>
      <c r="J205" s="5"/>
    </row>
    <row r="206" spans="1:10" ht="120.95" customHeight="1">
      <c r="A206" s="5"/>
      <c r="B206" s="39"/>
      <c r="C206" s="62"/>
      <c r="D206" s="62"/>
      <c r="E206" s="5"/>
      <c r="F206" s="5"/>
      <c r="G206" s="5"/>
      <c r="H206" s="5"/>
      <c r="I206" s="5"/>
      <c r="J206" s="5"/>
    </row>
  </sheetData>
  <mergeCells count="7">
    <mergeCell ref="C205:F205"/>
    <mergeCell ref="C206:D206"/>
    <mergeCell ref="B200:I200"/>
    <mergeCell ref="B201:I201"/>
    <mergeCell ref="B202:E202"/>
    <mergeCell ref="B203:I203"/>
    <mergeCell ref="C204:F204"/>
  </mergeCells>
  <conditionalFormatting sqref="A7:A23">
    <cfRule type="duplicateValues" priority="1" dxfId="0">
      <formula>AND(COUNTIF($A$7:$A$23,A7)&gt;1,NOT(ISBLANK(A7)))</formula>
    </cfRule>
  </conditionalFormatting>
  <hyperlinks>
    <hyperlink ref="A1" location="AxisShortTermFund" display="AXISSTF"/>
    <hyperlink ref="B1" location="AxisShortTermFund" display="Axis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/>
  </sheetPr>
  <dimension ref="A1:J172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400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933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3924</v>
      </c>
      <c r="B7" s="19" t="s">
        <v>3925</v>
      </c>
      <c r="C7" s="15"/>
      <c r="D7" s="15"/>
      <c r="E7" s="42"/>
      <c r="F7" s="21">
        <v>-0.7975</v>
      </c>
      <c r="G7" s="40" t="s">
        <v>669</v>
      </c>
      <c r="H7" s="40"/>
      <c r="I7" s="24"/>
      <c r="J7" s="5"/>
    </row>
    <row r="8" spans="1:10" ht="12.95" customHeight="1">
      <c r="A8" s="18" t="s">
        <v>3926</v>
      </c>
      <c r="B8" s="19" t="s">
        <v>3927</v>
      </c>
      <c r="C8" s="15"/>
      <c r="D8" s="15"/>
      <c r="E8" s="42"/>
      <c r="F8" s="21">
        <v>-3.865</v>
      </c>
      <c r="G8" s="40" t="s">
        <v>669</v>
      </c>
      <c r="H8" s="40"/>
      <c r="I8" s="24"/>
      <c r="J8" s="5"/>
    </row>
    <row r="9" spans="1:10" ht="12.95" customHeight="1">
      <c r="A9" s="18" t="s">
        <v>3928</v>
      </c>
      <c r="B9" s="19" t="s">
        <v>3929</v>
      </c>
      <c r="C9" s="15"/>
      <c r="D9" s="15"/>
      <c r="E9" s="42"/>
      <c r="F9" s="21">
        <v>-7.355</v>
      </c>
      <c r="G9" s="40" t="s">
        <v>669</v>
      </c>
      <c r="H9" s="40"/>
      <c r="I9" s="24"/>
      <c r="J9" s="5"/>
    </row>
    <row r="10" spans="1:10" ht="12.95" customHeight="1">
      <c r="A10" s="18" t="s">
        <v>3930</v>
      </c>
      <c r="B10" s="19" t="s">
        <v>3931</v>
      </c>
      <c r="C10" s="15"/>
      <c r="D10" s="15"/>
      <c r="E10" s="42"/>
      <c r="F10" s="21">
        <v>-10.15</v>
      </c>
      <c r="G10" s="40" t="s">
        <v>669</v>
      </c>
      <c r="H10" s="40"/>
      <c r="I10" s="24"/>
      <c r="J10" s="5"/>
    </row>
    <row r="11" spans="1:10" ht="12.95" customHeight="1">
      <c r="A11" s="18" t="s">
        <v>3932</v>
      </c>
      <c r="B11" s="19" t="s">
        <v>3933</v>
      </c>
      <c r="C11" s="15"/>
      <c r="D11" s="15"/>
      <c r="E11" s="42"/>
      <c r="F11" s="21">
        <v>-19.08</v>
      </c>
      <c r="G11" s="40" t="s">
        <v>669</v>
      </c>
      <c r="H11" s="40"/>
      <c r="I11" s="24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25">
        <v>-41.2475</v>
      </c>
      <c r="G12" s="26">
        <v>-0.0001</v>
      </c>
      <c r="H12" s="27"/>
      <c r="I12" s="28"/>
      <c r="J12" s="5"/>
    </row>
    <row r="13" spans="1:10" ht="12.95" customHeight="1">
      <c r="A13" s="5"/>
      <c r="B13" s="29" t="s">
        <v>161</v>
      </c>
      <c r="C13" s="30"/>
      <c r="D13" s="2"/>
      <c r="E13" s="30"/>
      <c r="F13" s="25">
        <v>-41.2475</v>
      </c>
      <c r="G13" s="26">
        <v>-0.0001</v>
      </c>
      <c r="H13" s="27"/>
      <c r="I13" s="28"/>
      <c r="J13" s="5"/>
    </row>
    <row r="14" spans="1:10" ht="12.95" customHeight="1">
      <c r="A14" s="5"/>
      <c r="B14" s="14" t="s">
        <v>149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150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3934</v>
      </c>
      <c r="B16" s="19" t="s">
        <v>3935</v>
      </c>
      <c r="C16" s="15" t="s">
        <v>3936</v>
      </c>
      <c r="D16" s="15" t="s">
        <v>177</v>
      </c>
      <c r="E16" s="20">
        <v>20000</v>
      </c>
      <c r="F16" s="21">
        <v>20057.42</v>
      </c>
      <c r="G16" s="22">
        <v>0.0342</v>
      </c>
      <c r="H16" s="23">
        <v>0.07205</v>
      </c>
      <c r="I16" s="24"/>
      <c r="J16" s="5"/>
    </row>
    <row r="17" spans="1:10" ht="12.95" customHeight="1">
      <c r="A17" s="18" t="s">
        <v>2972</v>
      </c>
      <c r="B17" s="19" t="s">
        <v>2973</v>
      </c>
      <c r="C17" s="15" t="s">
        <v>2974</v>
      </c>
      <c r="D17" s="15" t="s">
        <v>154</v>
      </c>
      <c r="E17" s="20">
        <v>15000000</v>
      </c>
      <c r="F17" s="21">
        <v>15126.06</v>
      </c>
      <c r="G17" s="22">
        <v>0.0258</v>
      </c>
      <c r="H17" s="23">
        <v>0.071139</v>
      </c>
      <c r="I17" s="24"/>
      <c r="J17" s="5"/>
    </row>
    <row r="18" spans="1:10" ht="12.95" customHeight="1">
      <c r="A18" s="18" t="s">
        <v>3805</v>
      </c>
      <c r="B18" s="19" t="s">
        <v>3806</v>
      </c>
      <c r="C18" s="15" t="s">
        <v>3807</v>
      </c>
      <c r="D18" s="15" t="s">
        <v>177</v>
      </c>
      <c r="E18" s="20">
        <v>1000</v>
      </c>
      <c r="F18" s="21">
        <v>9874.09</v>
      </c>
      <c r="G18" s="22">
        <v>0.0168</v>
      </c>
      <c r="H18" s="23">
        <v>0.0727</v>
      </c>
      <c r="I18" s="24"/>
      <c r="J18" s="5"/>
    </row>
    <row r="19" spans="1:10" ht="12.95" customHeight="1">
      <c r="A19" s="18" t="s">
        <v>940</v>
      </c>
      <c r="B19" s="19" t="s">
        <v>941</v>
      </c>
      <c r="C19" s="15" t="s">
        <v>942</v>
      </c>
      <c r="D19" s="15" t="s">
        <v>154</v>
      </c>
      <c r="E19" s="20">
        <v>7500000</v>
      </c>
      <c r="F19" s="21">
        <v>7569.585</v>
      </c>
      <c r="G19" s="22">
        <v>0.0129</v>
      </c>
      <c r="H19" s="23"/>
      <c r="I19" s="24"/>
      <c r="J19" s="5"/>
    </row>
    <row r="20" spans="1:10" ht="12.95" customHeight="1">
      <c r="A20" s="18" t="s">
        <v>3937</v>
      </c>
      <c r="B20" s="19" t="s">
        <v>3938</v>
      </c>
      <c r="C20" s="15" t="s">
        <v>3939</v>
      </c>
      <c r="D20" s="15" t="s">
        <v>177</v>
      </c>
      <c r="E20" s="20">
        <v>750</v>
      </c>
      <c r="F20" s="21">
        <v>7391.7225</v>
      </c>
      <c r="G20" s="22">
        <v>0.0126</v>
      </c>
      <c r="H20" s="23">
        <v>0.074299</v>
      </c>
      <c r="I20" s="24"/>
      <c r="J20" s="5"/>
    </row>
    <row r="21" spans="1:10" ht="12.95" customHeight="1">
      <c r="A21" s="18" t="s">
        <v>475</v>
      </c>
      <c r="B21" s="19" t="s">
        <v>476</v>
      </c>
      <c r="C21" s="15" t="s">
        <v>477</v>
      </c>
      <c r="D21" s="15" t="s">
        <v>177</v>
      </c>
      <c r="E21" s="20">
        <v>636</v>
      </c>
      <c r="F21" s="21">
        <v>6761.9711</v>
      </c>
      <c r="G21" s="22">
        <v>0.0115</v>
      </c>
      <c r="H21" s="23">
        <v>0.079891</v>
      </c>
      <c r="I21" s="24"/>
      <c r="J21" s="5"/>
    </row>
    <row r="22" spans="1:10" ht="12.95" customHeight="1">
      <c r="A22" s="18" t="s">
        <v>2428</v>
      </c>
      <c r="B22" s="19" t="s">
        <v>2429</v>
      </c>
      <c r="C22" s="15" t="s">
        <v>2430</v>
      </c>
      <c r="D22" s="15" t="s">
        <v>1655</v>
      </c>
      <c r="E22" s="20">
        <v>650</v>
      </c>
      <c r="F22" s="21">
        <v>6519.9225</v>
      </c>
      <c r="G22" s="22">
        <v>0.0111</v>
      </c>
      <c r="H22" s="23">
        <v>0.083799</v>
      </c>
      <c r="I22" s="24"/>
      <c r="J22" s="5"/>
    </row>
    <row r="23" spans="1:10" ht="12.95" customHeight="1">
      <c r="A23" s="18" t="s">
        <v>3940</v>
      </c>
      <c r="B23" s="19" t="s">
        <v>3941</v>
      </c>
      <c r="C23" s="15" t="s">
        <v>3942</v>
      </c>
      <c r="D23" s="15" t="s">
        <v>177</v>
      </c>
      <c r="E23" s="20">
        <v>600</v>
      </c>
      <c r="F23" s="21">
        <v>6041.544</v>
      </c>
      <c r="G23" s="22">
        <v>0.0103</v>
      </c>
      <c r="H23" s="23">
        <v>0.0731</v>
      </c>
      <c r="I23" s="24"/>
      <c r="J23" s="5"/>
    </row>
    <row r="24" spans="1:10" ht="12.95" customHeight="1">
      <c r="A24" s="18" t="s">
        <v>3943</v>
      </c>
      <c r="B24" s="19" t="s">
        <v>3944</v>
      </c>
      <c r="C24" s="15" t="s">
        <v>3945</v>
      </c>
      <c r="D24" s="15" t="s">
        <v>1678</v>
      </c>
      <c r="E24" s="20">
        <v>500</v>
      </c>
      <c r="F24" s="21">
        <v>5046.81</v>
      </c>
      <c r="G24" s="22">
        <v>0.0086</v>
      </c>
      <c r="H24" s="23">
        <v>0.0854165</v>
      </c>
      <c r="I24" s="24"/>
      <c r="J24" s="5"/>
    </row>
    <row r="25" spans="1:10" ht="12.95" customHeight="1">
      <c r="A25" s="18" t="s">
        <v>478</v>
      </c>
      <c r="B25" s="19" t="s">
        <v>479</v>
      </c>
      <c r="C25" s="15" t="s">
        <v>480</v>
      </c>
      <c r="D25" s="15" t="s">
        <v>177</v>
      </c>
      <c r="E25" s="20">
        <v>500</v>
      </c>
      <c r="F25" s="21">
        <v>5019.365</v>
      </c>
      <c r="G25" s="22">
        <v>0.0086</v>
      </c>
      <c r="H25" s="23">
        <v>0.077249</v>
      </c>
      <c r="I25" s="24"/>
      <c r="J25" s="5"/>
    </row>
    <row r="26" spans="1:10" ht="12.95" customHeight="1">
      <c r="A26" s="18" t="s">
        <v>1055</v>
      </c>
      <c r="B26" s="19" t="s">
        <v>1056</v>
      </c>
      <c r="C26" s="15" t="s">
        <v>1057</v>
      </c>
      <c r="D26" s="15" t="s">
        <v>177</v>
      </c>
      <c r="E26" s="20">
        <v>500</v>
      </c>
      <c r="F26" s="21">
        <v>5015.98</v>
      </c>
      <c r="G26" s="22">
        <v>0.0086</v>
      </c>
      <c r="H26" s="23">
        <v>0.0675675</v>
      </c>
      <c r="I26" s="24"/>
      <c r="J26" s="5"/>
    </row>
    <row r="27" spans="1:10" ht="12.95" customHeight="1">
      <c r="A27" s="18" t="s">
        <v>3783</v>
      </c>
      <c r="B27" s="19" t="s">
        <v>3784</v>
      </c>
      <c r="C27" s="15" t="s">
        <v>3785</v>
      </c>
      <c r="D27" s="15" t="s">
        <v>1655</v>
      </c>
      <c r="E27" s="20">
        <v>500</v>
      </c>
      <c r="F27" s="21">
        <v>5007.97</v>
      </c>
      <c r="G27" s="22">
        <v>0.0085</v>
      </c>
      <c r="H27" s="23">
        <v>0.0845635</v>
      </c>
      <c r="I27" s="24"/>
      <c r="J27" s="5"/>
    </row>
    <row r="28" spans="1:10" ht="12.95" customHeight="1">
      <c r="A28" s="18" t="s">
        <v>3946</v>
      </c>
      <c r="B28" s="19" t="s">
        <v>3947</v>
      </c>
      <c r="C28" s="15" t="s">
        <v>3948</v>
      </c>
      <c r="D28" s="15" t="s">
        <v>177</v>
      </c>
      <c r="E28" s="20">
        <v>5000</v>
      </c>
      <c r="F28" s="21">
        <v>4997.23</v>
      </c>
      <c r="G28" s="22">
        <v>0.0085</v>
      </c>
      <c r="H28" s="23">
        <v>0.0758</v>
      </c>
      <c r="I28" s="24"/>
      <c r="J28" s="5"/>
    </row>
    <row r="29" spans="1:10" ht="12.95" customHeight="1">
      <c r="A29" s="18" t="s">
        <v>439</v>
      </c>
      <c r="B29" s="19" t="s">
        <v>440</v>
      </c>
      <c r="C29" s="15" t="s">
        <v>441</v>
      </c>
      <c r="D29" s="15" t="s">
        <v>177</v>
      </c>
      <c r="E29" s="20">
        <v>5000</v>
      </c>
      <c r="F29" s="21">
        <v>4996.725</v>
      </c>
      <c r="G29" s="22">
        <v>0.0085</v>
      </c>
      <c r="H29" s="23">
        <v>0.07605</v>
      </c>
      <c r="I29" s="24"/>
      <c r="J29" s="5"/>
    </row>
    <row r="30" spans="1:10" ht="12.95" customHeight="1">
      <c r="A30" s="18" t="s">
        <v>3949</v>
      </c>
      <c r="B30" s="19" t="s">
        <v>3950</v>
      </c>
      <c r="C30" s="15" t="s">
        <v>3951</v>
      </c>
      <c r="D30" s="15" t="s">
        <v>952</v>
      </c>
      <c r="E30" s="20">
        <v>500</v>
      </c>
      <c r="F30" s="21">
        <v>4993.475</v>
      </c>
      <c r="G30" s="22">
        <v>0.0085</v>
      </c>
      <c r="H30" s="23">
        <v>0.073147</v>
      </c>
      <c r="I30" s="24"/>
      <c r="J30" s="5"/>
    </row>
    <row r="31" spans="1:10" ht="12.95" customHeight="1">
      <c r="A31" s="18" t="s">
        <v>2611</v>
      </c>
      <c r="B31" s="19" t="s">
        <v>2612</v>
      </c>
      <c r="C31" s="15" t="s">
        <v>2613</v>
      </c>
      <c r="D31" s="15" t="s">
        <v>177</v>
      </c>
      <c r="E31" s="20">
        <v>500</v>
      </c>
      <c r="F31" s="21">
        <v>4990.72</v>
      </c>
      <c r="G31" s="22">
        <v>0.0085</v>
      </c>
      <c r="H31" s="23">
        <v>0.071749</v>
      </c>
      <c r="I31" s="24"/>
      <c r="J31" s="5"/>
    </row>
    <row r="32" spans="1:10" ht="12.95" customHeight="1">
      <c r="A32" s="18" t="s">
        <v>953</v>
      </c>
      <c r="B32" s="19" t="s">
        <v>954</v>
      </c>
      <c r="C32" s="15" t="s">
        <v>955</v>
      </c>
      <c r="D32" s="15" t="s">
        <v>154</v>
      </c>
      <c r="E32" s="20">
        <v>5000000</v>
      </c>
      <c r="F32" s="21">
        <v>4978.75</v>
      </c>
      <c r="G32" s="22">
        <v>0.0085</v>
      </c>
      <c r="H32" s="23"/>
      <c r="I32" s="24"/>
      <c r="J32" s="5"/>
    </row>
    <row r="33" spans="1:10" ht="12.95" customHeight="1">
      <c r="A33" s="18" t="s">
        <v>493</v>
      </c>
      <c r="B33" s="19" t="s">
        <v>494</v>
      </c>
      <c r="C33" s="15" t="s">
        <v>495</v>
      </c>
      <c r="D33" s="15" t="s">
        <v>177</v>
      </c>
      <c r="E33" s="20">
        <v>500</v>
      </c>
      <c r="F33" s="21">
        <v>4974.605</v>
      </c>
      <c r="G33" s="22">
        <v>0.0085</v>
      </c>
      <c r="H33" s="23">
        <v>0.076</v>
      </c>
      <c r="I33" s="24"/>
      <c r="J33" s="5"/>
    </row>
    <row r="34" spans="1:10" ht="12.95" customHeight="1">
      <c r="A34" s="18" t="s">
        <v>594</v>
      </c>
      <c r="B34" s="19" t="s">
        <v>595</v>
      </c>
      <c r="C34" s="15" t="s">
        <v>596</v>
      </c>
      <c r="D34" s="15" t="s">
        <v>426</v>
      </c>
      <c r="E34" s="20">
        <v>500</v>
      </c>
      <c r="F34" s="21">
        <v>4971.1</v>
      </c>
      <c r="G34" s="22">
        <v>0.0085</v>
      </c>
      <c r="H34" s="23">
        <v>0.0757</v>
      </c>
      <c r="I34" s="24"/>
      <c r="J34" s="5"/>
    </row>
    <row r="35" spans="1:10" ht="12.95" customHeight="1">
      <c r="A35" s="18" t="s">
        <v>445</v>
      </c>
      <c r="B35" s="19" t="s">
        <v>446</v>
      </c>
      <c r="C35" s="15" t="s">
        <v>447</v>
      </c>
      <c r="D35" s="15" t="s">
        <v>426</v>
      </c>
      <c r="E35" s="20">
        <v>500</v>
      </c>
      <c r="F35" s="21">
        <v>4960.995</v>
      </c>
      <c r="G35" s="22">
        <v>0.0085</v>
      </c>
      <c r="H35" s="23">
        <v>0.0759</v>
      </c>
      <c r="I35" s="24"/>
      <c r="J35" s="5"/>
    </row>
    <row r="36" spans="1:10" ht="12.95" customHeight="1">
      <c r="A36" s="18" t="s">
        <v>1043</v>
      </c>
      <c r="B36" s="19" t="s">
        <v>1044</v>
      </c>
      <c r="C36" s="15" t="s">
        <v>1045</v>
      </c>
      <c r="D36" s="15" t="s">
        <v>426</v>
      </c>
      <c r="E36" s="20">
        <v>4500</v>
      </c>
      <c r="F36" s="21">
        <v>4537.251</v>
      </c>
      <c r="G36" s="22">
        <v>0.0077</v>
      </c>
      <c r="H36" s="23">
        <v>0.07905</v>
      </c>
      <c r="I36" s="24"/>
      <c r="J36" s="5"/>
    </row>
    <row r="37" spans="1:10" ht="12.95" customHeight="1">
      <c r="A37" s="18" t="s">
        <v>544</v>
      </c>
      <c r="B37" s="19" t="s">
        <v>545</v>
      </c>
      <c r="C37" s="15" t="s">
        <v>546</v>
      </c>
      <c r="D37" s="15" t="s">
        <v>177</v>
      </c>
      <c r="E37" s="20">
        <v>509</v>
      </c>
      <c r="F37" s="21">
        <v>4199.4841</v>
      </c>
      <c r="G37" s="22">
        <v>0.0072</v>
      </c>
      <c r="H37" s="23">
        <v>0.080099</v>
      </c>
      <c r="I37" s="24"/>
      <c r="J37" s="5"/>
    </row>
    <row r="38" spans="1:10" ht="12.95" customHeight="1">
      <c r="A38" s="18" t="s">
        <v>1069</v>
      </c>
      <c r="B38" s="19" t="s">
        <v>1070</v>
      </c>
      <c r="C38" s="15" t="s">
        <v>1071</v>
      </c>
      <c r="D38" s="15" t="s">
        <v>426</v>
      </c>
      <c r="E38" s="20">
        <v>400</v>
      </c>
      <c r="F38" s="21">
        <v>3996.048</v>
      </c>
      <c r="G38" s="22">
        <v>0.0068</v>
      </c>
      <c r="H38" s="23">
        <v>0.07835</v>
      </c>
      <c r="I38" s="24"/>
      <c r="J38" s="5"/>
    </row>
    <row r="39" spans="1:10" ht="12.95" customHeight="1">
      <c r="A39" s="18" t="s">
        <v>3952</v>
      </c>
      <c r="B39" s="19" t="s">
        <v>3953</v>
      </c>
      <c r="C39" s="15" t="s">
        <v>3954</v>
      </c>
      <c r="D39" s="15" t="s">
        <v>177</v>
      </c>
      <c r="E39" s="20">
        <v>350</v>
      </c>
      <c r="F39" s="21">
        <v>3493.1575</v>
      </c>
      <c r="G39" s="22">
        <v>0.006</v>
      </c>
      <c r="H39" s="23">
        <v>0.074051</v>
      </c>
      <c r="I39" s="24"/>
      <c r="J39" s="5"/>
    </row>
    <row r="40" spans="1:10" ht="12.95" customHeight="1">
      <c r="A40" s="18" t="s">
        <v>3802</v>
      </c>
      <c r="B40" s="19" t="s">
        <v>3803</v>
      </c>
      <c r="C40" s="15" t="s">
        <v>3804</v>
      </c>
      <c r="D40" s="15" t="s">
        <v>1678</v>
      </c>
      <c r="E40" s="20">
        <v>350</v>
      </c>
      <c r="F40" s="21">
        <v>3457.468</v>
      </c>
      <c r="G40" s="22">
        <v>0.0059</v>
      </c>
      <c r="H40" s="23">
        <v>0.08505</v>
      </c>
      <c r="I40" s="24"/>
      <c r="J40" s="5"/>
    </row>
    <row r="41" spans="1:10" ht="12.95" customHeight="1">
      <c r="A41" s="18" t="s">
        <v>2239</v>
      </c>
      <c r="B41" s="19" t="s">
        <v>2240</v>
      </c>
      <c r="C41" s="15" t="s">
        <v>2241</v>
      </c>
      <c r="D41" s="15" t="s">
        <v>177</v>
      </c>
      <c r="E41" s="20">
        <v>3000</v>
      </c>
      <c r="F41" s="21">
        <v>3010.704</v>
      </c>
      <c r="G41" s="22">
        <v>0.0051</v>
      </c>
      <c r="H41" s="23">
        <v>0.07895</v>
      </c>
      <c r="I41" s="24"/>
      <c r="J41" s="5"/>
    </row>
    <row r="42" spans="1:10" ht="12.95" customHeight="1">
      <c r="A42" s="18" t="s">
        <v>3955</v>
      </c>
      <c r="B42" s="19" t="s">
        <v>3956</v>
      </c>
      <c r="C42" s="15" t="s">
        <v>3957</v>
      </c>
      <c r="D42" s="15" t="s">
        <v>177</v>
      </c>
      <c r="E42" s="20">
        <v>250</v>
      </c>
      <c r="F42" s="21">
        <v>2900.3875</v>
      </c>
      <c r="G42" s="22">
        <v>0.0049</v>
      </c>
      <c r="H42" s="23">
        <v>0.073099</v>
      </c>
      <c r="I42" s="24"/>
      <c r="J42" s="5"/>
    </row>
    <row r="43" spans="1:10" ht="12.95" customHeight="1">
      <c r="A43" s="18" t="s">
        <v>1040</v>
      </c>
      <c r="B43" s="19" t="s">
        <v>1041</v>
      </c>
      <c r="C43" s="15" t="s">
        <v>1042</v>
      </c>
      <c r="D43" s="15" t="s">
        <v>177</v>
      </c>
      <c r="E43" s="20">
        <v>2500</v>
      </c>
      <c r="F43" s="21">
        <v>2522.3225</v>
      </c>
      <c r="G43" s="22">
        <v>0.0043</v>
      </c>
      <c r="H43" s="23">
        <v>0.07705</v>
      </c>
      <c r="I43" s="24"/>
      <c r="J43" s="5"/>
    </row>
    <row r="44" spans="1:10" ht="12.95" customHeight="1">
      <c r="A44" s="18" t="s">
        <v>876</v>
      </c>
      <c r="B44" s="19" t="s">
        <v>877</v>
      </c>
      <c r="C44" s="15" t="s">
        <v>878</v>
      </c>
      <c r="D44" s="15" t="s">
        <v>154</v>
      </c>
      <c r="E44" s="20">
        <v>2500000</v>
      </c>
      <c r="F44" s="21">
        <v>2518.165</v>
      </c>
      <c r="G44" s="22">
        <v>0.0043</v>
      </c>
      <c r="H44" s="23">
        <v>0.072872</v>
      </c>
      <c r="I44" s="24"/>
      <c r="J44" s="5"/>
    </row>
    <row r="45" spans="1:10" ht="12.95" customHeight="1">
      <c r="A45" s="18" t="s">
        <v>609</v>
      </c>
      <c r="B45" s="19" t="s">
        <v>610</v>
      </c>
      <c r="C45" s="15" t="s">
        <v>611</v>
      </c>
      <c r="D45" s="15" t="s">
        <v>177</v>
      </c>
      <c r="E45" s="20">
        <v>2500</v>
      </c>
      <c r="F45" s="21">
        <v>2517.57</v>
      </c>
      <c r="G45" s="22">
        <v>0.0043</v>
      </c>
      <c r="H45" s="23">
        <v>0.0749</v>
      </c>
      <c r="I45" s="24"/>
      <c r="J45" s="5"/>
    </row>
    <row r="46" spans="1:10" ht="12.95" customHeight="1">
      <c r="A46" s="18" t="s">
        <v>612</v>
      </c>
      <c r="B46" s="19" t="s">
        <v>613</v>
      </c>
      <c r="C46" s="15" t="s">
        <v>614</v>
      </c>
      <c r="D46" s="15" t="s">
        <v>177</v>
      </c>
      <c r="E46" s="20">
        <v>2500</v>
      </c>
      <c r="F46" s="21">
        <v>2513.99</v>
      </c>
      <c r="G46" s="22">
        <v>0.0043</v>
      </c>
      <c r="H46" s="23">
        <v>0.0749</v>
      </c>
      <c r="I46" s="24"/>
      <c r="J46" s="5"/>
    </row>
    <row r="47" spans="1:10" ht="12.95" customHeight="1">
      <c r="A47" s="18" t="s">
        <v>2437</v>
      </c>
      <c r="B47" s="19" t="s">
        <v>2438</v>
      </c>
      <c r="C47" s="15" t="s">
        <v>2439</v>
      </c>
      <c r="D47" s="15" t="s">
        <v>1655</v>
      </c>
      <c r="E47" s="20">
        <v>250</v>
      </c>
      <c r="F47" s="21">
        <v>2512.9825</v>
      </c>
      <c r="G47" s="22">
        <v>0.0043</v>
      </c>
      <c r="H47" s="23">
        <v>0.0836985</v>
      </c>
      <c r="I47" s="24"/>
      <c r="J47" s="5"/>
    </row>
    <row r="48" spans="1:10" ht="12.95" customHeight="1">
      <c r="A48" s="18" t="s">
        <v>3829</v>
      </c>
      <c r="B48" s="19" t="s">
        <v>3830</v>
      </c>
      <c r="C48" s="15" t="s">
        <v>3831</v>
      </c>
      <c r="D48" s="15" t="s">
        <v>426</v>
      </c>
      <c r="E48" s="20">
        <v>2500</v>
      </c>
      <c r="F48" s="21">
        <v>2510.1325</v>
      </c>
      <c r="G48" s="22">
        <v>0.0043</v>
      </c>
      <c r="H48" s="23">
        <v>0.082147</v>
      </c>
      <c r="I48" s="24"/>
      <c r="J48" s="5"/>
    </row>
    <row r="49" spans="1:10" ht="12.95" customHeight="1">
      <c r="A49" s="18" t="s">
        <v>529</v>
      </c>
      <c r="B49" s="19" t="s">
        <v>530</v>
      </c>
      <c r="C49" s="15" t="s">
        <v>531</v>
      </c>
      <c r="D49" s="15" t="s">
        <v>177</v>
      </c>
      <c r="E49" s="20">
        <v>250</v>
      </c>
      <c r="F49" s="21">
        <v>2508.82</v>
      </c>
      <c r="G49" s="22">
        <v>0.0043</v>
      </c>
      <c r="H49" s="23">
        <v>0.07765</v>
      </c>
      <c r="I49" s="24"/>
      <c r="J49" s="5"/>
    </row>
    <row r="50" spans="1:10" ht="12.95" customHeight="1">
      <c r="A50" s="18" t="s">
        <v>541</v>
      </c>
      <c r="B50" s="19" t="s">
        <v>542</v>
      </c>
      <c r="C50" s="15" t="s">
        <v>543</v>
      </c>
      <c r="D50" s="15" t="s">
        <v>177</v>
      </c>
      <c r="E50" s="20">
        <v>250</v>
      </c>
      <c r="F50" s="21">
        <v>2503.785</v>
      </c>
      <c r="G50" s="22">
        <v>0.0043</v>
      </c>
      <c r="H50" s="23">
        <v>0.07485</v>
      </c>
      <c r="I50" s="24"/>
      <c r="J50" s="5"/>
    </row>
    <row r="51" spans="1:10" ht="12.95" customHeight="1">
      <c r="A51" s="18" t="s">
        <v>2421</v>
      </c>
      <c r="B51" s="19" t="s">
        <v>2422</v>
      </c>
      <c r="C51" s="15" t="s">
        <v>2423</v>
      </c>
      <c r="D51" s="15" t="s">
        <v>952</v>
      </c>
      <c r="E51" s="20">
        <v>2500</v>
      </c>
      <c r="F51" s="21">
        <v>2502.645</v>
      </c>
      <c r="G51" s="22">
        <v>0.0043</v>
      </c>
      <c r="H51" s="23">
        <v>0.080649</v>
      </c>
      <c r="I51" s="24"/>
      <c r="J51" s="5"/>
    </row>
    <row r="52" spans="1:10" ht="12.95" customHeight="1">
      <c r="A52" s="18" t="s">
        <v>986</v>
      </c>
      <c r="B52" s="19" t="s">
        <v>987</v>
      </c>
      <c r="C52" s="15" t="s">
        <v>988</v>
      </c>
      <c r="D52" s="15" t="s">
        <v>177</v>
      </c>
      <c r="E52" s="20">
        <v>2500</v>
      </c>
      <c r="F52" s="21">
        <v>2499.5125</v>
      </c>
      <c r="G52" s="22">
        <v>0.0043</v>
      </c>
      <c r="H52" s="23">
        <v>0.0747</v>
      </c>
      <c r="I52" s="24"/>
      <c r="J52" s="5"/>
    </row>
    <row r="53" spans="1:10" ht="12.95" customHeight="1">
      <c r="A53" s="18" t="s">
        <v>2552</v>
      </c>
      <c r="B53" s="19" t="s">
        <v>2553</v>
      </c>
      <c r="C53" s="15" t="s">
        <v>2554</v>
      </c>
      <c r="D53" s="15" t="s">
        <v>1678</v>
      </c>
      <c r="E53" s="20">
        <v>250</v>
      </c>
      <c r="F53" s="21">
        <v>2498.3375</v>
      </c>
      <c r="G53" s="22">
        <v>0.0043</v>
      </c>
      <c r="H53" s="23">
        <v>0.072501</v>
      </c>
      <c r="I53" s="24"/>
      <c r="J53" s="5"/>
    </row>
    <row r="54" spans="1:10" ht="12.95" customHeight="1">
      <c r="A54" s="18" t="s">
        <v>949</v>
      </c>
      <c r="B54" s="19" t="s">
        <v>950</v>
      </c>
      <c r="C54" s="15" t="s">
        <v>951</v>
      </c>
      <c r="D54" s="15" t="s">
        <v>952</v>
      </c>
      <c r="E54" s="20">
        <v>250</v>
      </c>
      <c r="F54" s="21">
        <v>2497.1075</v>
      </c>
      <c r="G54" s="22">
        <v>0.0043</v>
      </c>
      <c r="H54" s="23">
        <v>0.0849795</v>
      </c>
      <c r="I54" s="24"/>
      <c r="J54" s="5"/>
    </row>
    <row r="55" spans="1:10" ht="12.95" customHeight="1">
      <c r="A55" s="18" t="s">
        <v>3958</v>
      </c>
      <c r="B55" s="19" t="s">
        <v>3959</v>
      </c>
      <c r="C55" s="15" t="s">
        <v>3960</v>
      </c>
      <c r="D55" s="15" t="s">
        <v>177</v>
      </c>
      <c r="E55" s="20">
        <v>250</v>
      </c>
      <c r="F55" s="21">
        <v>2496.965</v>
      </c>
      <c r="G55" s="22">
        <v>0.0043</v>
      </c>
      <c r="H55" s="23">
        <v>0.075449</v>
      </c>
      <c r="I55" s="24"/>
      <c r="J55" s="5"/>
    </row>
    <row r="56" spans="1:10" ht="12.95" customHeight="1">
      <c r="A56" s="18" t="s">
        <v>564</v>
      </c>
      <c r="B56" s="19" t="s">
        <v>565</v>
      </c>
      <c r="C56" s="15" t="s">
        <v>566</v>
      </c>
      <c r="D56" s="15" t="s">
        <v>426</v>
      </c>
      <c r="E56" s="20">
        <v>250</v>
      </c>
      <c r="F56" s="21">
        <v>2493.6025</v>
      </c>
      <c r="G56" s="22">
        <v>0.0043</v>
      </c>
      <c r="H56" s="23">
        <v>0.0757</v>
      </c>
      <c r="I56" s="24"/>
      <c r="J56" s="5"/>
    </row>
    <row r="57" spans="1:10" ht="12.95" customHeight="1">
      <c r="A57" s="18" t="s">
        <v>460</v>
      </c>
      <c r="B57" s="19" t="s">
        <v>461</v>
      </c>
      <c r="C57" s="15" t="s">
        <v>462</v>
      </c>
      <c r="D57" s="15" t="s">
        <v>177</v>
      </c>
      <c r="E57" s="20">
        <v>2500</v>
      </c>
      <c r="F57" s="21">
        <v>2491.9275</v>
      </c>
      <c r="G57" s="22">
        <v>0.0042</v>
      </c>
      <c r="H57" s="23">
        <v>0.07485</v>
      </c>
      <c r="I57" s="24"/>
      <c r="J57" s="5"/>
    </row>
    <row r="58" spans="1:10" ht="12.95" customHeight="1">
      <c r="A58" s="18" t="s">
        <v>508</v>
      </c>
      <c r="B58" s="19" t="s">
        <v>509</v>
      </c>
      <c r="C58" s="15" t="s">
        <v>510</v>
      </c>
      <c r="D58" s="15" t="s">
        <v>177</v>
      </c>
      <c r="E58" s="20">
        <v>2500</v>
      </c>
      <c r="F58" s="21">
        <v>2491.04</v>
      </c>
      <c r="G58" s="22">
        <v>0.0042</v>
      </c>
      <c r="H58" s="23">
        <v>0.0758</v>
      </c>
      <c r="I58" s="24"/>
      <c r="J58" s="5"/>
    </row>
    <row r="59" spans="1:10" ht="12.95" customHeight="1">
      <c r="A59" s="18" t="s">
        <v>1079</v>
      </c>
      <c r="B59" s="19" t="s">
        <v>1080</v>
      </c>
      <c r="C59" s="15" t="s">
        <v>1081</v>
      </c>
      <c r="D59" s="15" t="s">
        <v>177</v>
      </c>
      <c r="E59" s="20">
        <v>2500</v>
      </c>
      <c r="F59" s="21">
        <v>2490.45</v>
      </c>
      <c r="G59" s="22">
        <v>0.0042</v>
      </c>
      <c r="H59" s="23">
        <v>0.07802</v>
      </c>
      <c r="I59" s="24"/>
      <c r="J59" s="5"/>
    </row>
    <row r="60" spans="1:10" ht="12.95" customHeight="1">
      <c r="A60" s="18" t="s">
        <v>3961</v>
      </c>
      <c r="B60" s="19" t="s">
        <v>3962</v>
      </c>
      <c r="C60" s="15" t="s">
        <v>3963</v>
      </c>
      <c r="D60" s="15" t="s">
        <v>177</v>
      </c>
      <c r="E60" s="20">
        <v>250</v>
      </c>
      <c r="F60" s="21">
        <v>2486.37</v>
      </c>
      <c r="G60" s="22">
        <v>0.0042</v>
      </c>
      <c r="H60" s="23">
        <v>0.079975</v>
      </c>
      <c r="I60" s="24"/>
      <c r="J60" s="5"/>
    </row>
    <row r="61" spans="1:10" ht="12.95" customHeight="1">
      <c r="A61" s="18" t="s">
        <v>2540</v>
      </c>
      <c r="B61" s="19" t="s">
        <v>2541</v>
      </c>
      <c r="C61" s="15" t="s">
        <v>2542</v>
      </c>
      <c r="D61" s="15" t="s">
        <v>1678</v>
      </c>
      <c r="E61" s="20">
        <v>250</v>
      </c>
      <c r="F61" s="21">
        <v>2485.445</v>
      </c>
      <c r="G61" s="22">
        <v>0.0042</v>
      </c>
      <c r="H61" s="23">
        <v>0.0825</v>
      </c>
      <c r="I61" s="24"/>
      <c r="J61" s="5"/>
    </row>
    <row r="62" spans="1:10" ht="12.95" customHeight="1">
      <c r="A62" s="18" t="s">
        <v>472</v>
      </c>
      <c r="B62" s="19" t="s">
        <v>473</v>
      </c>
      <c r="C62" s="15" t="s">
        <v>474</v>
      </c>
      <c r="D62" s="15" t="s">
        <v>177</v>
      </c>
      <c r="E62" s="20">
        <v>250</v>
      </c>
      <c r="F62" s="21">
        <v>2484.52</v>
      </c>
      <c r="G62" s="22">
        <v>0.0042</v>
      </c>
      <c r="H62" s="23">
        <v>0.0759</v>
      </c>
      <c r="I62" s="24"/>
      <c r="J62" s="5"/>
    </row>
    <row r="63" spans="1:10" ht="12.95" customHeight="1">
      <c r="A63" s="18" t="s">
        <v>946</v>
      </c>
      <c r="B63" s="19" t="s">
        <v>947</v>
      </c>
      <c r="C63" s="15" t="s">
        <v>948</v>
      </c>
      <c r="D63" s="15" t="s">
        <v>426</v>
      </c>
      <c r="E63" s="20">
        <v>250</v>
      </c>
      <c r="F63" s="21">
        <v>2482.285</v>
      </c>
      <c r="G63" s="22">
        <v>0.0042</v>
      </c>
      <c r="H63" s="23">
        <v>0.07555</v>
      </c>
      <c r="I63" s="24"/>
      <c r="J63" s="5"/>
    </row>
    <row r="64" spans="1:10" ht="12.95" customHeight="1">
      <c r="A64" s="18" t="s">
        <v>463</v>
      </c>
      <c r="B64" s="19" t="s">
        <v>464</v>
      </c>
      <c r="C64" s="15" t="s">
        <v>465</v>
      </c>
      <c r="D64" s="15" t="s">
        <v>426</v>
      </c>
      <c r="E64" s="20">
        <v>250</v>
      </c>
      <c r="F64" s="21">
        <v>2481.1425</v>
      </c>
      <c r="G64" s="22">
        <v>0.0042</v>
      </c>
      <c r="H64" s="23">
        <v>0.0757</v>
      </c>
      <c r="I64" s="24"/>
      <c r="J64" s="5"/>
    </row>
    <row r="65" spans="1:10" ht="12.95" customHeight="1">
      <c r="A65" s="18" t="s">
        <v>3964</v>
      </c>
      <c r="B65" s="19" t="s">
        <v>3965</v>
      </c>
      <c r="C65" s="15" t="s">
        <v>3966</v>
      </c>
      <c r="D65" s="15" t="s">
        <v>177</v>
      </c>
      <c r="E65" s="20">
        <v>250</v>
      </c>
      <c r="F65" s="21">
        <v>2478.0125</v>
      </c>
      <c r="G65" s="22">
        <v>0.0042</v>
      </c>
      <c r="H65" s="23">
        <v>0.0729</v>
      </c>
      <c r="I65" s="24"/>
      <c r="J65" s="5"/>
    </row>
    <row r="66" spans="1:10" ht="12.95" customHeight="1">
      <c r="A66" s="18" t="s">
        <v>3832</v>
      </c>
      <c r="B66" s="19" t="s">
        <v>3833</v>
      </c>
      <c r="C66" s="15" t="s">
        <v>3834</v>
      </c>
      <c r="D66" s="15" t="s">
        <v>426</v>
      </c>
      <c r="E66" s="20">
        <v>250</v>
      </c>
      <c r="F66" s="21">
        <v>2469.91</v>
      </c>
      <c r="G66" s="22">
        <v>0.0042</v>
      </c>
      <c r="H66" s="23">
        <v>0.07245</v>
      </c>
      <c r="I66" s="24"/>
      <c r="J66" s="5"/>
    </row>
    <row r="67" spans="1:10" ht="12.95" customHeight="1">
      <c r="A67" s="18" t="s">
        <v>576</v>
      </c>
      <c r="B67" s="19" t="s">
        <v>577</v>
      </c>
      <c r="C67" s="15" t="s">
        <v>578</v>
      </c>
      <c r="D67" s="15" t="s">
        <v>177</v>
      </c>
      <c r="E67" s="20">
        <v>250</v>
      </c>
      <c r="F67" s="21">
        <v>2434.5525</v>
      </c>
      <c r="G67" s="22">
        <v>0.0042</v>
      </c>
      <c r="H67" s="23">
        <v>0.07775</v>
      </c>
      <c r="I67" s="24"/>
      <c r="J67" s="5"/>
    </row>
    <row r="68" spans="1:10" ht="12.95" customHeight="1">
      <c r="A68" s="18" t="s">
        <v>1100</v>
      </c>
      <c r="B68" s="19" t="s">
        <v>1101</v>
      </c>
      <c r="C68" s="15" t="s">
        <v>1102</v>
      </c>
      <c r="D68" s="15" t="s">
        <v>1103</v>
      </c>
      <c r="E68" s="20">
        <v>250</v>
      </c>
      <c r="F68" s="21">
        <v>2431.9225</v>
      </c>
      <c r="G68" s="22">
        <v>0.0041</v>
      </c>
      <c r="H68" s="23">
        <v>0.0747</v>
      </c>
      <c r="I68" s="24"/>
      <c r="J68" s="5"/>
    </row>
    <row r="69" spans="1:10" ht="12.95" customHeight="1">
      <c r="A69" s="18" t="s">
        <v>1104</v>
      </c>
      <c r="B69" s="19" t="s">
        <v>1105</v>
      </c>
      <c r="C69" s="15" t="s">
        <v>1106</v>
      </c>
      <c r="D69" s="15" t="s">
        <v>177</v>
      </c>
      <c r="E69" s="20">
        <v>250</v>
      </c>
      <c r="F69" s="21">
        <v>2408.135</v>
      </c>
      <c r="G69" s="22">
        <v>0.0041</v>
      </c>
      <c r="H69" s="23">
        <v>0.07505</v>
      </c>
      <c r="I69" s="24"/>
      <c r="J69" s="5"/>
    </row>
    <row r="70" spans="1:10" ht="12.95" customHeight="1">
      <c r="A70" s="18" t="s">
        <v>448</v>
      </c>
      <c r="B70" s="19" t="s">
        <v>449</v>
      </c>
      <c r="C70" s="15" t="s">
        <v>450</v>
      </c>
      <c r="D70" s="15" t="s">
        <v>177</v>
      </c>
      <c r="E70" s="20">
        <v>250</v>
      </c>
      <c r="F70" s="21">
        <v>2396.37</v>
      </c>
      <c r="G70" s="22">
        <v>0.0041</v>
      </c>
      <c r="H70" s="23">
        <v>0.0778</v>
      </c>
      <c r="I70" s="24"/>
      <c r="J70" s="5"/>
    </row>
    <row r="71" spans="1:10" ht="12.95" customHeight="1">
      <c r="A71" s="18" t="s">
        <v>3967</v>
      </c>
      <c r="B71" s="19" t="s">
        <v>3968</v>
      </c>
      <c r="C71" s="15" t="s">
        <v>3969</v>
      </c>
      <c r="D71" s="15" t="s">
        <v>154</v>
      </c>
      <c r="E71" s="20">
        <v>2000000</v>
      </c>
      <c r="F71" s="21">
        <v>2007.206</v>
      </c>
      <c r="G71" s="22">
        <v>0.0034</v>
      </c>
      <c r="H71" s="23">
        <v>0.0723</v>
      </c>
      <c r="I71" s="24"/>
      <c r="J71" s="5"/>
    </row>
    <row r="72" spans="1:10" ht="12.95" customHeight="1">
      <c r="A72" s="18" t="s">
        <v>585</v>
      </c>
      <c r="B72" s="19" t="s">
        <v>586</v>
      </c>
      <c r="C72" s="15" t="s">
        <v>587</v>
      </c>
      <c r="D72" s="15" t="s">
        <v>154</v>
      </c>
      <c r="E72" s="20">
        <v>2500000</v>
      </c>
      <c r="F72" s="21">
        <v>2002.6525</v>
      </c>
      <c r="G72" s="22">
        <v>0.0034</v>
      </c>
      <c r="H72" s="23">
        <v>0.07336</v>
      </c>
      <c r="I72" s="24"/>
      <c r="J72" s="5"/>
    </row>
    <row r="73" spans="1:10" ht="12.95" customHeight="1">
      <c r="A73" s="18" t="s">
        <v>3970</v>
      </c>
      <c r="B73" s="19" t="s">
        <v>3971</v>
      </c>
      <c r="C73" s="15" t="s">
        <v>3972</v>
      </c>
      <c r="D73" s="15" t="s">
        <v>154</v>
      </c>
      <c r="E73" s="20">
        <v>2040000</v>
      </c>
      <c r="F73" s="21">
        <v>1989.4202</v>
      </c>
      <c r="G73" s="22">
        <v>0.0034</v>
      </c>
      <c r="H73" s="23">
        <v>0.068237</v>
      </c>
      <c r="I73" s="24"/>
      <c r="J73" s="5"/>
    </row>
    <row r="74" spans="1:10" ht="12.95" customHeight="1">
      <c r="A74" s="18" t="s">
        <v>1675</v>
      </c>
      <c r="B74" s="19" t="s">
        <v>1676</v>
      </c>
      <c r="C74" s="15" t="s">
        <v>1677</v>
      </c>
      <c r="D74" s="15" t="s">
        <v>1678</v>
      </c>
      <c r="E74" s="20">
        <v>200</v>
      </c>
      <c r="F74" s="21">
        <v>1982.43</v>
      </c>
      <c r="G74" s="22">
        <v>0.0034</v>
      </c>
      <c r="H74" s="23">
        <v>0.0814</v>
      </c>
      <c r="I74" s="24"/>
      <c r="J74" s="5"/>
    </row>
    <row r="75" spans="1:10" ht="12.95" customHeight="1">
      <c r="A75" s="18" t="s">
        <v>3973</v>
      </c>
      <c r="B75" s="19" t="s">
        <v>3974</v>
      </c>
      <c r="C75" s="15" t="s">
        <v>3975</v>
      </c>
      <c r="D75" s="15" t="s">
        <v>154</v>
      </c>
      <c r="E75" s="20">
        <v>2030900</v>
      </c>
      <c r="F75" s="21">
        <v>1981.6283</v>
      </c>
      <c r="G75" s="22">
        <v>0.0034</v>
      </c>
      <c r="H75" s="23">
        <v>0.068237</v>
      </c>
      <c r="I75" s="24"/>
      <c r="J75" s="5"/>
    </row>
    <row r="76" spans="1:10" ht="12.95" customHeight="1">
      <c r="A76" s="18" t="s">
        <v>3790</v>
      </c>
      <c r="B76" s="19" t="s">
        <v>3791</v>
      </c>
      <c r="C76" s="15" t="s">
        <v>3792</v>
      </c>
      <c r="D76" s="15" t="s">
        <v>177</v>
      </c>
      <c r="E76" s="20">
        <v>1500</v>
      </c>
      <c r="F76" s="21">
        <v>1504.818</v>
      </c>
      <c r="G76" s="22">
        <v>0.0026</v>
      </c>
      <c r="H76" s="23">
        <v>0.079787</v>
      </c>
      <c r="I76" s="24"/>
      <c r="J76" s="5"/>
    </row>
    <row r="77" spans="1:10" ht="12.95" customHeight="1">
      <c r="A77" s="18" t="s">
        <v>974</v>
      </c>
      <c r="B77" s="19" t="s">
        <v>975</v>
      </c>
      <c r="C77" s="15" t="s">
        <v>976</v>
      </c>
      <c r="D77" s="15" t="s">
        <v>177</v>
      </c>
      <c r="E77" s="20">
        <v>100</v>
      </c>
      <c r="F77" s="21">
        <v>1006.308</v>
      </c>
      <c r="G77" s="22">
        <v>0.0017</v>
      </c>
      <c r="H77" s="23">
        <v>0.077215</v>
      </c>
      <c r="I77" s="24"/>
      <c r="J77" s="5"/>
    </row>
    <row r="78" spans="1:10" ht="12.95" customHeight="1">
      <c r="A78" s="18" t="s">
        <v>962</v>
      </c>
      <c r="B78" s="19" t="s">
        <v>963</v>
      </c>
      <c r="C78" s="15" t="s">
        <v>964</v>
      </c>
      <c r="D78" s="15" t="s">
        <v>177</v>
      </c>
      <c r="E78" s="20">
        <v>10</v>
      </c>
      <c r="F78" s="21">
        <v>1002.443</v>
      </c>
      <c r="G78" s="22">
        <v>0.0017</v>
      </c>
      <c r="H78" s="23">
        <v>0.078119</v>
      </c>
      <c r="I78" s="24"/>
      <c r="J78" s="5"/>
    </row>
    <row r="79" spans="1:10" ht="12.95" customHeight="1">
      <c r="A79" s="18" t="s">
        <v>427</v>
      </c>
      <c r="B79" s="19" t="s">
        <v>428</v>
      </c>
      <c r="C79" s="15" t="s">
        <v>429</v>
      </c>
      <c r="D79" s="15" t="s">
        <v>177</v>
      </c>
      <c r="E79" s="20">
        <v>100</v>
      </c>
      <c r="F79" s="21">
        <v>997.766</v>
      </c>
      <c r="G79" s="22">
        <v>0.0017</v>
      </c>
      <c r="H79" s="23">
        <v>0.0778</v>
      </c>
      <c r="I79" s="24"/>
      <c r="J79" s="5"/>
    </row>
    <row r="80" spans="1:10" ht="12.95" customHeight="1">
      <c r="A80" s="18" t="s">
        <v>3976</v>
      </c>
      <c r="B80" s="19" t="s">
        <v>3977</v>
      </c>
      <c r="C80" s="15" t="s">
        <v>3978</v>
      </c>
      <c r="D80" s="15" t="s">
        <v>154</v>
      </c>
      <c r="E80" s="20">
        <v>1015300</v>
      </c>
      <c r="F80" s="21">
        <v>988.6839</v>
      </c>
      <c r="G80" s="22">
        <v>0.0017</v>
      </c>
      <c r="H80" s="23">
        <v>0.068237</v>
      </c>
      <c r="I80" s="24"/>
      <c r="J80" s="5"/>
    </row>
    <row r="81" spans="1:10" ht="12.95" customHeight="1">
      <c r="A81" s="18" t="s">
        <v>603</v>
      </c>
      <c r="B81" s="19" t="s">
        <v>604</v>
      </c>
      <c r="C81" s="15" t="s">
        <v>605</v>
      </c>
      <c r="D81" s="15" t="s">
        <v>154</v>
      </c>
      <c r="E81" s="20">
        <v>1030400</v>
      </c>
      <c r="F81" s="21">
        <v>826.5601</v>
      </c>
      <c r="G81" s="22">
        <v>0.0014</v>
      </c>
      <c r="H81" s="23">
        <v>0.073356</v>
      </c>
      <c r="I81" s="24"/>
      <c r="J81" s="5"/>
    </row>
    <row r="82" spans="1:10" ht="12.95" customHeight="1">
      <c r="A82" s="18" t="s">
        <v>670</v>
      </c>
      <c r="B82" s="19" t="s">
        <v>671</v>
      </c>
      <c r="C82" s="15" t="s">
        <v>672</v>
      </c>
      <c r="D82" s="15" t="s">
        <v>154</v>
      </c>
      <c r="E82" s="20">
        <v>500000</v>
      </c>
      <c r="F82" s="21">
        <v>501.8875</v>
      </c>
      <c r="G82" s="22">
        <v>0.0009</v>
      </c>
      <c r="H82" s="23">
        <v>0.070127</v>
      </c>
      <c r="I82" s="24"/>
      <c r="J82" s="5"/>
    </row>
    <row r="83" spans="1:10" ht="12.95" customHeight="1">
      <c r="A83" s="18" t="s">
        <v>1058</v>
      </c>
      <c r="B83" s="19" t="s">
        <v>1059</v>
      </c>
      <c r="C83" s="15" t="s">
        <v>1060</v>
      </c>
      <c r="D83" s="15" t="s">
        <v>177</v>
      </c>
      <c r="E83" s="20">
        <v>50</v>
      </c>
      <c r="F83" s="21">
        <v>500.917</v>
      </c>
      <c r="G83" s="22">
        <v>0.0009</v>
      </c>
      <c r="H83" s="23">
        <v>0.077</v>
      </c>
      <c r="I83" s="24"/>
      <c r="J83" s="5"/>
    </row>
    <row r="84" spans="1:10" ht="12.95" customHeight="1">
      <c r="A84" s="18" t="s">
        <v>2446</v>
      </c>
      <c r="B84" s="19" t="s">
        <v>2447</v>
      </c>
      <c r="C84" s="15" t="s">
        <v>2448</v>
      </c>
      <c r="D84" s="15" t="s">
        <v>177</v>
      </c>
      <c r="E84" s="20">
        <v>50</v>
      </c>
      <c r="F84" s="21">
        <v>499.7665</v>
      </c>
      <c r="G84" s="22">
        <v>0.0009</v>
      </c>
      <c r="H84" s="23">
        <v>0.0775</v>
      </c>
      <c r="I84" s="24"/>
      <c r="J84" s="5"/>
    </row>
    <row r="85" spans="1:10" ht="12.95" customHeight="1">
      <c r="A85" s="18" t="s">
        <v>3979</v>
      </c>
      <c r="B85" s="19" t="s">
        <v>3980</v>
      </c>
      <c r="C85" s="15" t="s">
        <v>3981</v>
      </c>
      <c r="D85" s="15" t="s">
        <v>177</v>
      </c>
      <c r="E85" s="20">
        <v>50</v>
      </c>
      <c r="F85" s="21">
        <v>495.5095</v>
      </c>
      <c r="G85" s="22">
        <v>0.0008</v>
      </c>
      <c r="H85" s="23">
        <v>0.0733</v>
      </c>
      <c r="I85" s="24"/>
      <c r="J85" s="5"/>
    </row>
    <row r="86" spans="1:10" ht="12.95" customHeight="1">
      <c r="A86" s="18" t="s">
        <v>3982</v>
      </c>
      <c r="B86" s="19" t="s">
        <v>3983</v>
      </c>
      <c r="C86" s="15" t="s">
        <v>3984</v>
      </c>
      <c r="D86" s="15" t="s">
        <v>154</v>
      </c>
      <c r="E86" s="20">
        <v>400000</v>
      </c>
      <c r="F86" s="21">
        <v>405.1868</v>
      </c>
      <c r="G86" s="22">
        <v>0.0007</v>
      </c>
      <c r="H86" s="23">
        <v>0.071313</v>
      </c>
      <c r="I86" s="24"/>
      <c r="J86" s="5"/>
    </row>
    <row r="87" spans="1:10" ht="12.95" customHeight="1">
      <c r="A87" s="18" t="s">
        <v>196</v>
      </c>
      <c r="B87" s="19" t="s">
        <v>197</v>
      </c>
      <c r="C87" s="15" t="s">
        <v>198</v>
      </c>
      <c r="D87" s="15" t="s">
        <v>177</v>
      </c>
      <c r="E87" s="20">
        <v>10</v>
      </c>
      <c r="F87" s="21">
        <v>100.161</v>
      </c>
      <c r="G87" s="22">
        <v>0.0002</v>
      </c>
      <c r="H87" s="23">
        <v>0.0779</v>
      </c>
      <c r="I87" s="24"/>
      <c r="J87" s="5"/>
    </row>
    <row r="88" spans="1:10" ht="12.95" customHeight="1">
      <c r="A88" s="18" t="s">
        <v>3985</v>
      </c>
      <c r="B88" s="19" t="s">
        <v>3986</v>
      </c>
      <c r="C88" s="15" t="s">
        <v>3987</v>
      </c>
      <c r="D88" s="15" t="s">
        <v>177</v>
      </c>
      <c r="E88" s="20">
        <v>4</v>
      </c>
      <c r="F88" s="21">
        <v>42.7094</v>
      </c>
      <c r="G88" s="22">
        <v>0.0001</v>
      </c>
      <c r="H88" s="23">
        <v>0.0984215</v>
      </c>
      <c r="I88" s="24"/>
      <c r="J88" s="5"/>
    </row>
    <row r="89" spans="1:10" ht="12.95" customHeight="1">
      <c r="A89" s="18" t="s">
        <v>3988</v>
      </c>
      <c r="B89" s="19" t="s">
        <v>3989</v>
      </c>
      <c r="C89" s="15" t="s">
        <v>3990</v>
      </c>
      <c r="D89" s="15" t="s">
        <v>177</v>
      </c>
      <c r="E89" s="20">
        <v>4</v>
      </c>
      <c r="F89" s="21">
        <v>42.6766</v>
      </c>
      <c r="G89" s="22">
        <v>0.0001</v>
      </c>
      <c r="H89" s="23">
        <v>0.0988865</v>
      </c>
      <c r="I89" s="24"/>
      <c r="J89" s="5"/>
    </row>
    <row r="90" spans="1:10" ht="12.95" customHeight="1">
      <c r="A90" s="18" t="s">
        <v>3991</v>
      </c>
      <c r="B90" s="19" t="s">
        <v>3992</v>
      </c>
      <c r="C90" s="15" t="s">
        <v>3993</v>
      </c>
      <c r="D90" s="15" t="s">
        <v>177</v>
      </c>
      <c r="E90" s="20">
        <v>4</v>
      </c>
      <c r="F90" s="21">
        <v>42.5183</v>
      </c>
      <c r="G90" s="22">
        <v>0.0001</v>
      </c>
      <c r="H90" s="23">
        <v>0.0968375</v>
      </c>
      <c r="I90" s="24"/>
      <c r="J90" s="5"/>
    </row>
    <row r="91" spans="1:10" ht="12.95" customHeight="1">
      <c r="A91" s="18" t="s">
        <v>3994</v>
      </c>
      <c r="B91" s="19" t="s">
        <v>3995</v>
      </c>
      <c r="C91" s="15" t="s">
        <v>3996</v>
      </c>
      <c r="D91" s="15" t="s">
        <v>177</v>
      </c>
      <c r="E91" s="20">
        <v>4</v>
      </c>
      <c r="F91" s="21">
        <v>42.5064</v>
      </c>
      <c r="G91" s="22">
        <v>0.0001</v>
      </c>
      <c r="H91" s="23">
        <v>0.0983015</v>
      </c>
      <c r="I91" s="24"/>
      <c r="J91" s="5"/>
    </row>
    <row r="92" spans="1:10" ht="12.95" customHeight="1">
      <c r="A92" s="18" t="s">
        <v>3997</v>
      </c>
      <c r="B92" s="19" t="s">
        <v>3998</v>
      </c>
      <c r="C92" s="15" t="s">
        <v>3999</v>
      </c>
      <c r="D92" s="15" t="s">
        <v>177</v>
      </c>
      <c r="E92" s="20">
        <v>4</v>
      </c>
      <c r="F92" s="21">
        <v>42.4976</v>
      </c>
      <c r="G92" s="22">
        <v>0.0001</v>
      </c>
      <c r="H92" s="23">
        <v>0.0964575</v>
      </c>
      <c r="I92" s="24"/>
      <c r="J92" s="5"/>
    </row>
    <row r="93" spans="1:10" ht="12.95" customHeight="1">
      <c r="A93" s="18" t="s">
        <v>4000</v>
      </c>
      <c r="B93" s="19" t="s">
        <v>4001</v>
      </c>
      <c r="C93" s="15" t="s">
        <v>4002</v>
      </c>
      <c r="D93" s="15" t="s">
        <v>177</v>
      </c>
      <c r="E93" s="20">
        <v>4</v>
      </c>
      <c r="F93" s="21">
        <v>42.4532</v>
      </c>
      <c r="G93" s="22">
        <v>0.0001</v>
      </c>
      <c r="H93" s="23">
        <v>0.0955345</v>
      </c>
      <c r="I93" s="24"/>
      <c r="J93" s="5"/>
    </row>
    <row r="94" spans="1:10" ht="12.95" customHeight="1">
      <c r="A94" s="18" t="s">
        <v>4003</v>
      </c>
      <c r="B94" s="19" t="s">
        <v>4004</v>
      </c>
      <c r="C94" s="15" t="s">
        <v>4005</v>
      </c>
      <c r="D94" s="15" t="s">
        <v>177</v>
      </c>
      <c r="E94" s="20">
        <v>4</v>
      </c>
      <c r="F94" s="21">
        <v>42.4118</v>
      </c>
      <c r="G94" s="22">
        <v>0.0001</v>
      </c>
      <c r="H94" s="23">
        <v>0.097839</v>
      </c>
      <c r="I94" s="24"/>
      <c r="J94" s="5"/>
    </row>
    <row r="95" spans="1:10" ht="12.95" customHeight="1">
      <c r="A95" s="18" t="s">
        <v>4006</v>
      </c>
      <c r="B95" s="19" t="s">
        <v>4007</v>
      </c>
      <c r="C95" s="15" t="s">
        <v>4008</v>
      </c>
      <c r="D95" s="15" t="s">
        <v>177</v>
      </c>
      <c r="E95" s="20">
        <v>4</v>
      </c>
      <c r="F95" s="21">
        <v>42.3404</v>
      </c>
      <c r="G95" s="22">
        <v>0.0001</v>
      </c>
      <c r="H95" s="23">
        <v>0.094811</v>
      </c>
      <c r="I95" s="24"/>
      <c r="J95" s="5"/>
    </row>
    <row r="96" spans="1:10" ht="12.95" customHeight="1">
      <c r="A96" s="18" t="s">
        <v>4009</v>
      </c>
      <c r="B96" s="19" t="s">
        <v>4010</v>
      </c>
      <c r="C96" s="15" t="s">
        <v>4011</v>
      </c>
      <c r="D96" s="15" t="s">
        <v>177</v>
      </c>
      <c r="E96" s="20">
        <v>4</v>
      </c>
      <c r="F96" s="21">
        <v>42.2289</v>
      </c>
      <c r="G96" s="22">
        <v>0.0001</v>
      </c>
      <c r="H96" s="23">
        <v>0.0938845</v>
      </c>
      <c r="I96" s="24"/>
      <c r="J96" s="5"/>
    </row>
    <row r="97" spans="1:10" ht="12.95" customHeight="1">
      <c r="A97" s="18" t="s">
        <v>4012</v>
      </c>
      <c r="B97" s="19" t="s">
        <v>4013</v>
      </c>
      <c r="C97" s="15" t="s">
        <v>4014</v>
      </c>
      <c r="D97" s="15" t="s">
        <v>177</v>
      </c>
      <c r="E97" s="20">
        <v>4</v>
      </c>
      <c r="F97" s="21">
        <v>42.0538</v>
      </c>
      <c r="G97" s="22">
        <v>0.0001</v>
      </c>
      <c r="H97" s="23">
        <v>0.0926795</v>
      </c>
      <c r="I97" s="24"/>
      <c r="J97" s="5"/>
    </row>
    <row r="98" spans="1:10" ht="12.95" customHeight="1">
      <c r="A98" s="5"/>
      <c r="B98" s="14" t="s">
        <v>158</v>
      </c>
      <c r="C98" s="15"/>
      <c r="D98" s="15"/>
      <c r="E98" s="15"/>
      <c r="F98" s="25">
        <v>253716.301</v>
      </c>
      <c r="G98" s="26">
        <v>0.4326</v>
      </c>
      <c r="H98" s="27"/>
      <c r="I98" s="28"/>
      <c r="J98" s="5"/>
    </row>
    <row r="99" spans="1:10" ht="12.95" customHeight="1">
      <c r="A99" s="5"/>
      <c r="B99" s="29" t="s">
        <v>159</v>
      </c>
      <c r="C99" s="2"/>
      <c r="D99" s="2"/>
      <c r="E99" s="2"/>
      <c r="F99" s="27" t="s">
        <v>160</v>
      </c>
      <c r="G99" s="27" t="s">
        <v>160</v>
      </c>
      <c r="H99" s="27"/>
      <c r="I99" s="28"/>
      <c r="J99" s="5"/>
    </row>
    <row r="100" spans="1:10" ht="12.95" customHeight="1">
      <c r="A100" s="5"/>
      <c r="B100" s="29" t="s">
        <v>158</v>
      </c>
      <c r="C100" s="2"/>
      <c r="D100" s="2"/>
      <c r="E100" s="2"/>
      <c r="F100" s="27" t="s">
        <v>160</v>
      </c>
      <c r="G100" s="27" t="s">
        <v>160</v>
      </c>
      <c r="H100" s="27"/>
      <c r="I100" s="28"/>
      <c r="J100" s="5"/>
    </row>
    <row r="101" spans="1:10" ht="12.95" customHeight="1">
      <c r="A101" s="5"/>
      <c r="B101" s="29" t="s">
        <v>161</v>
      </c>
      <c r="C101" s="30"/>
      <c r="D101" s="2"/>
      <c r="E101" s="30"/>
      <c r="F101" s="25">
        <v>253716.301</v>
      </c>
      <c r="G101" s="26">
        <v>0.4326</v>
      </c>
      <c r="H101" s="27"/>
      <c r="I101" s="28"/>
      <c r="J101" s="5"/>
    </row>
    <row r="102" spans="1:10" ht="12.95" customHeight="1">
      <c r="A102" s="5"/>
      <c r="B102" s="14" t="s">
        <v>411</v>
      </c>
      <c r="C102" s="15"/>
      <c r="D102" s="15"/>
      <c r="E102" s="15"/>
      <c r="F102" s="15"/>
      <c r="G102" s="15"/>
      <c r="H102" s="16"/>
      <c r="I102" s="17"/>
      <c r="J102" s="5"/>
    </row>
    <row r="103" spans="1:10" ht="12.95" customHeight="1">
      <c r="A103" s="5"/>
      <c r="B103" s="14" t="s">
        <v>2025</v>
      </c>
      <c r="C103" s="15"/>
      <c r="D103" s="15"/>
      <c r="E103" s="15"/>
      <c r="F103" s="5"/>
      <c r="G103" s="16"/>
      <c r="H103" s="16"/>
      <c r="I103" s="17"/>
      <c r="J103" s="5"/>
    </row>
    <row r="104" spans="1:10" ht="12.95" customHeight="1">
      <c r="A104" s="18" t="s">
        <v>3002</v>
      </c>
      <c r="B104" s="19" t="s">
        <v>3003</v>
      </c>
      <c r="C104" s="15" t="s">
        <v>3004</v>
      </c>
      <c r="D104" s="15" t="s">
        <v>2639</v>
      </c>
      <c r="E104" s="20">
        <v>4000</v>
      </c>
      <c r="F104" s="21">
        <v>19382.76</v>
      </c>
      <c r="G104" s="22">
        <v>0.0331</v>
      </c>
      <c r="H104" s="23">
        <v>0.07175</v>
      </c>
      <c r="I104" s="24"/>
      <c r="J104" s="5"/>
    </row>
    <row r="105" spans="1:10" ht="12.95" customHeight="1">
      <c r="A105" s="18" t="s">
        <v>2978</v>
      </c>
      <c r="B105" s="19" t="s">
        <v>2979</v>
      </c>
      <c r="C105" s="15" t="s">
        <v>2980</v>
      </c>
      <c r="D105" s="15" t="s">
        <v>2029</v>
      </c>
      <c r="E105" s="20">
        <v>3000</v>
      </c>
      <c r="F105" s="21">
        <v>14614.08</v>
      </c>
      <c r="G105" s="22">
        <v>0.0249</v>
      </c>
      <c r="H105" s="23">
        <v>0.071399</v>
      </c>
      <c r="I105" s="24"/>
      <c r="J105" s="5"/>
    </row>
    <row r="106" spans="1:10" ht="12.95" customHeight="1">
      <c r="A106" s="18" t="s">
        <v>3038</v>
      </c>
      <c r="B106" s="19" t="s">
        <v>3039</v>
      </c>
      <c r="C106" s="15" t="s">
        <v>3040</v>
      </c>
      <c r="D106" s="15" t="s">
        <v>2029</v>
      </c>
      <c r="E106" s="20">
        <v>3000</v>
      </c>
      <c r="F106" s="21">
        <v>14464.335</v>
      </c>
      <c r="G106" s="22">
        <v>0.0247</v>
      </c>
      <c r="H106" s="23">
        <v>0.0719</v>
      </c>
      <c r="I106" s="24"/>
      <c r="J106" s="5"/>
    </row>
    <row r="107" spans="1:10" ht="12.95" customHeight="1">
      <c r="A107" s="18" t="s">
        <v>3014</v>
      </c>
      <c r="B107" s="19" t="s">
        <v>3015</v>
      </c>
      <c r="C107" s="15" t="s">
        <v>3016</v>
      </c>
      <c r="D107" s="15" t="s">
        <v>2639</v>
      </c>
      <c r="E107" s="20">
        <v>2500</v>
      </c>
      <c r="F107" s="21">
        <v>11982.8125</v>
      </c>
      <c r="G107" s="22">
        <v>0.0204</v>
      </c>
      <c r="H107" s="23">
        <v>0.071936</v>
      </c>
      <c r="I107" s="24"/>
      <c r="J107" s="5"/>
    </row>
    <row r="108" spans="1:10" ht="12.95" customHeight="1">
      <c r="A108" s="18" t="s">
        <v>3026</v>
      </c>
      <c r="B108" s="19" t="s">
        <v>3027</v>
      </c>
      <c r="C108" s="15" t="s">
        <v>3028</v>
      </c>
      <c r="D108" s="15" t="s">
        <v>1953</v>
      </c>
      <c r="E108" s="20">
        <v>2500</v>
      </c>
      <c r="F108" s="21">
        <v>11769.45</v>
      </c>
      <c r="G108" s="22">
        <v>0.0201</v>
      </c>
      <c r="H108" s="23">
        <v>0.07285</v>
      </c>
      <c r="I108" s="24"/>
      <c r="J108" s="5"/>
    </row>
    <row r="109" spans="1:10" ht="12.95" customHeight="1">
      <c r="A109" s="18" t="s">
        <v>4015</v>
      </c>
      <c r="B109" s="19" t="s">
        <v>4016</v>
      </c>
      <c r="C109" s="15" t="s">
        <v>4017</v>
      </c>
      <c r="D109" s="15" t="s">
        <v>2632</v>
      </c>
      <c r="E109" s="20">
        <v>2000</v>
      </c>
      <c r="F109" s="21">
        <v>9773.37</v>
      </c>
      <c r="G109" s="22">
        <v>0.0167</v>
      </c>
      <c r="H109" s="23">
        <v>0.06995</v>
      </c>
      <c r="I109" s="24"/>
      <c r="J109" s="5"/>
    </row>
    <row r="110" spans="1:10" ht="12.95" customHeight="1">
      <c r="A110" s="18" t="s">
        <v>3068</v>
      </c>
      <c r="B110" s="19" t="s">
        <v>3069</v>
      </c>
      <c r="C110" s="15" t="s">
        <v>3070</v>
      </c>
      <c r="D110" s="15" t="s">
        <v>1953</v>
      </c>
      <c r="E110" s="20">
        <v>2000</v>
      </c>
      <c r="F110" s="21">
        <v>9601.54</v>
      </c>
      <c r="G110" s="22">
        <v>0.0164</v>
      </c>
      <c r="H110" s="23">
        <v>0.07145</v>
      </c>
      <c r="I110" s="24"/>
      <c r="J110" s="5"/>
    </row>
    <row r="111" spans="1:10" ht="12.95" customHeight="1">
      <c r="A111" s="18" t="s">
        <v>3053</v>
      </c>
      <c r="B111" s="19" t="s">
        <v>3054</v>
      </c>
      <c r="C111" s="15" t="s">
        <v>3055</v>
      </c>
      <c r="D111" s="15" t="s">
        <v>2639</v>
      </c>
      <c r="E111" s="20">
        <v>2000</v>
      </c>
      <c r="F111" s="21">
        <v>9403.8</v>
      </c>
      <c r="G111" s="22">
        <v>0.016</v>
      </c>
      <c r="H111" s="23">
        <v>0.073</v>
      </c>
      <c r="I111" s="24"/>
      <c r="J111" s="5"/>
    </row>
    <row r="112" spans="1:10" ht="12.95" customHeight="1">
      <c r="A112" s="18" t="s">
        <v>3029</v>
      </c>
      <c r="B112" s="19" t="s">
        <v>3030</v>
      </c>
      <c r="C112" s="15" t="s">
        <v>3031</v>
      </c>
      <c r="D112" s="15" t="s">
        <v>2639</v>
      </c>
      <c r="E112" s="20">
        <v>1500</v>
      </c>
      <c r="F112" s="21">
        <v>7288.77</v>
      </c>
      <c r="G112" s="22">
        <v>0.0124</v>
      </c>
      <c r="H112" s="23">
        <v>0.07052</v>
      </c>
      <c r="I112" s="24"/>
      <c r="J112" s="5"/>
    </row>
    <row r="113" spans="1:10" ht="12.95" customHeight="1">
      <c r="A113" s="18" t="s">
        <v>3035</v>
      </c>
      <c r="B113" s="19" t="s">
        <v>3036</v>
      </c>
      <c r="C113" s="15" t="s">
        <v>3037</v>
      </c>
      <c r="D113" s="15" t="s">
        <v>2029</v>
      </c>
      <c r="E113" s="20">
        <v>1500</v>
      </c>
      <c r="F113" s="21">
        <v>7266.99</v>
      </c>
      <c r="G113" s="22">
        <v>0.0124</v>
      </c>
      <c r="H113" s="23">
        <v>0.0718</v>
      </c>
      <c r="I113" s="24"/>
      <c r="J113" s="5"/>
    </row>
    <row r="114" spans="1:10" ht="12.95" customHeight="1">
      <c r="A114" s="18" t="s">
        <v>4018</v>
      </c>
      <c r="B114" s="19" t="s">
        <v>4019</v>
      </c>
      <c r="C114" s="15" t="s">
        <v>4020</v>
      </c>
      <c r="D114" s="15" t="s">
        <v>2639</v>
      </c>
      <c r="E114" s="20">
        <v>1500</v>
      </c>
      <c r="F114" s="21">
        <v>7231.335</v>
      </c>
      <c r="G114" s="22">
        <v>0.0123</v>
      </c>
      <c r="H114" s="23">
        <v>0.07175</v>
      </c>
      <c r="I114" s="24"/>
      <c r="J114" s="5"/>
    </row>
    <row r="115" spans="1:10" ht="12.95" customHeight="1">
      <c r="A115" s="18" t="s">
        <v>3041</v>
      </c>
      <c r="B115" s="19" t="s">
        <v>3042</v>
      </c>
      <c r="C115" s="15" t="s">
        <v>3043</v>
      </c>
      <c r="D115" s="15" t="s">
        <v>1953</v>
      </c>
      <c r="E115" s="20">
        <v>1500</v>
      </c>
      <c r="F115" s="21">
        <v>7222.875</v>
      </c>
      <c r="G115" s="22">
        <v>0.0123</v>
      </c>
      <c r="H115" s="23">
        <v>0.07145</v>
      </c>
      <c r="I115" s="24"/>
      <c r="J115" s="5"/>
    </row>
    <row r="116" spans="1:10" ht="12.95" customHeight="1">
      <c r="A116" s="18" t="s">
        <v>3074</v>
      </c>
      <c r="B116" s="19" t="s">
        <v>3075</v>
      </c>
      <c r="C116" s="15" t="s">
        <v>3076</v>
      </c>
      <c r="D116" s="15" t="s">
        <v>2632</v>
      </c>
      <c r="E116" s="20">
        <v>1500</v>
      </c>
      <c r="F116" s="21">
        <v>7192.9575</v>
      </c>
      <c r="G116" s="22">
        <v>0.0123</v>
      </c>
      <c r="H116" s="23">
        <v>0.071801</v>
      </c>
      <c r="I116" s="24"/>
      <c r="J116" s="5"/>
    </row>
    <row r="117" spans="1:10" ht="12.95" customHeight="1">
      <c r="A117" s="18" t="s">
        <v>2984</v>
      </c>
      <c r="B117" s="19" t="s">
        <v>2985</v>
      </c>
      <c r="C117" s="15" t="s">
        <v>2986</v>
      </c>
      <c r="D117" s="15" t="s">
        <v>2029</v>
      </c>
      <c r="E117" s="20">
        <v>1500</v>
      </c>
      <c r="F117" s="21">
        <v>7163.0025</v>
      </c>
      <c r="G117" s="22">
        <v>0.0122</v>
      </c>
      <c r="H117" s="23">
        <v>0.07185</v>
      </c>
      <c r="I117" s="24"/>
      <c r="J117" s="5"/>
    </row>
    <row r="118" spans="1:10" ht="12.95" customHeight="1">
      <c r="A118" s="18" t="s">
        <v>4021</v>
      </c>
      <c r="B118" s="19" t="s">
        <v>4022</v>
      </c>
      <c r="C118" s="15" t="s">
        <v>4023</v>
      </c>
      <c r="D118" s="15" t="s">
        <v>1953</v>
      </c>
      <c r="E118" s="20">
        <v>1000</v>
      </c>
      <c r="F118" s="21">
        <v>4872.11</v>
      </c>
      <c r="G118" s="22">
        <v>0.0083</v>
      </c>
      <c r="H118" s="23">
        <v>0.07045</v>
      </c>
      <c r="I118" s="24"/>
      <c r="J118" s="5"/>
    </row>
    <row r="119" spans="1:10" ht="12.95" customHeight="1">
      <c r="A119" s="18" t="s">
        <v>3062</v>
      </c>
      <c r="B119" s="19" t="s">
        <v>3063</v>
      </c>
      <c r="C119" s="15" t="s">
        <v>3064</v>
      </c>
      <c r="D119" s="15" t="s">
        <v>1953</v>
      </c>
      <c r="E119" s="20">
        <v>1000</v>
      </c>
      <c r="F119" s="21">
        <v>4834.055</v>
      </c>
      <c r="G119" s="22">
        <v>0.0082</v>
      </c>
      <c r="H119" s="23">
        <v>0.071599</v>
      </c>
      <c r="I119" s="24"/>
      <c r="J119" s="5"/>
    </row>
    <row r="120" spans="1:10" ht="12.95" customHeight="1">
      <c r="A120" s="18" t="s">
        <v>3005</v>
      </c>
      <c r="B120" s="19" t="s">
        <v>3006</v>
      </c>
      <c r="C120" s="15" t="s">
        <v>3007</v>
      </c>
      <c r="D120" s="15" t="s">
        <v>2029</v>
      </c>
      <c r="E120" s="20">
        <v>1000</v>
      </c>
      <c r="F120" s="21">
        <v>4826.265</v>
      </c>
      <c r="G120" s="22">
        <v>0.0082</v>
      </c>
      <c r="H120" s="23">
        <v>0.0718</v>
      </c>
      <c r="I120" s="24"/>
      <c r="J120" s="5"/>
    </row>
    <row r="121" spans="1:10" ht="12.95" customHeight="1">
      <c r="A121" s="18" t="s">
        <v>3089</v>
      </c>
      <c r="B121" s="19" t="s">
        <v>3090</v>
      </c>
      <c r="C121" s="15" t="s">
        <v>3091</v>
      </c>
      <c r="D121" s="15" t="s">
        <v>2632</v>
      </c>
      <c r="E121" s="20">
        <v>1000</v>
      </c>
      <c r="F121" s="21">
        <v>4821.255</v>
      </c>
      <c r="G121" s="22">
        <v>0.0082</v>
      </c>
      <c r="H121" s="23">
        <v>0.0716</v>
      </c>
      <c r="I121" s="24"/>
      <c r="J121" s="5"/>
    </row>
    <row r="122" spans="1:10" ht="12.95" customHeight="1">
      <c r="A122" s="18" t="s">
        <v>4024</v>
      </c>
      <c r="B122" s="19" t="s">
        <v>4025</v>
      </c>
      <c r="C122" s="15" t="s">
        <v>4026</v>
      </c>
      <c r="D122" s="15" t="s">
        <v>1953</v>
      </c>
      <c r="E122" s="20">
        <v>1000</v>
      </c>
      <c r="F122" s="21">
        <v>4813.84</v>
      </c>
      <c r="G122" s="22">
        <v>0.0082</v>
      </c>
      <c r="H122" s="23">
        <v>0.071651</v>
      </c>
      <c r="I122" s="24"/>
      <c r="J122" s="5"/>
    </row>
    <row r="123" spans="1:10" ht="12.95" customHeight="1">
      <c r="A123" s="18" t="s">
        <v>3065</v>
      </c>
      <c r="B123" s="19" t="s">
        <v>3066</v>
      </c>
      <c r="C123" s="15" t="s">
        <v>3067</v>
      </c>
      <c r="D123" s="15" t="s">
        <v>2632</v>
      </c>
      <c r="E123" s="20">
        <v>1000</v>
      </c>
      <c r="F123" s="21">
        <v>4813.59</v>
      </c>
      <c r="G123" s="22">
        <v>0.0082</v>
      </c>
      <c r="H123" s="23">
        <v>0.071751</v>
      </c>
      <c r="I123" s="24"/>
      <c r="J123" s="5"/>
    </row>
    <row r="124" spans="1:10" ht="12.95" customHeight="1">
      <c r="A124" s="18" t="s">
        <v>4027</v>
      </c>
      <c r="B124" s="19" t="s">
        <v>4028</v>
      </c>
      <c r="C124" s="15" t="s">
        <v>4029</v>
      </c>
      <c r="D124" s="15" t="s">
        <v>1953</v>
      </c>
      <c r="E124" s="20">
        <v>1000</v>
      </c>
      <c r="F124" s="21">
        <v>4807.105</v>
      </c>
      <c r="G124" s="22">
        <v>0.0082</v>
      </c>
      <c r="H124" s="23">
        <v>0.07215</v>
      </c>
      <c r="I124" s="24"/>
      <c r="J124" s="5"/>
    </row>
    <row r="125" spans="1:10" ht="12.95" customHeight="1">
      <c r="A125" s="18" t="s">
        <v>3017</v>
      </c>
      <c r="B125" s="19" t="s">
        <v>3018</v>
      </c>
      <c r="C125" s="15" t="s">
        <v>3019</v>
      </c>
      <c r="D125" s="15" t="s">
        <v>2632</v>
      </c>
      <c r="E125" s="20">
        <v>1000</v>
      </c>
      <c r="F125" s="21">
        <v>4793.045</v>
      </c>
      <c r="G125" s="22">
        <v>0.0082</v>
      </c>
      <c r="H125" s="23">
        <v>0.071637</v>
      </c>
      <c r="I125" s="24"/>
      <c r="J125" s="5"/>
    </row>
    <row r="126" spans="1:10" ht="12.95" customHeight="1">
      <c r="A126" s="18" t="s">
        <v>2993</v>
      </c>
      <c r="B126" s="19" t="s">
        <v>2994</v>
      </c>
      <c r="C126" s="15" t="s">
        <v>2995</v>
      </c>
      <c r="D126" s="15" t="s">
        <v>2632</v>
      </c>
      <c r="E126" s="20">
        <v>1000</v>
      </c>
      <c r="F126" s="21">
        <v>4788.54</v>
      </c>
      <c r="G126" s="22">
        <v>0.0082</v>
      </c>
      <c r="H126" s="23">
        <v>0.071638</v>
      </c>
      <c r="I126" s="24"/>
      <c r="J126" s="5"/>
    </row>
    <row r="127" spans="1:10" ht="12.95" customHeight="1">
      <c r="A127" s="18" t="s">
        <v>4030</v>
      </c>
      <c r="B127" s="19" t="s">
        <v>4031</v>
      </c>
      <c r="C127" s="15" t="s">
        <v>4032</v>
      </c>
      <c r="D127" s="15" t="s">
        <v>2029</v>
      </c>
      <c r="E127" s="20">
        <v>1000</v>
      </c>
      <c r="F127" s="21">
        <v>4787.035</v>
      </c>
      <c r="G127" s="22">
        <v>0.0082</v>
      </c>
      <c r="H127" s="23">
        <v>0.07185</v>
      </c>
      <c r="I127" s="24"/>
      <c r="J127" s="5"/>
    </row>
    <row r="128" spans="1:10" ht="12.95" customHeight="1">
      <c r="A128" s="18" t="s">
        <v>4033</v>
      </c>
      <c r="B128" s="19" t="s">
        <v>4034</v>
      </c>
      <c r="C128" s="15" t="s">
        <v>4035</v>
      </c>
      <c r="D128" s="15" t="s">
        <v>1953</v>
      </c>
      <c r="E128" s="20">
        <v>500</v>
      </c>
      <c r="F128" s="21">
        <v>2487.525</v>
      </c>
      <c r="G128" s="22">
        <v>0.0042</v>
      </c>
      <c r="H128" s="23">
        <v>0.067803</v>
      </c>
      <c r="I128" s="24"/>
      <c r="J128" s="5"/>
    </row>
    <row r="129" spans="1:10" ht="12.95" customHeight="1">
      <c r="A129" s="18" t="s">
        <v>4036</v>
      </c>
      <c r="B129" s="19" t="s">
        <v>4037</v>
      </c>
      <c r="C129" s="15" t="s">
        <v>4038</v>
      </c>
      <c r="D129" s="15" t="s">
        <v>1953</v>
      </c>
      <c r="E129" s="20">
        <v>500</v>
      </c>
      <c r="F129" s="21">
        <v>2440.185</v>
      </c>
      <c r="G129" s="22">
        <v>0.0042</v>
      </c>
      <c r="H129" s="23">
        <v>0.070449</v>
      </c>
      <c r="I129" s="24"/>
      <c r="J129" s="5"/>
    </row>
    <row r="130" spans="1:10" ht="12.95" customHeight="1">
      <c r="A130" s="18" t="s">
        <v>3032</v>
      </c>
      <c r="B130" s="19" t="s">
        <v>3033</v>
      </c>
      <c r="C130" s="15" t="s">
        <v>3034</v>
      </c>
      <c r="D130" s="15" t="s">
        <v>1953</v>
      </c>
      <c r="E130" s="20">
        <v>500</v>
      </c>
      <c r="F130" s="21">
        <v>2423.0525</v>
      </c>
      <c r="G130" s="22">
        <v>0.0041</v>
      </c>
      <c r="H130" s="23">
        <v>0.07155</v>
      </c>
      <c r="I130" s="24"/>
      <c r="J130" s="5"/>
    </row>
    <row r="131" spans="1:10" ht="12.95" customHeight="1">
      <c r="A131" s="18" t="s">
        <v>2990</v>
      </c>
      <c r="B131" s="19" t="s">
        <v>2991</v>
      </c>
      <c r="C131" s="15" t="s">
        <v>2992</v>
      </c>
      <c r="D131" s="15" t="s">
        <v>1953</v>
      </c>
      <c r="E131" s="20">
        <v>500</v>
      </c>
      <c r="F131" s="21">
        <v>2419.9425</v>
      </c>
      <c r="G131" s="22">
        <v>0.0041</v>
      </c>
      <c r="H131" s="23">
        <v>0.07145</v>
      </c>
      <c r="I131" s="24"/>
      <c r="J131" s="5"/>
    </row>
    <row r="132" spans="1:10" ht="12.95" customHeight="1">
      <c r="A132" s="18" t="s">
        <v>4039</v>
      </c>
      <c r="B132" s="19" t="s">
        <v>4040</v>
      </c>
      <c r="C132" s="15" t="s">
        <v>4041</v>
      </c>
      <c r="D132" s="15" t="s">
        <v>1953</v>
      </c>
      <c r="E132" s="20">
        <v>500</v>
      </c>
      <c r="F132" s="21">
        <v>2393.6375</v>
      </c>
      <c r="G132" s="22">
        <v>0.0041</v>
      </c>
      <c r="H132" s="23">
        <v>0.07145</v>
      </c>
      <c r="I132" s="24"/>
      <c r="J132" s="5"/>
    </row>
    <row r="133" spans="1:10" ht="12.95" customHeight="1">
      <c r="A133" s="18" t="s">
        <v>2981</v>
      </c>
      <c r="B133" s="19" t="s">
        <v>2982</v>
      </c>
      <c r="C133" s="15" t="s">
        <v>2983</v>
      </c>
      <c r="D133" s="15" t="s">
        <v>2029</v>
      </c>
      <c r="E133" s="20">
        <v>500</v>
      </c>
      <c r="F133" s="21">
        <v>2355.12</v>
      </c>
      <c r="G133" s="22">
        <v>0.004</v>
      </c>
      <c r="H133" s="23">
        <v>0.07435</v>
      </c>
      <c r="I133" s="24"/>
      <c r="J133" s="5"/>
    </row>
    <row r="134" spans="1:10" ht="12.95" customHeight="1">
      <c r="A134" s="18" t="s">
        <v>2026</v>
      </c>
      <c r="B134" s="19" t="s">
        <v>2027</v>
      </c>
      <c r="C134" s="15" t="s">
        <v>2028</v>
      </c>
      <c r="D134" s="15" t="s">
        <v>2029</v>
      </c>
      <c r="E134" s="20">
        <v>500</v>
      </c>
      <c r="F134" s="21">
        <v>2344.6725</v>
      </c>
      <c r="G134" s="22">
        <v>0.004</v>
      </c>
      <c r="H134" s="23">
        <v>0.0744</v>
      </c>
      <c r="I134" s="24"/>
      <c r="J134" s="5"/>
    </row>
    <row r="135" spans="1:10" ht="12.95" customHeight="1">
      <c r="A135" s="5"/>
      <c r="B135" s="14" t="s">
        <v>158</v>
      </c>
      <c r="C135" s="15"/>
      <c r="D135" s="15"/>
      <c r="E135" s="15"/>
      <c r="F135" s="25">
        <v>209379.0525</v>
      </c>
      <c r="G135" s="26">
        <v>0.357</v>
      </c>
      <c r="H135" s="27"/>
      <c r="I135" s="28"/>
      <c r="J135" s="5"/>
    </row>
    <row r="136" spans="1:10" ht="12.95" customHeight="1">
      <c r="A136" s="5"/>
      <c r="B136" s="14" t="s">
        <v>1949</v>
      </c>
      <c r="C136" s="15"/>
      <c r="D136" s="15"/>
      <c r="E136" s="15"/>
      <c r="F136" s="5"/>
      <c r="G136" s="16"/>
      <c r="H136" s="16"/>
      <c r="I136" s="17"/>
      <c r="J136" s="5"/>
    </row>
    <row r="137" spans="1:10" ht="12.95" customHeight="1">
      <c r="A137" s="18" t="s">
        <v>4042</v>
      </c>
      <c r="B137" s="19" t="s">
        <v>4043</v>
      </c>
      <c r="C137" s="15" t="s">
        <v>4044</v>
      </c>
      <c r="D137" s="15" t="s">
        <v>1953</v>
      </c>
      <c r="E137" s="20">
        <v>2000</v>
      </c>
      <c r="F137" s="21">
        <v>9543.68</v>
      </c>
      <c r="G137" s="22">
        <v>0.0163</v>
      </c>
      <c r="H137" s="23">
        <v>0.07555</v>
      </c>
      <c r="I137" s="24"/>
      <c r="J137" s="5"/>
    </row>
    <row r="138" spans="1:10" ht="12.95" customHeight="1">
      <c r="A138" s="18" t="s">
        <v>4045</v>
      </c>
      <c r="B138" s="19" t="s">
        <v>4046</v>
      </c>
      <c r="C138" s="15" t="s">
        <v>4047</v>
      </c>
      <c r="D138" s="15" t="s">
        <v>1953</v>
      </c>
      <c r="E138" s="20">
        <v>1500</v>
      </c>
      <c r="F138" s="21">
        <v>7331.6925</v>
      </c>
      <c r="G138" s="22">
        <v>0.0125</v>
      </c>
      <c r="H138" s="23">
        <v>0.0735</v>
      </c>
      <c r="I138" s="24"/>
      <c r="J138" s="5"/>
    </row>
    <row r="139" spans="1:10" ht="12.95" customHeight="1">
      <c r="A139" s="18" t="s">
        <v>4048</v>
      </c>
      <c r="B139" s="19" t="s">
        <v>4049</v>
      </c>
      <c r="C139" s="15" t="s">
        <v>4050</v>
      </c>
      <c r="D139" s="15" t="s">
        <v>1953</v>
      </c>
      <c r="E139" s="20">
        <v>1200</v>
      </c>
      <c r="F139" s="21">
        <v>5880.726</v>
      </c>
      <c r="G139" s="22">
        <v>0.01</v>
      </c>
      <c r="H139" s="23">
        <v>0.073299</v>
      </c>
      <c r="I139" s="24"/>
      <c r="J139" s="5"/>
    </row>
    <row r="140" spans="1:10" ht="12.95" customHeight="1">
      <c r="A140" s="18" t="s">
        <v>2564</v>
      </c>
      <c r="B140" s="19" t="s">
        <v>2565</v>
      </c>
      <c r="C140" s="15" t="s">
        <v>2566</v>
      </c>
      <c r="D140" s="15" t="s">
        <v>1953</v>
      </c>
      <c r="E140" s="20">
        <v>1000</v>
      </c>
      <c r="F140" s="21">
        <v>4872.175</v>
      </c>
      <c r="G140" s="22">
        <v>0.0083</v>
      </c>
      <c r="H140" s="23">
        <v>0.076</v>
      </c>
      <c r="I140" s="24"/>
      <c r="J140" s="5"/>
    </row>
    <row r="141" spans="1:10" ht="12.95" customHeight="1">
      <c r="A141" s="18" t="s">
        <v>4051</v>
      </c>
      <c r="B141" s="19" t="s">
        <v>4052</v>
      </c>
      <c r="C141" s="15" t="s">
        <v>4053</v>
      </c>
      <c r="D141" s="15" t="s">
        <v>1953</v>
      </c>
      <c r="E141" s="20">
        <v>1000</v>
      </c>
      <c r="F141" s="21">
        <v>4742.555</v>
      </c>
      <c r="G141" s="22">
        <v>0.0081</v>
      </c>
      <c r="H141" s="23">
        <v>0.076501</v>
      </c>
      <c r="I141" s="24"/>
      <c r="J141" s="5"/>
    </row>
    <row r="142" spans="1:10" ht="12.95" customHeight="1">
      <c r="A142" s="18" t="s">
        <v>3170</v>
      </c>
      <c r="B142" s="19" t="s">
        <v>3171</v>
      </c>
      <c r="C142" s="15" t="s">
        <v>3172</v>
      </c>
      <c r="D142" s="15" t="s">
        <v>1953</v>
      </c>
      <c r="E142" s="20">
        <v>1000</v>
      </c>
      <c r="F142" s="21">
        <v>4736.19</v>
      </c>
      <c r="G142" s="22">
        <v>0.0081</v>
      </c>
      <c r="H142" s="23">
        <v>0.081</v>
      </c>
      <c r="I142" s="24"/>
      <c r="J142" s="5"/>
    </row>
    <row r="143" spans="1:10" ht="12.95" customHeight="1">
      <c r="A143" s="18" t="s">
        <v>4054</v>
      </c>
      <c r="B143" s="19" t="s">
        <v>4055</v>
      </c>
      <c r="C143" s="15" t="s">
        <v>4056</v>
      </c>
      <c r="D143" s="15" t="s">
        <v>2029</v>
      </c>
      <c r="E143" s="20">
        <v>500</v>
      </c>
      <c r="F143" s="21">
        <v>2446.2525</v>
      </c>
      <c r="G143" s="22">
        <v>0.0042</v>
      </c>
      <c r="H143" s="23">
        <v>0.07225</v>
      </c>
      <c r="I143" s="24"/>
      <c r="J143" s="5"/>
    </row>
    <row r="144" spans="1:10" ht="12.95" customHeight="1">
      <c r="A144" s="18" t="s">
        <v>3131</v>
      </c>
      <c r="B144" s="19" t="s">
        <v>3132</v>
      </c>
      <c r="C144" s="15" t="s">
        <v>3133</v>
      </c>
      <c r="D144" s="15" t="s">
        <v>1953</v>
      </c>
      <c r="E144" s="20">
        <v>500</v>
      </c>
      <c r="F144" s="21">
        <v>2394.2525</v>
      </c>
      <c r="G144" s="22">
        <v>0.0041</v>
      </c>
      <c r="H144" s="23">
        <v>0.07395</v>
      </c>
      <c r="I144" s="24"/>
      <c r="J144" s="5"/>
    </row>
    <row r="145" spans="1:10" ht="12.95" customHeight="1">
      <c r="A145" s="18" t="s">
        <v>1957</v>
      </c>
      <c r="B145" s="19" t="s">
        <v>1958</v>
      </c>
      <c r="C145" s="15" t="s">
        <v>1959</v>
      </c>
      <c r="D145" s="15" t="s">
        <v>1953</v>
      </c>
      <c r="E145" s="20">
        <v>500</v>
      </c>
      <c r="F145" s="21">
        <v>2352.96</v>
      </c>
      <c r="G145" s="22">
        <v>0.004</v>
      </c>
      <c r="H145" s="23">
        <v>0.076799</v>
      </c>
      <c r="I145" s="24"/>
      <c r="J145" s="5"/>
    </row>
    <row r="146" spans="1:10" ht="12.95" customHeight="1">
      <c r="A146" s="5"/>
      <c r="B146" s="14" t="s">
        <v>158</v>
      </c>
      <c r="C146" s="15"/>
      <c r="D146" s="15"/>
      <c r="E146" s="15"/>
      <c r="F146" s="25">
        <v>44300.4835</v>
      </c>
      <c r="G146" s="26">
        <v>0.0755</v>
      </c>
      <c r="H146" s="27"/>
      <c r="I146" s="28"/>
      <c r="J146" s="5"/>
    </row>
    <row r="147" spans="1:10" ht="12.95" customHeight="1">
      <c r="A147" s="5"/>
      <c r="B147" s="14" t="s">
        <v>412</v>
      </c>
      <c r="C147" s="15"/>
      <c r="D147" s="15"/>
      <c r="E147" s="15"/>
      <c r="F147" s="5"/>
      <c r="G147" s="16"/>
      <c r="H147" s="16"/>
      <c r="I147" s="17"/>
      <c r="J147" s="5"/>
    </row>
    <row r="148" spans="1:10" ht="12.95" customHeight="1">
      <c r="A148" s="18" t="s">
        <v>2038</v>
      </c>
      <c r="B148" s="19" t="s">
        <v>2039</v>
      </c>
      <c r="C148" s="15" t="s">
        <v>2040</v>
      </c>
      <c r="D148" s="15" t="s">
        <v>154</v>
      </c>
      <c r="E148" s="20">
        <v>25000000</v>
      </c>
      <c r="F148" s="21">
        <v>24733.45</v>
      </c>
      <c r="G148" s="22">
        <v>0.0422</v>
      </c>
      <c r="H148" s="23">
        <v>0.066674</v>
      </c>
      <c r="I148" s="24"/>
      <c r="J148" s="5"/>
    </row>
    <row r="149" spans="1:10" ht="12.95" customHeight="1">
      <c r="A149" s="18" t="s">
        <v>413</v>
      </c>
      <c r="B149" s="19" t="s">
        <v>414</v>
      </c>
      <c r="C149" s="15" t="s">
        <v>415</v>
      </c>
      <c r="D149" s="15" t="s">
        <v>154</v>
      </c>
      <c r="E149" s="20">
        <v>17500000</v>
      </c>
      <c r="F149" s="21">
        <v>17361.4525</v>
      </c>
      <c r="G149" s="22">
        <v>0.0296</v>
      </c>
      <c r="H149" s="23">
        <v>0.0662</v>
      </c>
      <c r="I149" s="24"/>
      <c r="J149" s="5"/>
    </row>
    <row r="150" spans="1:10" ht="12.95" customHeight="1">
      <c r="A150" s="18" t="s">
        <v>1711</v>
      </c>
      <c r="B150" s="19" t="s">
        <v>1712</v>
      </c>
      <c r="C150" s="15" t="s">
        <v>1713</v>
      </c>
      <c r="D150" s="15" t="s">
        <v>154</v>
      </c>
      <c r="E150" s="20">
        <v>5000000</v>
      </c>
      <c r="F150" s="21">
        <v>4979.485</v>
      </c>
      <c r="G150" s="22">
        <v>0.0085</v>
      </c>
      <c r="H150" s="23">
        <v>0.065375</v>
      </c>
      <c r="I150" s="24"/>
      <c r="J150" s="5"/>
    </row>
    <row r="151" spans="1:10" ht="12.95" customHeight="1">
      <c r="A151" s="18" t="s">
        <v>3188</v>
      </c>
      <c r="B151" s="19" t="s">
        <v>3189</v>
      </c>
      <c r="C151" s="15" t="s">
        <v>3190</v>
      </c>
      <c r="D151" s="15" t="s">
        <v>154</v>
      </c>
      <c r="E151" s="20">
        <v>5000000</v>
      </c>
      <c r="F151" s="21">
        <v>4953.11</v>
      </c>
      <c r="G151" s="22">
        <v>0.0084</v>
      </c>
      <c r="H151" s="23">
        <v>0.06645</v>
      </c>
      <c r="I151" s="24"/>
      <c r="J151" s="5"/>
    </row>
    <row r="152" spans="1:10" ht="12.95" customHeight="1">
      <c r="A152" s="18" t="s">
        <v>1960</v>
      </c>
      <c r="B152" s="19" t="s">
        <v>1961</v>
      </c>
      <c r="C152" s="15" t="s">
        <v>1962</v>
      </c>
      <c r="D152" s="15" t="s">
        <v>154</v>
      </c>
      <c r="E152" s="20">
        <v>2500000</v>
      </c>
      <c r="F152" s="21">
        <v>2486.47</v>
      </c>
      <c r="G152" s="22">
        <v>0.0042</v>
      </c>
      <c r="H152" s="23">
        <v>0.0662</v>
      </c>
      <c r="I152" s="24"/>
      <c r="J152" s="5"/>
    </row>
    <row r="153" spans="1:10" ht="12.95" customHeight="1">
      <c r="A153" s="18" t="s">
        <v>3182</v>
      </c>
      <c r="B153" s="19" t="s">
        <v>3183</v>
      </c>
      <c r="C153" s="15" t="s">
        <v>3184</v>
      </c>
      <c r="D153" s="15" t="s">
        <v>154</v>
      </c>
      <c r="E153" s="20">
        <v>2500000</v>
      </c>
      <c r="F153" s="21">
        <v>2445.395</v>
      </c>
      <c r="G153" s="22">
        <v>0.0042</v>
      </c>
      <c r="H153" s="23">
        <v>0.067358</v>
      </c>
      <c r="I153" s="24"/>
      <c r="J153" s="5"/>
    </row>
    <row r="154" spans="1:10" ht="12.95" customHeight="1">
      <c r="A154" s="5"/>
      <c r="B154" s="14" t="s">
        <v>158</v>
      </c>
      <c r="C154" s="15"/>
      <c r="D154" s="15"/>
      <c r="E154" s="15"/>
      <c r="F154" s="25">
        <v>56959.3625</v>
      </c>
      <c r="G154" s="26">
        <v>0.0971</v>
      </c>
      <c r="H154" s="27"/>
      <c r="I154" s="28"/>
      <c r="J154" s="5"/>
    </row>
    <row r="155" spans="1:10" ht="12.95" customHeight="1">
      <c r="A155" s="5"/>
      <c r="B155" s="29" t="s">
        <v>161</v>
      </c>
      <c r="C155" s="30"/>
      <c r="D155" s="2"/>
      <c r="E155" s="30"/>
      <c r="F155" s="25">
        <v>310638.8985</v>
      </c>
      <c r="G155" s="26">
        <v>0.5297</v>
      </c>
      <c r="H155" s="27"/>
      <c r="I155" s="28"/>
      <c r="J155" s="5"/>
    </row>
    <row r="156" spans="1:10" ht="12.95" customHeight="1">
      <c r="A156" s="5"/>
      <c r="B156" s="14" t="s">
        <v>162</v>
      </c>
      <c r="C156" s="15"/>
      <c r="D156" s="15"/>
      <c r="E156" s="15"/>
      <c r="F156" s="15"/>
      <c r="G156" s="15"/>
      <c r="H156" s="16"/>
      <c r="I156" s="17"/>
      <c r="J156" s="5"/>
    </row>
    <row r="157" spans="1:10" ht="12.95" customHeight="1">
      <c r="A157" s="18" t="s">
        <v>163</v>
      </c>
      <c r="B157" s="19" t="s">
        <v>164</v>
      </c>
      <c r="C157" s="15"/>
      <c r="D157" s="15"/>
      <c r="E157" s="20"/>
      <c r="F157" s="21">
        <v>19886.99</v>
      </c>
      <c r="G157" s="22">
        <v>0.0339</v>
      </c>
      <c r="H157" s="23">
        <v>0.06398918321133952</v>
      </c>
      <c r="I157" s="24"/>
      <c r="J157" s="5"/>
    </row>
    <row r="158" spans="1:10" ht="12.95" customHeight="1">
      <c r="A158" s="5"/>
      <c r="B158" s="14" t="s">
        <v>158</v>
      </c>
      <c r="C158" s="15"/>
      <c r="D158" s="15"/>
      <c r="E158" s="15"/>
      <c r="F158" s="25">
        <v>19886.99</v>
      </c>
      <c r="G158" s="26">
        <v>0.0339</v>
      </c>
      <c r="H158" s="27"/>
      <c r="I158" s="28"/>
      <c r="J158" s="5"/>
    </row>
    <row r="159" spans="1:10" ht="12.95" customHeight="1">
      <c r="A159" s="5"/>
      <c r="B159" s="29" t="s">
        <v>161</v>
      </c>
      <c r="C159" s="30"/>
      <c r="D159" s="2"/>
      <c r="E159" s="30"/>
      <c r="F159" s="25">
        <v>19886.99</v>
      </c>
      <c r="G159" s="26">
        <v>0.0339</v>
      </c>
      <c r="H159" s="27"/>
      <c r="I159" s="28"/>
      <c r="J159" s="5"/>
    </row>
    <row r="160" spans="1:10" ht="12.95" customHeight="1">
      <c r="A160" s="5"/>
      <c r="B160" s="29" t="s">
        <v>165</v>
      </c>
      <c r="C160" s="15"/>
      <c r="D160" s="2"/>
      <c r="E160" s="15"/>
      <c r="F160" s="31">
        <v>2261.048</v>
      </c>
      <c r="G160" s="26">
        <v>0.0039</v>
      </c>
      <c r="H160" s="27"/>
      <c r="I160" s="28"/>
      <c r="J160" s="5"/>
    </row>
    <row r="161" spans="1:10" ht="12.95" customHeight="1">
      <c r="A161" s="5"/>
      <c r="B161" s="32" t="s">
        <v>166</v>
      </c>
      <c r="C161" s="33"/>
      <c r="D161" s="33"/>
      <c r="E161" s="33"/>
      <c r="F161" s="34">
        <v>586461.99</v>
      </c>
      <c r="G161" s="35">
        <v>1</v>
      </c>
      <c r="H161" s="36"/>
      <c r="I161" s="37"/>
      <c r="J161" s="5"/>
    </row>
    <row r="162" spans="1:10" ht="12.95" customHeight="1">
      <c r="A162" s="5"/>
      <c r="B162" s="7"/>
      <c r="C162" s="5"/>
      <c r="D162" s="5"/>
      <c r="E162" s="5"/>
      <c r="F162" s="5"/>
      <c r="G162" s="5"/>
      <c r="H162" s="5"/>
      <c r="I162" s="5"/>
      <c r="J162" s="5"/>
    </row>
    <row r="163" spans="1:10" ht="12.95" customHeight="1">
      <c r="A163" s="5"/>
      <c r="B163" s="4" t="s">
        <v>1175</v>
      </c>
      <c r="C163" s="5"/>
      <c r="D163" s="5"/>
      <c r="E163" s="5"/>
      <c r="F163" s="5"/>
      <c r="G163" s="5"/>
      <c r="H163" s="5"/>
      <c r="I163" s="5"/>
      <c r="J163" s="5"/>
    </row>
    <row r="164" spans="1:10" ht="12.95" customHeight="1">
      <c r="A164" s="5"/>
      <c r="B164" s="4" t="s">
        <v>205</v>
      </c>
      <c r="C164" s="5"/>
      <c r="D164" s="5"/>
      <c r="E164" s="5"/>
      <c r="F164" s="5"/>
      <c r="G164" s="5"/>
      <c r="H164" s="5"/>
      <c r="I164" s="5"/>
      <c r="J164" s="5"/>
    </row>
    <row r="165" spans="1:10" ht="12.95" customHeight="1">
      <c r="A165" s="5"/>
      <c r="B165" s="4" t="s">
        <v>674</v>
      </c>
      <c r="C165" s="5"/>
      <c r="D165" s="5"/>
      <c r="E165" s="5"/>
      <c r="F165" s="5"/>
      <c r="G165" s="5"/>
      <c r="H165" s="5"/>
      <c r="I165" s="5"/>
      <c r="J165" s="5"/>
    </row>
    <row r="166" spans="1:10" ht="12.95" customHeight="1">
      <c r="A166" s="5"/>
      <c r="B166" s="4" t="s">
        <v>168</v>
      </c>
      <c r="C166" s="5"/>
      <c r="D166" s="5"/>
      <c r="E166" s="5"/>
      <c r="F166" s="5"/>
      <c r="G166" s="5"/>
      <c r="H166" s="5"/>
      <c r="I166" s="5"/>
      <c r="J166" s="5"/>
    </row>
    <row r="167" spans="1:10" ht="26.1" customHeight="1">
      <c r="A167" s="5"/>
      <c r="B167" s="63" t="s">
        <v>169</v>
      </c>
      <c r="C167" s="63"/>
      <c r="D167" s="63"/>
      <c r="E167" s="63"/>
      <c r="F167" s="63"/>
      <c r="G167" s="63"/>
      <c r="H167" s="63"/>
      <c r="I167" s="63"/>
      <c r="J167" s="5"/>
    </row>
    <row r="168" spans="1:10" ht="12.95" customHeight="1">
      <c r="A168" s="5"/>
      <c r="B168" s="63"/>
      <c r="C168" s="63"/>
      <c r="D168" s="63"/>
      <c r="E168" s="63"/>
      <c r="F168" s="63"/>
      <c r="G168" s="63"/>
      <c r="H168" s="63"/>
      <c r="I168" s="63"/>
      <c r="J168" s="5"/>
    </row>
    <row r="169" spans="1:10" ht="12.95" customHeight="1">
      <c r="A169" s="5"/>
      <c r="B169" s="63"/>
      <c r="C169" s="63"/>
      <c r="D169" s="63"/>
      <c r="E169" s="63"/>
      <c r="F169" s="63"/>
      <c r="G169" s="63"/>
      <c r="H169" s="63"/>
      <c r="I169" s="63"/>
      <c r="J169" s="5"/>
    </row>
    <row r="170" spans="1:10" ht="12.95" customHeight="1">
      <c r="A170" s="5"/>
      <c r="B170" s="5"/>
      <c r="C170" s="64" t="s">
        <v>4057</v>
      </c>
      <c r="D170" s="64"/>
      <c r="E170" s="64"/>
      <c r="F170" s="64"/>
      <c r="G170" s="5"/>
      <c r="H170" s="5"/>
      <c r="I170" s="5"/>
      <c r="J170" s="5"/>
    </row>
    <row r="171" spans="1:10" ht="12.95" customHeight="1">
      <c r="A171" s="5"/>
      <c r="B171" s="38" t="s">
        <v>171</v>
      </c>
      <c r="C171" s="64" t="s">
        <v>172</v>
      </c>
      <c r="D171" s="64"/>
      <c r="E171" s="64"/>
      <c r="F171" s="64"/>
      <c r="G171" s="5"/>
      <c r="H171" s="5"/>
      <c r="I171" s="5"/>
      <c r="J171" s="5"/>
    </row>
    <row r="172" spans="1:10" ht="120.95" customHeight="1">
      <c r="A172" s="5"/>
      <c r="B172" s="39"/>
      <c r="C172" s="62"/>
      <c r="D172" s="62"/>
      <c r="E172" s="5"/>
      <c r="F172" s="5"/>
      <c r="G172" s="5"/>
      <c r="H172" s="5"/>
      <c r="I172" s="5"/>
      <c r="J172" s="5"/>
    </row>
  </sheetData>
  <mergeCells count="6">
    <mergeCell ref="C172:D172"/>
    <mergeCell ref="B167:I167"/>
    <mergeCell ref="B168:I168"/>
    <mergeCell ref="B169:I169"/>
    <mergeCell ref="C170:F170"/>
    <mergeCell ref="C171:F171"/>
  </mergeCells>
  <hyperlinks>
    <hyperlink ref="A1" location="AxisTreasuryAdvantageFund" display="AXISTAA"/>
    <hyperlink ref="B1" location="AxisTreasuryAdvantageFund" display="Axis Treasury Advantage Fund"/>
  </hyperlinks>
  <printOptions/>
  <pageMargins left="0" right="0" top="0" bottom="0" header="0" footer="0"/>
  <pageSetup horizontalDpi="600" verticalDpi="600"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/>
  </sheetPr>
  <dimension ref="A1:J10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142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575719</v>
      </c>
      <c r="F7" s="21">
        <v>9506.2721</v>
      </c>
      <c r="G7" s="22">
        <v>0.0664</v>
      </c>
      <c r="H7" s="40"/>
      <c r="I7" s="24"/>
      <c r="J7" s="5"/>
    </row>
    <row r="8" spans="1:10" ht="12.95" customHeight="1">
      <c r="A8" s="18" t="s">
        <v>716</v>
      </c>
      <c r="B8" s="19" t="s">
        <v>717</v>
      </c>
      <c r="C8" s="15" t="s">
        <v>718</v>
      </c>
      <c r="D8" s="15" t="s">
        <v>258</v>
      </c>
      <c r="E8" s="20">
        <v>116281</v>
      </c>
      <c r="F8" s="21">
        <v>8488.8618</v>
      </c>
      <c r="G8" s="22">
        <v>0.0593</v>
      </c>
      <c r="H8" s="40"/>
      <c r="I8" s="24"/>
      <c r="J8" s="5"/>
    </row>
    <row r="9" spans="1:10" ht="12.95" customHeight="1">
      <c r="A9" s="18" t="s">
        <v>267</v>
      </c>
      <c r="B9" s="19" t="s">
        <v>268</v>
      </c>
      <c r="C9" s="15" t="s">
        <v>269</v>
      </c>
      <c r="D9" s="15" t="s">
        <v>270</v>
      </c>
      <c r="E9" s="20">
        <v>233145</v>
      </c>
      <c r="F9" s="21">
        <v>7976.9396</v>
      </c>
      <c r="G9" s="22">
        <v>0.0557</v>
      </c>
      <c r="H9" s="40"/>
      <c r="I9" s="24"/>
      <c r="J9" s="5"/>
    </row>
    <row r="10" spans="1:10" ht="12.95" customHeight="1">
      <c r="A10" s="18" t="s">
        <v>271</v>
      </c>
      <c r="B10" s="19" t="s">
        <v>272</v>
      </c>
      <c r="C10" s="15" t="s">
        <v>273</v>
      </c>
      <c r="D10" s="15" t="s">
        <v>274</v>
      </c>
      <c r="E10" s="20">
        <v>785122</v>
      </c>
      <c r="F10" s="21">
        <v>7837.8729</v>
      </c>
      <c r="G10" s="22">
        <v>0.0547</v>
      </c>
      <c r="H10" s="40"/>
      <c r="I10" s="24"/>
      <c r="J10" s="5"/>
    </row>
    <row r="11" spans="1:10" ht="12.95" customHeight="1">
      <c r="A11" s="18" t="s">
        <v>758</v>
      </c>
      <c r="B11" s="19" t="s">
        <v>759</v>
      </c>
      <c r="C11" s="15" t="s">
        <v>760</v>
      </c>
      <c r="D11" s="15" t="s">
        <v>388</v>
      </c>
      <c r="E11" s="20">
        <v>188258</v>
      </c>
      <c r="F11" s="21">
        <v>7064.9462</v>
      </c>
      <c r="G11" s="22">
        <v>0.0493</v>
      </c>
      <c r="H11" s="40"/>
      <c r="I11" s="24"/>
      <c r="J11" s="5"/>
    </row>
    <row r="12" spans="1:10" ht="12.95" customHeight="1">
      <c r="A12" s="18" t="s">
        <v>251</v>
      </c>
      <c r="B12" s="19" t="s">
        <v>252</v>
      </c>
      <c r="C12" s="15" t="s">
        <v>253</v>
      </c>
      <c r="D12" s="15" t="s">
        <v>254</v>
      </c>
      <c r="E12" s="20">
        <v>271169</v>
      </c>
      <c r="F12" s="21">
        <v>6912.7757</v>
      </c>
      <c r="G12" s="22">
        <v>0.0483</v>
      </c>
      <c r="H12" s="40"/>
      <c r="I12" s="24"/>
      <c r="J12" s="5"/>
    </row>
    <row r="13" spans="1:10" ht="12.95" customHeight="1">
      <c r="A13" s="18" t="s">
        <v>676</v>
      </c>
      <c r="B13" s="19" t="s">
        <v>677</v>
      </c>
      <c r="C13" s="15" t="s">
        <v>678</v>
      </c>
      <c r="D13" s="15" t="s">
        <v>274</v>
      </c>
      <c r="E13" s="20">
        <v>289779</v>
      </c>
      <c r="F13" s="21">
        <v>5379.892</v>
      </c>
      <c r="G13" s="22">
        <v>0.0376</v>
      </c>
      <c r="H13" s="40"/>
      <c r="I13" s="24"/>
      <c r="J13" s="5"/>
    </row>
    <row r="14" spans="1:10" ht="12.95" customHeight="1">
      <c r="A14" s="18" t="s">
        <v>321</v>
      </c>
      <c r="B14" s="19" t="s">
        <v>322</v>
      </c>
      <c r="C14" s="15" t="s">
        <v>323</v>
      </c>
      <c r="D14" s="15" t="s">
        <v>270</v>
      </c>
      <c r="E14" s="20">
        <v>326199</v>
      </c>
      <c r="F14" s="21">
        <v>4422.2798</v>
      </c>
      <c r="G14" s="22">
        <v>0.0309</v>
      </c>
      <c r="H14" s="40"/>
      <c r="I14" s="24"/>
      <c r="J14" s="5"/>
    </row>
    <row r="15" spans="1:10" ht="12.95" customHeight="1">
      <c r="A15" s="18" t="s">
        <v>819</v>
      </c>
      <c r="B15" s="19" t="s">
        <v>820</v>
      </c>
      <c r="C15" s="15" t="s">
        <v>821</v>
      </c>
      <c r="D15" s="15" t="s">
        <v>822</v>
      </c>
      <c r="E15" s="20">
        <v>112938</v>
      </c>
      <c r="F15" s="21">
        <v>4083.4993</v>
      </c>
      <c r="G15" s="22">
        <v>0.0285</v>
      </c>
      <c r="H15" s="40"/>
      <c r="I15" s="24"/>
      <c r="J15" s="5"/>
    </row>
    <row r="16" spans="1:10" ht="12.95" customHeight="1">
      <c r="A16" s="18" t="s">
        <v>2569</v>
      </c>
      <c r="B16" s="19" t="s">
        <v>2570</v>
      </c>
      <c r="C16" s="15" t="s">
        <v>2571</v>
      </c>
      <c r="D16" s="15" t="s">
        <v>302</v>
      </c>
      <c r="E16" s="20">
        <v>41472</v>
      </c>
      <c r="F16" s="21">
        <v>2224.9313</v>
      </c>
      <c r="G16" s="22">
        <v>0.0155</v>
      </c>
      <c r="H16" s="40"/>
      <c r="I16" s="24"/>
      <c r="J16" s="5"/>
    </row>
    <row r="17" spans="1:10" ht="12.95" customHeight="1">
      <c r="A17" s="18" t="s">
        <v>832</v>
      </c>
      <c r="B17" s="19" t="s">
        <v>833</v>
      </c>
      <c r="C17" s="15" t="s">
        <v>834</v>
      </c>
      <c r="D17" s="15" t="s">
        <v>262</v>
      </c>
      <c r="E17" s="20">
        <v>220392</v>
      </c>
      <c r="F17" s="21">
        <v>2108.931</v>
      </c>
      <c r="G17" s="22">
        <v>0.0147</v>
      </c>
      <c r="H17" s="40"/>
      <c r="I17" s="24"/>
      <c r="J17" s="5"/>
    </row>
    <row r="18" spans="1:10" ht="12.95" customHeight="1">
      <c r="A18" s="18" t="s">
        <v>708</v>
      </c>
      <c r="B18" s="19" t="s">
        <v>709</v>
      </c>
      <c r="C18" s="15" t="s">
        <v>710</v>
      </c>
      <c r="D18" s="15" t="s">
        <v>711</v>
      </c>
      <c r="E18" s="20">
        <v>75000</v>
      </c>
      <c r="F18" s="21">
        <v>2011.0125</v>
      </c>
      <c r="G18" s="22">
        <v>0.014</v>
      </c>
      <c r="H18" s="40"/>
      <c r="I18" s="24"/>
      <c r="J18" s="5"/>
    </row>
    <row r="19" spans="1:10" ht="12.95" customHeight="1">
      <c r="A19" s="18" t="s">
        <v>829</v>
      </c>
      <c r="B19" s="19" t="s">
        <v>830</v>
      </c>
      <c r="C19" s="15" t="s">
        <v>831</v>
      </c>
      <c r="D19" s="15" t="s">
        <v>731</v>
      </c>
      <c r="E19" s="20">
        <v>53523</v>
      </c>
      <c r="F19" s="21">
        <v>1971.9479</v>
      </c>
      <c r="G19" s="22">
        <v>0.0138</v>
      </c>
      <c r="H19" s="40"/>
      <c r="I19" s="24"/>
      <c r="J19" s="5"/>
    </row>
    <row r="20" spans="1:10" ht="12.95" customHeight="1">
      <c r="A20" s="18" t="s">
        <v>719</v>
      </c>
      <c r="B20" s="19" t="s">
        <v>720</v>
      </c>
      <c r="C20" s="15" t="s">
        <v>721</v>
      </c>
      <c r="D20" s="15" t="s">
        <v>278</v>
      </c>
      <c r="E20" s="20">
        <v>132861</v>
      </c>
      <c r="F20" s="21">
        <v>1959.9655</v>
      </c>
      <c r="G20" s="22">
        <v>0.0137</v>
      </c>
      <c r="H20" s="40"/>
      <c r="I20" s="24"/>
      <c r="J20" s="5"/>
    </row>
    <row r="21" spans="1:10" ht="12.95" customHeight="1">
      <c r="A21" s="18" t="s">
        <v>259</v>
      </c>
      <c r="B21" s="19" t="s">
        <v>260</v>
      </c>
      <c r="C21" s="15" t="s">
        <v>261</v>
      </c>
      <c r="D21" s="15" t="s">
        <v>262</v>
      </c>
      <c r="E21" s="20">
        <v>341000</v>
      </c>
      <c r="F21" s="21">
        <v>1944.041</v>
      </c>
      <c r="G21" s="22">
        <v>0.0136</v>
      </c>
      <c r="H21" s="40"/>
      <c r="I21" s="24"/>
      <c r="J21" s="5"/>
    </row>
    <row r="22" spans="1:10" ht="12.95" customHeight="1">
      <c r="A22" s="18" t="s">
        <v>275</v>
      </c>
      <c r="B22" s="19" t="s">
        <v>276</v>
      </c>
      <c r="C22" s="15" t="s">
        <v>277</v>
      </c>
      <c r="D22" s="15" t="s">
        <v>278</v>
      </c>
      <c r="E22" s="20">
        <v>300000</v>
      </c>
      <c r="F22" s="21">
        <v>1932.9</v>
      </c>
      <c r="G22" s="22">
        <v>0.0135</v>
      </c>
      <c r="H22" s="40"/>
      <c r="I22" s="24"/>
      <c r="J22" s="5"/>
    </row>
    <row r="23" spans="1:10" ht="12.95" customHeight="1">
      <c r="A23" s="18" t="s">
        <v>263</v>
      </c>
      <c r="B23" s="19" t="s">
        <v>264</v>
      </c>
      <c r="C23" s="15" t="s">
        <v>265</v>
      </c>
      <c r="D23" s="15" t="s">
        <v>266</v>
      </c>
      <c r="E23" s="20">
        <v>21787</v>
      </c>
      <c r="F23" s="21">
        <v>1812.2753</v>
      </c>
      <c r="G23" s="22">
        <v>0.0127</v>
      </c>
      <c r="H23" s="40"/>
      <c r="I23" s="24"/>
      <c r="J23" s="5"/>
    </row>
    <row r="24" spans="1:10" ht="12.95" customHeight="1">
      <c r="A24" s="18" t="s">
        <v>741</v>
      </c>
      <c r="B24" s="19" t="s">
        <v>742</v>
      </c>
      <c r="C24" s="15" t="s">
        <v>743</v>
      </c>
      <c r="D24" s="15" t="s">
        <v>744</v>
      </c>
      <c r="E24" s="20">
        <v>7676</v>
      </c>
      <c r="F24" s="21">
        <v>1731.1913</v>
      </c>
      <c r="G24" s="22">
        <v>0.0121</v>
      </c>
      <c r="H24" s="40"/>
      <c r="I24" s="24"/>
      <c r="J24" s="5"/>
    </row>
    <row r="25" spans="1:10" ht="12.95" customHeight="1">
      <c r="A25" s="18" t="s">
        <v>361</v>
      </c>
      <c r="B25" s="19" t="s">
        <v>362</v>
      </c>
      <c r="C25" s="15" t="s">
        <v>363</v>
      </c>
      <c r="D25" s="15" t="s">
        <v>266</v>
      </c>
      <c r="E25" s="20">
        <v>7036</v>
      </c>
      <c r="F25" s="21">
        <v>1696.267</v>
      </c>
      <c r="G25" s="22">
        <v>0.0118</v>
      </c>
      <c r="H25" s="40"/>
      <c r="I25" s="24"/>
      <c r="J25" s="5"/>
    </row>
    <row r="26" spans="1:10" ht="12.95" customHeight="1">
      <c r="A26" s="18" t="s">
        <v>735</v>
      </c>
      <c r="B26" s="19" t="s">
        <v>736</v>
      </c>
      <c r="C26" s="15" t="s">
        <v>737</v>
      </c>
      <c r="D26" s="15" t="s">
        <v>258</v>
      </c>
      <c r="E26" s="20">
        <v>104380</v>
      </c>
      <c r="F26" s="21">
        <v>1668.3055</v>
      </c>
      <c r="G26" s="22">
        <v>0.0116</v>
      </c>
      <c r="H26" s="40"/>
      <c r="I26" s="24"/>
      <c r="J26" s="5"/>
    </row>
    <row r="27" spans="1:10" ht="12.95" customHeight="1">
      <c r="A27" s="18" t="s">
        <v>847</v>
      </c>
      <c r="B27" s="19" t="s">
        <v>848</v>
      </c>
      <c r="C27" s="15" t="s">
        <v>849</v>
      </c>
      <c r="D27" s="15" t="s">
        <v>262</v>
      </c>
      <c r="E27" s="20">
        <v>1694785</v>
      </c>
      <c r="F27" s="21">
        <v>1665.9737</v>
      </c>
      <c r="G27" s="22">
        <v>0.0116</v>
      </c>
      <c r="H27" s="40"/>
      <c r="I27" s="24"/>
      <c r="J27" s="5"/>
    </row>
    <row r="28" spans="1:10" ht="12.95" customHeight="1">
      <c r="A28" s="18" t="s">
        <v>838</v>
      </c>
      <c r="B28" s="19" t="s">
        <v>839</v>
      </c>
      <c r="C28" s="15" t="s">
        <v>840</v>
      </c>
      <c r="D28" s="15" t="s">
        <v>258</v>
      </c>
      <c r="E28" s="20">
        <v>142546</v>
      </c>
      <c r="F28" s="21">
        <v>1613.7633</v>
      </c>
      <c r="G28" s="22">
        <v>0.0113</v>
      </c>
      <c r="H28" s="40"/>
      <c r="I28" s="24"/>
      <c r="J28" s="5"/>
    </row>
    <row r="29" spans="1:10" ht="12.95" customHeight="1">
      <c r="A29" s="18" t="s">
        <v>844</v>
      </c>
      <c r="B29" s="19" t="s">
        <v>845</v>
      </c>
      <c r="C29" s="15" t="s">
        <v>846</v>
      </c>
      <c r="D29" s="15" t="s">
        <v>320</v>
      </c>
      <c r="E29" s="20">
        <v>119169</v>
      </c>
      <c r="F29" s="21">
        <v>1549.5545</v>
      </c>
      <c r="G29" s="22">
        <v>0.0108</v>
      </c>
      <c r="H29" s="40"/>
      <c r="I29" s="24"/>
      <c r="J29" s="5"/>
    </row>
    <row r="30" spans="1:10" ht="12.95" customHeight="1">
      <c r="A30" s="18" t="s">
        <v>841</v>
      </c>
      <c r="B30" s="19" t="s">
        <v>842</v>
      </c>
      <c r="C30" s="15" t="s">
        <v>843</v>
      </c>
      <c r="D30" s="15" t="s">
        <v>262</v>
      </c>
      <c r="E30" s="20">
        <v>252736</v>
      </c>
      <c r="F30" s="21">
        <v>1504.1583</v>
      </c>
      <c r="G30" s="22">
        <v>0.0105</v>
      </c>
      <c r="H30" s="40"/>
      <c r="I30" s="24"/>
      <c r="J30" s="5"/>
    </row>
    <row r="31" spans="1:10" ht="12.95" customHeight="1">
      <c r="A31" s="18" t="s">
        <v>761</v>
      </c>
      <c r="B31" s="19" t="s">
        <v>762</v>
      </c>
      <c r="C31" s="15" t="s">
        <v>763</v>
      </c>
      <c r="D31" s="15" t="s">
        <v>764</v>
      </c>
      <c r="E31" s="20">
        <v>28986</v>
      </c>
      <c r="F31" s="21">
        <v>1499.5762</v>
      </c>
      <c r="G31" s="22">
        <v>0.0105</v>
      </c>
      <c r="H31" s="40"/>
      <c r="I31" s="24"/>
      <c r="J31" s="5"/>
    </row>
    <row r="32" spans="1:10" ht="12.95" customHeight="1">
      <c r="A32" s="18" t="s">
        <v>850</v>
      </c>
      <c r="B32" s="19" t="s">
        <v>851</v>
      </c>
      <c r="C32" s="15" t="s">
        <v>852</v>
      </c>
      <c r="D32" s="15" t="s">
        <v>262</v>
      </c>
      <c r="E32" s="20">
        <v>2317693</v>
      </c>
      <c r="F32" s="21">
        <v>1357.0093</v>
      </c>
      <c r="G32" s="22">
        <v>0.0095</v>
      </c>
      <c r="H32" s="40"/>
      <c r="I32" s="24"/>
      <c r="J32" s="5"/>
    </row>
    <row r="33" spans="1:10" ht="12.95" customHeight="1">
      <c r="A33" s="18" t="s">
        <v>823</v>
      </c>
      <c r="B33" s="19" t="s">
        <v>824</v>
      </c>
      <c r="C33" s="15" t="s">
        <v>825</v>
      </c>
      <c r="D33" s="15" t="s">
        <v>298</v>
      </c>
      <c r="E33" s="20">
        <v>61906</v>
      </c>
      <c r="F33" s="21">
        <v>1320.455</v>
      </c>
      <c r="G33" s="22">
        <v>0.0092</v>
      </c>
      <c r="H33" s="40"/>
      <c r="I33" s="24"/>
      <c r="J33" s="5"/>
    </row>
    <row r="34" spans="1:10" ht="12.95" customHeight="1">
      <c r="A34" s="18" t="s">
        <v>385</v>
      </c>
      <c r="B34" s="19" t="s">
        <v>386</v>
      </c>
      <c r="C34" s="15" t="s">
        <v>387</v>
      </c>
      <c r="D34" s="15" t="s">
        <v>388</v>
      </c>
      <c r="E34" s="20">
        <v>94746</v>
      </c>
      <c r="F34" s="21">
        <v>1199.2475</v>
      </c>
      <c r="G34" s="22">
        <v>0.0084</v>
      </c>
      <c r="H34" s="40"/>
      <c r="I34" s="24"/>
      <c r="J34" s="5"/>
    </row>
    <row r="35" spans="1:10" ht="12.95" customHeight="1">
      <c r="A35" s="18" t="s">
        <v>865</v>
      </c>
      <c r="B35" s="19" t="s">
        <v>866</v>
      </c>
      <c r="C35" s="15" t="s">
        <v>867</v>
      </c>
      <c r="D35" s="15" t="s">
        <v>320</v>
      </c>
      <c r="E35" s="20">
        <v>225318</v>
      </c>
      <c r="F35" s="21">
        <v>1114.7608</v>
      </c>
      <c r="G35" s="22">
        <v>0.0078</v>
      </c>
      <c r="H35" s="40"/>
      <c r="I35" s="24"/>
      <c r="J35" s="5"/>
    </row>
    <row r="36" spans="1:10" ht="12.95" customHeight="1">
      <c r="A36" s="18" t="s">
        <v>338</v>
      </c>
      <c r="B36" s="19" t="s">
        <v>339</v>
      </c>
      <c r="C36" s="15" t="s">
        <v>340</v>
      </c>
      <c r="D36" s="15" t="s">
        <v>341</v>
      </c>
      <c r="E36" s="20">
        <v>41410</v>
      </c>
      <c r="F36" s="21">
        <v>1060.4273</v>
      </c>
      <c r="G36" s="22">
        <v>0.0074</v>
      </c>
      <c r="H36" s="40"/>
      <c r="I36" s="24"/>
      <c r="J36" s="5"/>
    </row>
    <row r="37" spans="1:10" ht="12.95" customHeight="1">
      <c r="A37" s="18" t="s">
        <v>853</v>
      </c>
      <c r="B37" s="19" t="s">
        <v>854</v>
      </c>
      <c r="C37" s="15" t="s">
        <v>855</v>
      </c>
      <c r="D37" s="15" t="s">
        <v>822</v>
      </c>
      <c r="E37" s="20">
        <v>252624</v>
      </c>
      <c r="F37" s="21">
        <v>1042.8319</v>
      </c>
      <c r="G37" s="22">
        <v>0.0073</v>
      </c>
      <c r="H37" s="40"/>
      <c r="I37" s="24"/>
      <c r="J37" s="5"/>
    </row>
    <row r="38" spans="1:10" ht="12.95" customHeight="1">
      <c r="A38" s="18" t="s">
        <v>279</v>
      </c>
      <c r="B38" s="19" t="s">
        <v>280</v>
      </c>
      <c r="C38" s="15" t="s">
        <v>281</v>
      </c>
      <c r="D38" s="15" t="s">
        <v>274</v>
      </c>
      <c r="E38" s="20">
        <v>165244</v>
      </c>
      <c r="F38" s="21">
        <v>1024.8433</v>
      </c>
      <c r="G38" s="22">
        <v>0.0072</v>
      </c>
      <c r="H38" s="40"/>
      <c r="I38" s="24"/>
      <c r="J38" s="5"/>
    </row>
    <row r="39" spans="1:10" ht="12.95" customHeight="1">
      <c r="A39" s="18" t="s">
        <v>1989</v>
      </c>
      <c r="B39" s="19" t="s">
        <v>1990</v>
      </c>
      <c r="C39" s="15" t="s">
        <v>1991</v>
      </c>
      <c r="D39" s="15" t="s">
        <v>320</v>
      </c>
      <c r="E39" s="20">
        <v>19549</v>
      </c>
      <c r="F39" s="21">
        <v>882.4321</v>
      </c>
      <c r="G39" s="22">
        <v>0.0062</v>
      </c>
      <c r="H39" s="40"/>
      <c r="I39" s="24"/>
      <c r="J39" s="5"/>
    </row>
    <row r="40" spans="1:10" ht="12.95" customHeight="1">
      <c r="A40" s="18" t="s">
        <v>1575</v>
      </c>
      <c r="B40" s="19" t="s">
        <v>1576</v>
      </c>
      <c r="C40" s="15" t="s">
        <v>1577</v>
      </c>
      <c r="D40" s="15" t="s">
        <v>1578</v>
      </c>
      <c r="E40" s="20">
        <v>221943</v>
      </c>
      <c r="F40" s="21">
        <v>856.2561</v>
      </c>
      <c r="G40" s="22">
        <v>0.006</v>
      </c>
      <c r="H40" s="40"/>
      <c r="I40" s="24"/>
      <c r="J40" s="5"/>
    </row>
    <row r="41" spans="1:10" ht="12.95" customHeight="1">
      <c r="A41" s="18" t="s">
        <v>383</v>
      </c>
      <c r="B41" s="19" t="s">
        <v>4151</v>
      </c>
      <c r="C41" s="15" t="s">
        <v>384</v>
      </c>
      <c r="D41" s="15" t="s">
        <v>258</v>
      </c>
      <c r="E41" s="20">
        <v>326169</v>
      </c>
      <c r="F41" s="21">
        <v>854.0735</v>
      </c>
      <c r="G41" s="22">
        <v>0.006</v>
      </c>
      <c r="H41" s="40"/>
      <c r="I41" s="24"/>
      <c r="J41" s="5"/>
    </row>
    <row r="42" spans="1:10" ht="12.95" customHeight="1">
      <c r="A42" s="18" t="s">
        <v>856</v>
      </c>
      <c r="B42" s="19" t="s">
        <v>857</v>
      </c>
      <c r="C42" s="15" t="s">
        <v>858</v>
      </c>
      <c r="D42" s="15" t="s">
        <v>376</v>
      </c>
      <c r="E42" s="20">
        <v>1872</v>
      </c>
      <c r="F42" s="21">
        <v>804.828</v>
      </c>
      <c r="G42" s="22">
        <v>0.0056</v>
      </c>
      <c r="H42" s="40"/>
      <c r="I42" s="24"/>
      <c r="J42" s="5"/>
    </row>
    <row r="43" spans="1:10" ht="12.95" customHeight="1">
      <c r="A43" s="18" t="s">
        <v>859</v>
      </c>
      <c r="B43" s="19" t="s">
        <v>860</v>
      </c>
      <c r="C43" s="15" t="s">
        <v>861</v>
      </c>
      <c r="D43" s="15" t="s">
        <v>388</v>
      </c>
      <c r="E43" s="20">
        <v>539526</v>
      </c>
      <c r="F43" s="21">
        <v>776.3779</v>
      </c>
      <c r="G43" s="22">
        <v>0.0054</v>
      </c>
      <c r="H43" s="40"/>
      <c r="I43" s="24"/>
      <c r="J43" s="5"/>
    </row>
    <row r="44" spans="1:10" ht="12.95" customHeight="1">
      <c r="A44" s="18" t="s">
        <v>255</v>
      </c>
      <c r="B44" s="19" t="s">
        <v>256</v>
      </c>
      <c r="C44" s="15" t="s">
        <v>257</v>
      </c>
      <c r="D44" s="15" t="s">
        <v>258</v>
      </c>
      <c r="E44" s="20">
        <v>50000</v>
      </c>
      <c r="F44" s="21">
        <v>728.125</v>
      </c>
      <c r="G44" s="22">
        <v>0.0051</v>
      </c>
      <c r="H44" s="40"/>
      <c r="I44" s="24"/>
      <c r="J44" s="5"/>
    </row>
    <row r="45" spans="1:10" ht="12.95" customHeight="1">
      <c r="A45" s="18" t="s">
        <v>331</v>
      </c>
      <c r="B45" s="19" t="s">
        <v>332</v>
      </c>
      <c r="C45" s="15" t="s">
        <v>333</v>
      </c>
      <c r="D45" s="15" t="s">
        <v>334</v>
      </c>
      <c r="E45" s="20">
        <v>7652</v>
      </c>
      <c r="F45" s="21">
        <v>48.9843</v>
      </c>
      <c r="G45" s="22">
        <v>0.0003</v>
      </c>
      <c r="H45" s="40"/>
      <c r="I45" s="24"/>
      <c r="J45" s="5"/>
    </row>
    <row r="46" spans="1:10" ht="12.95" customHeight="1">
      <c r="A46" s="5"/>
      <c r="B46" s="14" t="s">
        <v>158</v>
      </c>
      <c r="C46" s="15"/>
      <c r="D46" s="15"/>
      <c r="E46" s="15"/>
      <c r="F46" s="25">
        <v>103638.7859</v>
      </c>
      <c r="G46" s="26">
        <v>0.7235</v>
      </c>
      <c r="H46" s="27"/>
      <c r="I46" s="28"/>
      <c r="J46" s="5"/>
    </row>
    <row r="47" spans="1:10" ht="12.95" customHeight="1">
      <c r="A47" s="5"/>
      <c r="B47" s="29" t="s">
        <v>399</v>
      </c>
      <c r="C47" s="2"/>
      <c r="D47" s="2"/>
      <c r="E47" s="2"/>
      <c r="F47" s="27" t="s">
        <v>160</v>
      </c>
      <c r="G47" s="27" t="s">
        <v>160</v>
      </c>
      <c r="H47" s="27"/>
      <c r="I47" s="28"/>
      <c r="J47" s="5"/>
    </row>
    <row r="48" spans="1:10" ht="12.95" customHeight="1">
      <c r="A48" s="5"/>
      <c r="B48" s="29" t="s">
        <v>158</v>
      </c>
      <c r="C48" s="2"/>
      <c r="D48" s="2"/>
      <c r="E48" s="2"/>
      <c r="F48" s="27" t="s">
        <v>160</v>
      </c>
      <c r="G48" s="27" t="s">
        <v>160</v>
      </c>
      <c r="H48" s="27"/>
      <c r="I48" s="28"/>
      <c r="J48" s="5"/>
    </row>
    <row r="49" spans="1:10" ht="12.95" customHeight="1">
      <c r="A49" s="5"/>
      <c r="B49" s="29" t="s">
        <v>161</v>
      </c>
      <c r="C49" s="30"/>
      <c r="D49" s="2"/>
      <c r="E49" s="30"/>
      <c r="F49" s="25">
        <v>103638.7859</v>
      </c>
      <c r="G49" s="26">
        <v>0.7235</v>
      </c>
      <c r="H49" s="27"/>
      <c r="I49" s="28"/>
      <c r="J49" s="5"/>
    </row>
    <row r="50" spans="1:10" ht="12.95" customHeight="1">
      <c r="A50" s="5"/>
      <c r="B50" s="14" t="s">
        <v>400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401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874</v>
      </c>
      <c r="B52" s="19" t="s">
        <v>875</v>
      </c>
      <c r="C52" s="15"/>
      <c r="D52" s="15"/>
      <c r="E52" s="20">
        <v>277500</v>
      </c>
      <c r="F52" s="21">
        <v>1731.8775</v>
      </c>
      <c r="G52" s="22">
        <v>0.0121</v>
      </c>
      <c r="H52" s="40"/>
      <c r="I52" s="24"/>
      <c r="J52" s="5"/>
    </row>
    <row r="53" spans="1:10" ht="12.95" customHeight="1">
      <c r="A53" s="18" t="s">
        <v>404</v>
      </c>
      <c r="B53" s="19" t="s">
        <v>405</v>
      </c>
      <c r="C53" s="15"/>
      <c r="D53" s="15"/>
      <c r="E53" s="20">
        <v>207200</v>
      </c>
      <c r="F53" s="21">
        <v>958.5072</v>
      </c>
      <c r="G53" s="22">
        <v>0.0067</v>
      </c>
      <c r="H53" s="40"/>
      <c r="I53" s="24"/>
      <c r="J53" s="5"/>
    </row>
    <row r="54" spans="1:10" ht="12.95" customHeight="1">
      <c r="A54" s="18" t="s">
        <v>1940</v>
      </c>
      <c r="B54" s="19" t="s">
        <v>1941</v>
      </c>
      <c r="C54" s="15"/>
      <c r="D54" s="15"/>
      <c r="E54" s="20">
        <v>22500</v>
      </c>
      <c r="F54" s="21">
        <v>600.3788</v>
      </c>
      <c r="G54" s="22">
        <v>0.0042</v>
      </c>
      <c r="H54" s="40"/>
      <c r="I54" s="24"/>
      <c r="J54" s="5"/>
    </row>
    <row r="55" spans="1:10" ht="12.95" customHeight="1">
      <c r="A55" s="5"/>
      <c r="B55" s="14" t="s">
        <v>158</v>
      </c>
      <c r="C55" s="15"/>
      <c r="D55" s="15"/>
      <c r="E55" s="15"/>
      <c r="F55" s="25">
        <v>3290.7635</v>
      </c>
      <c r="G55" s="26">
        <v>0.023</v>
      </c>
      <c r="H55" s="27"/>
      <c r="I55" s="28"/>
      <c r="J55" s="5"/>
    </row>
    <row r="56" spans="1:10" ht="12.95" customHeight="1">
      <c r="A56" s="5"/>
      <c r="B56" s="14" t="s">
        <v>408</v>
      </c>
      <c r="C56" s="15"/>
      <c r="D56" s="15"/>
      <c r="E56" s="15"/>
      <c r="F56" s="5"/>
      <c r="G56" s="16"/>
      <c r="H56" s="16"/>
      <c r="I56" s="17"/>
      <c r="J56" s="5"/>
    </row>
    <row r="57" spans="1:10" ht="12.95" customHeight="1">
      <c r="A57" s="18" t="s">
        <v>2005</v>
      </c>
      <c r="B57" s="19" t="s">
        <v>2006</v>
      </c>
      <c r="C57" s="15"/>
      <c r="D57" s="15"/>
      <c r="E57" s="20">
        <v>-25000</v>
      </c>
      <c r="F57" s="21">
        <v>-10.875</v>
      </c>
      <c r="G57" s="22">
        <v>-0.0001</v>
      </c>
      <c r="H57" s="40"/>
      <c r="I57" s="24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25">
        <v>-10.875</v>
      </c>
      <c r="G58" s="26">
        <v>-0.0001</v>
      </c>
      <c r="H58" s="27"/>
      <c r="I58" s="28"/>
      <c r="J58" s="5"/>
    </row>
    <row r="59" spans="1:10" ht="12.95" customHeight="1">
      <c r="A59" s="5"/>
      <c r="B59" s="29" t="s">
        <v>161</v>
      </c>
      <c r="C59" s="30"/>
      <c r="D59" s="2"/>
      <c r="E59" s="30"/>
      <c r="F59" s="25">
        <v>3279.8885</v>
      </c>
      <c r="G59" s="26">
        <v>0.0229</v>
      </c>
      <c r="H59" s="27"/>
      <c r="I59" s="28"/>
      <c r="J59" s="5"/>
    </row>
    <row r="60" spans="1:10" ht="12.95" customHeight="1">
      <c r="A60" s="5"/>
      <c r="B60" s="14" t="s">
        <v>149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5"/>
      <c r="B61" s="14" t="s">
        <v>150</v>
      </c>
      <c r="C61" s="15"/>
      <c r="D61" s="15"/>
      <c r="E61" s="15"/>
      <c r="F61" s="5"/>
      <c r="G61" s="16"/>
      <c r="H61" s="16"/>
      <c r="I61" s="17"/>
      <c r="J61" s="5"/>
    </row>
    <row r="62" spans="1:10" ht="12.95" customHeight="1">
      <c r="A62" s="18" t="s">
        <v>1656</v>
      </c>
      <c r="B62" s="19" t="s">
        <v>1657</v>
      </c>
      <c r="C62" s="15" t="s">
        <v>1658</v>
      </c>
      <c r="D62" s="15" t="s">
        <v>154</v>
      </c>
      <c r="E62" s="20">
        <v>2500000</v>
      </c>
      <c r="F62" s="21">
        <v>2532.9875</v>
      </c>
      <c r="G62" s="22">
        <v>0.0177</v>
      </c>
      <c r="H62" s="23">
        <v>0.073844</v>
      </c>
      <c r="I62" s="24"/>
      <c r="J62" s="5"/>
    </row>
    <row r="63" spans="1:10" ht="12.95" customHeight="1">
      <c r="A63" s="18" t="s">
        <v>1662</v>
      </c>
      <c r="B63" s="19" t="s">
        <v>1663</v>
      </c>
      <c r="C63" s="15" t="s">
        <v>1664</v>
      </c>
      <c r="D63" s="15" t="s">
        <v>177</v>
      </c>
      <c r="E63" s="20">
        <v>25</v>
      </c>
      <c r="F63" s="21">
        <v>2494.8875</v>
      </c>
      <c r="G63" s="22">
        <v>0.0174</v>
      </c>
      <c r="H63" s="23">
        <v>0.07825</v>
      </c>
      <c r="I63" s="24"/>
      <c r="J63" s="5"/>
    </row>
    <row r="64" spans="1:10" ht="12.95" customHeight="1">
      <c r="A64" s="18" t="s">
        <v>1659</v>
      </c>
      <c r="B64" s="19" t="s">
        <v>1660</v>
      </c>
      <c r="C64" s="15" t="s">
        <v>1661</v>
      </c>
      <c r="D64" s="15" t="s">
        <v>154</v>
      </c>
      <c r="E64" s="20">
        <v>1500000</v>
      </c>
      <c r="F64" s="21">
        <v>1508.934</v>
      </c>
      <c r="G64" s="22">
        <v>0.0105</v>
      </c>
      <c r="H64" s="23">
        <v>0.073009</v>
      </c>
      <c r="I64" s="24"/>
      <c r="J64" s="5"/>
    </row>
    <row r="65" spans="1:10" ht="12.95" customHeight="1">
      <c r="A65" s="18" t="s">
        <v>517</v>
      </c>
      <c r="B65" s="19" t="s">
        <v>518</v>
      </c>
      <c r="C65" s="15" t="s">
        <v>519</v>
      </c>
      <c r="D65" s="15" t="s">
        <v>426</v>
      </c>
      <c r="E65" s="20">
        <v>150</v>
      </c>
      <c r="F65" s="21">
        <v>1498.281</v>
      </c>
      <c r="G65" s="22">
        <v>0.0105</v>
      </c>
      <c r="H65" s="23">
        <v>0.07575</v>
      </c>
      <c r="I65" s="24"/>
      <c r="J65" s="5"/>
    </row>
    <row r="66" spans="1:10" ht="12.95" customHeight="1">
      <c r="A66" s="18" t="s">
        <v>564</v>
      </c>
      <c r="B66" s="19" t="s">
        <v>565</v>
      </c>
      <c r="C66" s="15" t="s">
        <v>566</v>
      </c>
      <c r="D66" s="15" t="s">
        <v>426</v>
      </c>
      <c r="E66" s="20">
        <v>100</v>
      </c>
      <c r="F66" s="21">
        <v>997.441</v>
      </c>
      <c r="G66" s="22">
        <v>0.007</v>
      </c>
      <c r="H66" s="23">
        <v>0.0757</v>
      </c>
      <c r="I66" s="24"/>
      <c r="J66" s="5"/>
    </row>
    <row r="67" spans="1:10" ht="12.95" customHeight="1">
      <c r="A67" s="18" t="s">
        <v>445</v>
      </c>
      <c r="B67" s="19" t="s">
        <v>446</v>
      </c>
      <c r="C67" s="15" t="s">
        <v>447</v>
      </c>
      <c r="D67" s="15" t="s">
        <v>426</v>
      </c>
      <c r="E67" s="20">
        <v>100</v>
      </c>
      <c r="F67" s="21">
        <v>992.199</v>
      </c>
      <c r="G67" s="22">
        <v>0.0069</v>
      </c>
      <c r="H67" s="23">
        <v>0.0759</v>
      </c>
      <c r="I67" s="24"/>
      <c r="J67" s="5"/>
    </row>
    <row r="68" spans="1:10" ht="12.95" customHeight="1">
      <c r="A68" s="18" t="s">
        <v>1486</v>
      </c>
      <c r="B68" s="19" t="s">
        <v>1487</v>
      </c>
      <c r="C68" s="15" t="s">
        <v>1488</v>
      </c>
      <c r="D68" s="15" t="s">
        <v>177</v>
      </c>
      <c r="E68" s="20">
        <v>50</v>
      </c>
      <c r="F68" s="21">
        <v>529.7135</v>
      </c>
      <c r="G68" s="22">
        <v>0.0037</v>
      </c>
      <c r="H68" s="23">
        <v>0.0754</v>
      </c>
      <c r="I68" s="24"/>
      <c r="J68" s="5"/>
    </row>
    <row r="69" spans="1:10" ht="12.95" customHeight="1">
      <c r="A69" s="18" t="s">
        <v>4058</v>
      </c>
      <c r="B69" s="19" t="s">
        <v>1005</v>
      </c>
      <c r="C69" s="15" t="s">
        <v>4059</v>
      </c>
      <c r="D69" s="15" t="s">
        <v>154</v>
      </c>
      <c r="E69" s="20">
        <v>500000</v>
      </c>
      <c r="F69" s="21">
        <v>509.167</v>
      </c>
      <c r="G69" s="22">
        <v>0.0036</v>
      </c>
      <c r="H69" s="23">
        <v>0.075699</v>
      </c>
      <c r="I69" s="24"/>
      <c r="J69" s="5"/>
    </row>
    <row r="70" spans="1:10" ht="12.95" customHeight="1">
      <c r="A70" s="18" t="s">
        <v>1675</v>
      </c>
      <c r="B70" s="19" t="s">
        <v>1676</v>
      </c>
      <c r="C70" s="15" t="s">
        <v>1677</v>
      </c>
      <c r="D70" s="15" t="s">
        <v>1678</v>
      </c>
      <c r="E70" s="20">
        <v>50</v>
      </c>
      <c r="F70" s="21">
        <v>495.6075</v>
      </c>
      <c r="G70" s="22">
        <v>0.0035</v>
      </c>
      <c r="H70" s="23">
        <v>0.0814</v>
      </c>
      <c r="I70" s="24"/>
      <c r="J70" s="5"/>
    </row>
    <row r="71" spans="1:10" ht="12.95" customHeight="1">
      <c r="A71" s="18" t="s">
        <v>897</v>
      </c>
      <c r="B71" s="19" t="s">
        <v>898</v>
      </c>
      <c r="C71" s="15" t="s">
        <v>899</v>
      </c>
      <c r="D71" s="15" t="s">
        <v>154</v>
      </c>
      <c r="E71" s="20">
        <v>500000</v>
      </c>
      <c r="F71" s="21">
        <v>461.182</v>
      </c>
      <c r="G71" s="22">
        <v>0.0032</v>
      </c>
      <c r="H71" s="23">
        <v>0.073457</v>
      </c>
      <c r="I71" s="24"/>
      <c r="J71" s="5"/>
    </row>
    <row r="72" spans="1:10" ht="12.95" customHeight="1">
      <c r="A72" s="18" t="s">
        <v>1549</v>
      </c>
      <c r="B72" s="19" t="s">
        <v>1550</v>
      </c>
      <c r="C72" s="15" t="s">
        <v>1551</v>
      </c>
      <c r="D72" s="15" t="s">
        <v>177</v>
      </c>
      <c r="E72" s="20">
        <v>25</v>
      </c>
      <c r="F72" s="21">
        <v>288.7433</v>
      </c>
      <c r="G72" s="22">
        <v>0.002</v>
      </c>
      <c r="H72" s="23">
        <v>0.075748</v>
      </c>
      <c r="I72" s="24"/>
      <c r="J72" s="5"/>
    </row>
    <row r="73" spans="1:10" ht="12.95" customHeight="1">
      <c r="A73" s="5"/>
      <c r="B73" s="14" t="s">
        <v>158</v>
      </c>
      <c r="C73" s="15"/>
      <c r="D73" s="15"/>
      <c r="E73" s="15"/>
      <c r="F73" s="25">
        <v>12309.1433</v>
      </c>
      <c r="G73" s="26">
        <v>0.0859</v>
      </c>
      <c r="H73" s="27"/>
      <c r="I73" s="28"/>
      <c r="J73" s="5"/>
    </row>
    <row r="74" spans="1:10" ht="12.95" customHeight="1">
      <c r="A74" s="5"/>
      <c r="B74" s="29" t="s">
        <v>159</v>
      </c>
      <c r="C74" s="2"/>
      <c r="D74" s="2"/>
      <c r="E74" s="2"/>
      <c r="F74" s="27" t="s">
        <v>160</v>
      </c>
      <c r="G74" s="27" t="s">
        <v>160</v>
      </c>
      <c r="H74" s="27"/>
      <c r="I74" s="28"/>
      <c r="J74" s="5"/>
    </row>
    <row r="75" spans="1:10" ht="12.95" customHeight="1">
      <c r="A75" s="5"/>
      <c r="B75" s="29" t="s">
        <v>158</v>
      </c>
      <c r="C75" s="2"/>
      <c r="D75" s="2"/>
      <c r="E75" s="2"/>
      <c r="F75" s="27" t="s">
        <v>160</v>
      </c>
      <c r="G75" s="27" t="s">
        <v>160</v>
      </c>
      <c r="H75" s="27"/>
      <c r="I75" s="28"/>
      <c r="J75" s="5"/>
    </row>
    <row r="76" spans="1:10" ht="12.95" customHeight="1">
      <c r="A76" s="5"/>
      <c r="B76" s="29" t="s">
        <v>161</v>
      </c>
      <c r="C76" s="30"/>
      <c r="D76" s="2"/>
      <c r="E76" s="30"/>
      <c r="F76" s="25">
        <v>12309.1433</v>
      </c>
      <c r="G76" s="26">
        <v>0.0859</v>
      </c>
      <c r="H76" s="27"/>
      <c r="I76" s="28"/>
      <c r="J76" s="5"/>
    </row>
    <row r="77" spans="1:10" ht="12.95" customHeight="1">
      <c r="A77" s="5"/>
      <c r="B77" s="14" t="s">
        <v>411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5"/>
      <c r="B78" s="14" t="s">
        <v>412</v>
      </c>
      <c r="C78" s="15"/>
      <c r="D78" s="15"/>
      <c r="E78" s="15"/>
      <c r="F78" s="5"/>
      <c r="G78" s="16"/>
      <c r="H78" s="16"/>
      <c r="I78" s="17"/>
      <c r="J78" s="5"/>
    </row>
    <row r="79" spans="1:10" ht="12.95" customHeight="1">
      <c r="A79" s="18" t="s">
        <v>2223</v>
      </c>
      <c r="B79" s="19" t="s">
        <v>2224</v>
      </c>
      <c r="C79" s="15" t="s">
        <v>2225</v>
      </c>
      <c r="D79" s="15" t="s">
        <v>154</v>
      </c>
      <c r="E79" s="20">
        <v>2500000</v>
      </c>
      <c r="F79" s="21">
        <v>2492.845</v>
      </c>
      <c r="G79" s="22">
        <v>0.0174</v>
      </c>
      <c r="H79" s="23">
        <v>0.065476</v>
      </c>
      <c r="I79" s="24"/>
      <c r="J79" s="5"/>
    </row>
    <row r="80" spans="1:10" ht="12.95" customHeight="1">
      <c r="A80" s="18" t="s">
        <v>2044</v>
      </c>
      <c r="B80" s="19" t="s">
        <v>2045</v>
      </c>
      <c r="C80" s="15" t="s">
        <v>2046</v>
      </c>
      <c r="D80" s="15" t="s">
        <v>154</v>
      </c>
      <c r="E80" s="20">
        <v>2000000</v>
      </c>
      <c r="F80" s="21">
        <v>1999.278</v>
      </c>
      <c r="G80" s="22">
        <v>0.014</v>
      </c>
      <c r="H80" s="23">
        <v>0.065989</v>
      </c>
      <c r="I80" s="24"/>
      <c r="J80" s="5"/>
    </row>
    <row r="81" spans="1:10" ht="12.95" customHeight="1">
      <c r="A81" s="18" t="s">
        <v>1963</v>
      </c>
      <c r="B81" s="19" t="s">
        <v>1964</v>
      </c>
      <c r="C81" s="15" t="s">
        <v>1965</v>
      </c>
      <c r="D81" s="15" t="s">
        <v>154</v>
      </c>
      <c r="E81" s="20">
        <v>1000000</v>
      </c>
      <c r="F81" s="21">
        <v>967.88</v>
      </c>
      <c r="G81" s="22">
        <v>0.0068</v>
      </c>
      <c r="H81" s="23">
        <v>0.068434</v>
      </c>
      <c r="I81" s="24"/>
      <c r="J81" s="5"/>
    </row>
    <row r="82" spans="1:10" ht="12.95" customHeight="1">
      <c r="A82" s="5"/>
      <c r="B82" s="14" t="s">
        <v>158</v>
      </c>
      <c r="C82" s="15"/>
      <c r="D82" s="15"/>
      <c r="E82" s="15"/>
      <c r="F82" s="25">
        <v>5460.003</v>
      </c>
      <c r="G82" s="26">
        <v>0.0381</v>
      </c>
      <c r="H82" s="27"/>
      <c r="I82" s="28"/>
      <c r="J82" s="5"/>
    </row>
    <row r="83" spans="1:10" ht="12.95" customHeight="1">
      <c r="A83" s="5"/>
      <c r="B83" s="29" t="s">
        <v>161</v>
      </c>
      <c r="C83" s="30"/>
      <c r="D83" s="2"/>
      <c r="E83" s="30"/>
      <c r="F83" s="25">
        <v>5460.003</v>
      </c>
      <c r="G83" s="26">
        <v>0.0381</v>
      </c>
      <c r="H83" s="27"/>
      <c r="I83" s="28"/>
      <c r="J83" s="5"/>
    </row>
    <row r="84" spans="1:10" ht="12.95" customHeight="1">
      <c r="A84" s="5"/>
      <c r="B84" s="14" t="s">
        <v>206</v>
      </c>
      <c r="C84" s="15"/>
      <c r="D84" s="15"/>
      <c r="E84" s="15"/>
      <c r="F84" s="15"/>
      <c r="G84" s="15"/>
      <c r="H84" s="16"/>
      <c r="I84" s="17"/>
      <c r="J84" s="5"/>
    </row>
    <row r="85" spans="1:10" ht="12.95" customHeight="1">
      <c r="A85" s="5"/>
      <c r="B85" s="14" t="s">
        <v>207</v>
      </c>
      <c r="C85" s="15"/>
      <c r="D85" s="15"/>
      <c r="E85" s="15"/>
      <c r="F85" s="5"/>
      <c r="G85" s="16"/>
      <c r="H85" s="16"/>
      <c r="I85" s="17"/>
      <c r="J85" s="5"/>
    </row>
    <row r="86" spans="1:10" ht="12.95" customHeight="1">
      <c r="A86" s="18" t="s">
        <v>2263</v>
      </c>
      <c r="B86" s="19" t="s">
        <v>57</v>
      </c>
      <c r="C86" s="15" t="s">
        <v>2264</v>
      </c>
      <c r="D86" s="15"/>
      <c r="E86" s="20">
        <v>35150400</v>
      </c>
      <c r="F86" s="21">
        <v>17859.9182</v>
      </c>
      <c r="G86" s="22">
        <v>0.1247</v>
      </c>
      <c r="H86" s="23"/>
      <c r="I86" s="24"/>
      <c r="J86" s="5"/>
    </row>
    <row r="87" spans="1:10" ht="12.95" customHeight="1">
      <c r="A87" s="5"/>
      <c r="B87" s="14" t="s">
        <v>158</v>
      </c>
      <c r="C87" s="15"/>
      <c r="D87" s="15"/>
      <c r="E87" s="15"/>
      <c r="F87" s="25">
        <v>17859.9182</v>
      </c>
      <c r="G87" s="26">
        <v>0.1247</v>
      </c>
      <c r="H87" s="27"/>
      <c r="I87" s="28"/>
      <c r="J87" s="5"/>
    </row>
    <row r="88" spans="1:10" ht="12.95" customHeight="1">
      <c r="A88" s="5"/>
      <c r="B88" s="29" t="s">
        <v>161</v>
      </c>
      <c r="C88" s="30"/>
      <c r="D88" s="2"/>
      <c r="E88" s="30"/>
      <c r="F88" s="25">
        <v>17859.9182</v>
      </c>
      <c r="G88" s="26">
        <v>0.1247</v>
      </c>
      <c r="H88" s="27"/>
      <c r="I88" s="28"/>
      <c r="J88" s="5"/>
    </row>
    <row r="89" spans="1:10" ht="12.95" customHeight="1">
      <c r="A89" s="5"/>
      <c r="B89" s="14" t="s">
        <v>162</v>
      </c>
      <c r="C89" s="15"/>
      <c r="D89" s="15"/>
      <c r="E89" s="15"/>
      <c r="F89" s="15"/>
      <c r="G89" s="15"/>
      <c r="H89" s="16"/>
      <c r="I89" s="17"/>
      <c r="J89" s="5"/>
    </row>
    <row r="90" spans="1:10" ht="12.95" customHeight="1">
      <c r="A90" s="18" t="s">
        <v>163</v>
      </c>
      <c r="B90" s="19" t="s">
        <v>164</v>
      </c>
      <c r="C90" s="15"/>
      <c r="D90" s="15"/>
      <c r="E90" s="20"/>
      <c r="F90" s="21">
        <v>1675.37</v>
      </c>
      <c r="G90" s="22">
        <v>0.0117</v>
      </c>
      <c r="H90" s="23">
        <v>0.06398918878740419</v>
      </c>
      <c r="I90" s="24"/>
      <c r="J90" s="5"/>
    </row>
    <row r="91" spans="1:10" ht="12.95" customHeight="1">
      <c r="A91" s="5"/>
      <c r="B91" s="14" t="s">
        <v>158</v>
      </c>
      <c r="C91" s="15"/>
      <c r="D91" s="15"/>
      <c r="E91" s="15"/>
      <c r="F91" s="25">
        <v>1675.37</v>
      </c>
      <c r="G91" s="26">
        <v>0.0117</v>
      </c>
      <c r="H91" s="27"/>
      <c r="I91" s="28"/>
      <c r="J91" s="5"/>
    </row>
    <row r="92" spans="1:10" ht="12.95" customHeight="1">
      <c r="A92" s="5"/>
      <c r="B92" s="29" t="s">
        <v>161</v>
      </c>
      <c r="C92" s="30"/>
      <c r="D92" s="2"/>
      <c r="E92" s="30"/>
      <c r="F92" s="25">
        <v>1675.37</v>
      </c>
      <c r="G92" s="26">
        <v>0.0117</v>
      </c>
      <c r="H92" s="27"/>
      <c r="I92" s="28"/>
      <c r="J92" s="5"/>
    </row>
    <row r="93" spans="1:10" ht="12.95" customHeight="1">
      <c r="A93" s="5"/>
      <c r="B93" s="29" t="s">
        <v>165</v>
      </c>
      <c r="C93" s="15"/>
      <c r="D93" s="2"/>
      <c r="E93" s="15"/>
      <c r="F93" s="31">
        <v>-977.7289</v>
      </c>
      <c r="G93" s="26">
        <v>-0.0068</v>
      </c>
      <c r="H93" s="27"/>
      <c r="I93" s="28"/>
      <c r="J93" s="5"/>
    </row>
    <row r="94" spans="1:10" ht="12.95" customHeight="1">
      <c r="A94" s="5"/>
      <c r="B94" s="32" t="s">
        <v>166</v>
      </c>
      <c r="C94" s="33"/>
      <c r="D94" s="33"/>
      <c r="E94" s="33"/>
      <c r="F94" s="34">
        <v>143245.38</v>
      </c>
      <c r="G94" s="35">
        <v>1</v>
      </c>
      <c r="H94" s="36"/>
      <c r="I94" s="37"/>
      <c r="J94" s="5"/>
    </row>
    <row r="95" spans="1:10" ht="12.95" customHeight="1">
      <c r="A95" s="5"/>
      <c r="B95" s="7"/>
      <c r="C95" s="5"/>
      <c r="D95" s="5"/>
      <c r="E95" s="5"/>
      <c r="F95" s="5"/>
      <c r="G95" s="5"/>
      <c r="H95" s="5"/>
      <c r="I95" s="5"/>
      <c r="J95" s="5"/>
    </row>
    <row r="96" spans="1:10" ht="12.95" customHeight="1">
      <c r="A96" s="5"/>
      <c r="B96" s="4" t="s">
        <v>167</v>
      </c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205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168</v>
      </c>
      <c r="C98" s="5"/>
      <c r="D98" s="5"/>
      <c r="E98" s="5"/>
      <c r="F98" s="5"/>
      <c r="G98" s="5"/>
      <c r="H98" s="5"/>
      <c r="I98" s="5"/>
      <c r="J98" s="5"/>
    </row>
    <row r="99" spans="1:10" ht="26.1" customHeight="1">
      <c r="A99" s="5"/>
      <c r="B99" s="63" t="s">
        <v>169</v>
      </c>
      <c r="C99" s="63"/>
      <c r="D99" s="63"/>
      <c r="E99" s="63"/>
      <c r="F99" s="63"/>
      <c r="G99" s="63"/>
      <c r="H99" s="63"/>
      <c r="I99" s="63"/>
      <c r="J99" s="5"/>
    </row>
    <row r="100" spans="1:10" ht="12.95" customHeight="1">
      <c r="A100" s="5"/>
      <c r="B100" s="63"/>
      <c r="C100" s="63"/>
      <c r="D100" s="63"/>
      <c r="E100" s="63"/>
      <c r="F100" s="63"/>
      <c r="G100" s="63"/>
      <c r="H100" s="63"/>
      <c r="I100" s="63"/>
      <c r="J100" s="5"/>
    </row>
    <row r="101" spans="1:10" ht="12.95" customHeight="1">
      <c r="A101" s="5"/>
      <c r="B101" s="63"/>
      <c r="C101" s="63"/>
      <c r="D101" s="63"/>
      <c r="E101" s="63"/>
      <c r="F101" s="63"/>
      <c r="G101" s="63"/>
      <c r="H101" s="63"/>
      <c r="I101" s="63"/>
      <c r="J101" s="5"/>
    </row>
    <row r="102" spans="1:10" ht="30" customHeight="1">
      <c r="A102" s="5"/>
      <c r="B102" s="5"/>
      <c r="C102" s="68" t="s">
        <v>4155</v>
      </c>
      <c r="D102" s="68"/>
      <c r="E102" s="68"/>
      <c r="F102" s="68"/>
      <c r="G102" s="5"/>
      <c r="H102" s="5"/>
      <c r="I102" s="5"/>
      <c r="J102" s="5"/>
    </row>
    <row r="103" spans="1:10" ht="12.95" customHeight="1">
      <c r="A103" s="5"/>
      <c r="B103" s="38" t="s">
        <v>171</v>
      </c>
      <c r="C103" s="64" t="s">
        <v>172</v>
      </c>
      <c r="D103" s="64"/>
      <c r="E103" s="64"/>
      <c r="F103" s="64"/>
      <c r="G103" s="5"/>
      <c r="H103" s="5"/>
      <c r="I103" s="5"/>
      <c r="J103" s="5"/>
    </row>
    <row r="104" spans="1:10" ht="120.95" customHeight="1">
      <c r="A104" s="5"/>
      <c r="B104" s="5"/>
      <c r="C104" s="62"/>
      <c r="D104" s="62"/>
      <c r="E104" s="5"/>
      <c r="F104" s="5"/>
      <c r="G104" s="5"/>
      <c r="H104" s="5"/>
      <c r="I104" s="5"/>
      <c r="J104" s="5"/>
    </row>
  </sheetData>
  <mergeCells count="6">
    <mergeCell ref="C104:D104"/>
    <mergeCell ref="B99:I99"/>
    <mergeCell ref="B100:I100"/>
    <mergeCell ref="B101:I101"/>
    <mergeCell ref="C103:F103"/>
    <mergeCell ref="C102:F102"/>
  </mergeCells>
  <hyperlinks>
    <hyperlink ref="A1" location="AxisMultiAssetAllocationFund" display="AXISTAF"/>
    <hyperlink ref="B1" location="AxisMultiAssetAllocationFund" display="Axis Multi Asset Allocation Fund"/>
  </hyperlinks>
  <printOptions/>
  <pageMargins left="0" right="0" top="0" bottom="0" header="0" footer="0"/>
  <pageSetup horizontalDpi="600" verticalDpi="600"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/>
  </sheetPr>
  <dimension ref="A1:J37"/>
  <sheetViews>
    <sheetView workbookViewId="0" topLeftCell="A25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321</v>
      </c>
      <c r="B7" s="19" t="s">
        <v>322</v>
      </c>
      <c r="C7" s="15" t="s">
        <v>323</v>
      </c>
      <c r="D7" s="15" t="s">
        <v>270</v>
      </c>
      <c r="E7" s="20">
        <v>343668</v>
      </c>
      <c r="F7" s="21">
        <v>4659.1071</v>
      </c>
      <c r="G7" s="22">
        <v>0.2726</v>
      </c>
      <c r="H7" s="40"/>
      <c r="I7" s="24"/>
      <c r="J7" s="5"/>
    </row>
    <row r="8" spans="1:10" ht="12.95" customHeight="1">
      <c r="A8" s="18" t="s">
        <v>267</v>
      </c>
      <c r="B8" s="19" t="s">
        <v>268</v>
      </c>
      <c r="C8" s="15" t="s">
        <v>269</v>
      </c>
      <c r="D8" s="15" t="s">
        <v>270</v>
      </c>
      <c r="E8" s="20">
        <v>131181</v>
      </c>
      <c r="F8" s="21">
        <v>4488.2923</v>
      </c>
      <c r="G8" s="22">
        <v>0.2626</v>
      </c>
      <c r="H8" s="40"/>
      <c r="I8" s="24"/>
      <c r="J8" s="5"/>
    </row>
    <row r="9" spans="1:10" ht="12.95" customHeight="1">
      <c r="A9" s="18" t="s">
        <v>748</v>
      </c>
      <c r="B9" s="19" t="s">
        <v>749</v>
      </c>
      <c r="C9" s="15" t="s">
        <v>750</v>
      </c>
      <c r="D9" s="15" t="s">
        <v>270</v>
      </c>
      <c r="E9" s="20">
        <v>395906</v>
      </c>
      <c r="F9" s="21">
        <v>1603.6173</v>
      </c>
      <c r="G9" s="22">
        <v>0.0938</v>
      </c>
      <c r="H9" s="40"/>
      <c r="I9" s="24"/>
      <c r="J9" s="5"/>
    </row>
    <row r="10" spans="1:10" ht="12.95" customHeight="1">
      <c r="A10" s="18" t="s">
        <v>342</v>
      </c>
      <c r="B10" s="19" t="s">
        <v>343</v>
      </c>
      <c r="C10" s="15" t="s">
        <v>344</v>
      </c>
      <c r="D10" s="15" t="s">
        <v>270</v>
      </c>
      <c r="E10" s="20">
        <v>141791</v>
      </c>
      <c r="F10" s="21">
        <v>1581.6786</v>
      </c>
      <c r="G10" s="22">
        <v>0.0925</v>
      </c>
      <c r="H10" s="40"/>
      <c r="I10" s="24"/>
      <c r="J10" s="5"/>
    </row>
    <row r="11" spans="1:10" ht="12.95" customHeight="1">
      <c r="A11" s="18" t="s">
        <v>732</v>
      </c>
      <c r="B11" s="19" t="s">
        <v>733</v>
      </c>
      <c r="C11" s="15" t="s">
        <v>734</v>
      </c>
      <c r="D11" s="15" t="s">
        <v>270</v>
      </c>
      <c r="E11" s="20">
        <v>135118</v>
      </c>
      <c r="F11" s="21">
        <v>1508.8627</v>
      </c>
      <c r="G11" s="22">
        <v>0.0883</v>
      </c>
      <c r="H11" s="40"/>
      <c r="I11" s="24"/>
      <c r="J11" s="5"/>
    </row>
    <row r="12" spans="1:10" ht="12.95" customHeight="1">
      <c r="A12" s="18" t="s">
        <v>311</v>
      </c>
      <c r="B12" s="19" t="s">
        <v>312</v>
      </c>
      <c r="C12" s="15" t="s">
        <v>313</v>
      </c>
      <c r="D12" s="15" t="s">
        <v>270</v>
      </c>
      <c r="E12" s="20">
        <v>24506</v>
      </c>
      <c r="F12" s="21">
        <v>1198.7477</v>
      </c>
      <c r="G12" s="22">
        <v>0.0701</v>
      </c>
      <c r="H12" s="40"/>
      <c r="I12" s="24"/>
      <c r="J12" s="5"/>
    </row>
    <row r="13" spans="1:10" ht="12.95" customHeight="1">
      <c r="A13" s="18" t="s">
        <v>1562</v>
      </c>
      <c r="B13" s="19" t="s">
        <v>1563</v>
      </c>
      <c r="C13" s="15" t="s">
        <v>1564</v>
      </c>
      <c r="D13" s="15" t="s">
        <v>270</v>
      </c>
      <c r="E13" s="20">
        <v>13766</v>
      </c>
      <c r="F13" s="21">
        <v>653.0659</v>
      </c>
      <c r="G13" s="22">
        <v>0.0382</v>
      </c>
      <c r="H13" s="40"/>
      <c r="I13" s="24"/>
      <c r="J13" s="5"/>
    </row>
    <row r="14" spans="1:10" ht="12.95" customHeight="1">
      <c r="A14" s="18" t="s">
        <v>1572</v>
      </c>
      <c r="B14" s="19" t="s">
        <v>1573</v>
      </c>
      <c r="C14" s="15" t="s">
        <v>1574</v>
      </c>
      <c r="D14" s="15" t="s">
        <v>270</v>
      </c>
      <c r="E14" s="20">
        <v>11259</v>
      </c>
      <c r="F14" s="21">
        <v>529.5896</v>
      </c>
      <c r="G14" s="22">
        <v>0.031</v>
      </c>
      <c r="H14" s="40"/>
      <c r="I14" s="24"/>
      <c r="J14" s="5"/>
    </row>
    <row r="15" spans="1:10" ht="12.95" customHeight="1">
      <c r="A15" s="18" t="s">
        <v>2912</v>
      </c>
      <c r="B15" s="19" t="s">
        <v>2913</v>
      </c>
      <c r="C15" s="15" t="s">
        <v>2914</v>
      </c>
      <c r="D15" s="15" t="s">
        <v>270</v>
      </c>
      <c r="E15" s="20">
        <v>22148</v>
      </c>
      <c r="F15" s="21">
        <v>508.2855</v>
      </c>
      <c r="G15" s="22">
        <v>0.0297</v>
      </c>
      <c r="H15" s="40"/>
      <c r="I15" s="24"/>
      <c r="J15" s="5"/>
    </row>
    <row r="16" spans="1:10" ht="12.95" customHeight="1">
      <c r="A16" s="18" t="s">
        <v>3261</v>
      </c>
      <c r="B16" s="19" t="s">
        <v>3262</v>
      </c>
      <c r="C16" s="15" t="s">
        <v>3263</v>
      </c>
      <c r="D16" s="15" t="s">
        <v>3264</v>
      </c>
      <c r="E16" s="20">
        <v>7334</v>
      </c>
      <c r="F16" s="21">
        <v>296.0186</v>
      </c>
      <c r="G16" s="22">
        <v>0.0173</v>
      </c>
      <c r="H16" s="40"/>
      <c r="I16" s="24"/>
      <c r="J16" s="5"/>
    </row>
    <row r="17" spans="1:10" ht="12.95" customHeight="1">
      <c r="A17" s="5"/>
      <c r="B17" s="14" t="s">
        <v>158</v>
      </c>
      <c r="C17" s="15"/>
      <c r="D17" s="15"/>
      <c r="E17" s="15"/>
      <c r="F17" s="25">
        <v>17027.2653</v>
      </c>
      <c r="G17" s="26">
        <v>0.9962</v>
      </c>
      <c r="H17" s="27"/>
      <c r="I17" s="28"/>
      <c r="J17" s="5"/>
    </row>
    <row r="18" spans="1:10" ht="12.95" customHeight="1">
      <c r="A18" s="5"/>
      <c r="B18" s="29" t="s">
        <v>399</v>
      </c>
      <c r="C18" s="2"/>
      <c r="D18" s="2"/>
      <c r="E18" s="2"/>
      <c r="F18" s="27" t="s">
        <v>160</v>
      </c>
      <c r="G18" s="27" t="s">
        <v>160</v>
      </c>
      <c r="H18" s="27"/>
      <c r="I18" s="28"/>
      <c r="J18" s="5"/>
    </row>
    <row r="19" spans="1:10" ht="12.95" customHeight="1">
      <c r="A19" s="5"/>
      <c r="B19" s="29" t="s">
        <v>158</v>
      </c>
      <c r="C19" s="2"/>
      <c r="D19" s="2"/>
      <c r="E19" s="2"/>
      <c r="F19" s="27" t="s">
        <v>160</v>
      </c>
      <c r="G19" s="27" t="s">
        <v>160</v>
      </c>
      <c r="H19" s="27"/>
      <c r="I19" s="28"/>
      <c r="J19" s="5"/>
    </row>
    <row r="20" spans="1:10" ht="12.95" customHeight="1">
      <c r="A20" s="5"/>
      <c r="B20" s="29" t="s">
        <v>161</v>
      </c>
      <c r="C20" s="30"/>
      <c r="D20" s="2"/>
      <c r="E20" s="30"/>
      <c r="F20" s="25">
        <v>17027.2653</v>
      </c>
      <c r="G20" s="26">
        <v>0.9962</v>
      </c>
      <c r="H20" s="27"/>
      <c r="I20" s="28"/>
      <c r="J20" s="5"/>
    </row>
    <row r="21" spans="1:10" ht="12.95" customHeight="1">
      <c r="A21" s="5"/>
      <c r="B21" s="14" t="s">
        <v>162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163</v>
      </c>
      <c r="B22" s="19" t="s">
        <v>164</v>
      </c>
      <c r="C22" s="15"/>
      <c r="D22" s="15"/>
      <c r="E22" s="20"/>
      <c r="F22" s="21">
        <v>0.47</v>
      </c>
      <c r="G22" s="40" t="s">
        <v>669</v>
      </c>
      <c r="H22" s="23">
        <v>0.06400271026239494</v>
      </c>
      <c r="I22" s="24"/>
      <c r="J22" s="5"/>
    </row>
    <row r="23" spans="1:10" ht="12.95" customHeight="1">
      <c r="A23" s="5"/>
      <c r="B23" s="14" t="s">
        <v>158</v>
      </c>
      <c r="C23" s="15"/>
      <c r="D23" s="15"/>
      <c r="E23" s="15"/>
      <c r="F23" s="25">
        <v>0.47</v>
      </c>
      <c r="G23" s="26">
        <v>0</v>
      </c>
      <c r="H23" s="27"/>
      <c r="I23" s="28"/>
      <c r="J23" s="5"/>
    </row>
    <row r="24" spans="1:10" ht="12.95" customHeight="1">
      <c r="A24" s="5"/>
      <c r="B24" s="29" t="s">
        <v>161</v>
      </c>
      <c r="C24" s="30"/>
      <c r="D24" s="2"/>
      <c r="E24" s="30"/>
      <c r="F24" s="25">
        <v>0.47</v>
      </c>
      <c r="G24" s="26">
        <v>0</v>
      </c>
      <c r="H24" s="27"/>
      <c r="I24" s="28"/>
      <c r="J24" s="5"/>
    </row>
    <row r="25" spans="1:10" ht="12.95" customHeight="1">
      <c r="A25" s="5"/>
      <c r="B25" s="29" t="s">
        <v>165</v>
      </c>
      <c r="C25" s="15"/>
      <c r="D25" s="2"/>
      <c r="E25" s="15"/>
      <c r="F25" s="31">
        <v>63.8647</v>
      </c>
      <c r="G25" s="26">
        <v>0.0038</v>
      </c>
      <c r="H25" s="27"/>
      <c r="I25" s="28"/>
      <c r="J25" s="5"/>
    </row>
    <row r="26" spans="1:10" ht="12.95" customHeight="1">
      <c r="A26" s="5"/>
      <c r="B26" s="32" t="s">
        <v>166</v>
      </c>
      <c r="C26" s="33"/>
      <c r="D26" s="33"/>
      <c r="E26" s="33"/>
      <c r="F26" s="34">
        <v>17091.6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167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674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168</v>
      </c>
      <c r="C30" s="5"/>
      <c r="D30" s="5"/>
      <c r="E30" s="5"/>
      <c r="F30" s="5"/>
      <c r="G30" s="5"/>
      <c r="H30" s="5"/>
      <c r="I30" s="5"/>
      <c r="J30" s="5"/>
    </row>
    <row r="31" spans="1:10" ht="26.1" customHeight="1">
      <c r="A31" s="5"/>
      <c r="B31" s="63" t="s">
        <v>169</v>
      </c>
      <c r="C31" s="63"/>
      <c r="D31" s="63"/>
      <c r="E31" s="63"/>
      <c r="F31" s="63"/>
      <c r="G31" s="63"/>
      <c r="H31" s="63"/>
      <c r="I31" s="63"/>
      <c r="J31" s="5"/>
    </row>
    <row r="32" spans="1:10" ht="12.95" customHeight="1">
      <c r="A32" s="5"/>
      <c r="B32" s="63"/>
      <c r="C32" s="63"/>
      <c r="D32" s="63"/>
      <c r="E32" s="63"/>
      <c r="F32" s="63"/>
      <c r="G32" s="63"/>
      <c r="H32" s="63"/>
      <c r="I32" s="63"/>
      <c r="J32" s="5"/>
    </row>
    <row r="33" spans="1:10" ht="12.95" customHeight="1">
      <c r="A33" s="5"/>
      <c r="B33" s="66" t="s">
        <v>4060</v>
      </c>
      <c r="C33" s="66"/>
      <c r="D33" s="66"/>
      <c r="E33" s="66"/>
      <c r="F33" s="5"/>
      <c r="G33" s="5"/>
      <c r="H33" s="5"/>
      <c r="I33" s="5"/>
      <c r="J33" s="5"/>
    </row>
    <row r="34" spans="1:10" ht="12.95" customHeight="1">
      <c r="A34" s="5"/>
      <c r="B34" s="63"/>
      <c r="C34" s="63"/>
      <c r="D34" s="63"/>
      <c r="E34" s="63"/>
      <c r="F34" s="63"/>
      <c r="G34" s="63"/>
      <c r="H34" s="63"/>
      <c r="I34" s="63"/>
      <c r="J34" s="5"/>
    </row>
    <row r="35" spans="1:10" ht="12.95" customHeight="1">
      <c r="A35" s="5"/>
      <c r="B35" s="5"/>
      <c r="C35" s="64" t="s">
        <v>4061</v>
      </c>
      <c r="D35" s="64"/>
      <c r="E35" s="64"/>
      <c r="F35" s="64"/>
      <c r="G35" s="5"/>
      <c r="H35" s="5"/>
      <c r="I35" s="5"/>
      <c r="J35" s="5"/>
    </row>
    <row r="36" spans="1:10" ht="12.95" customHeight="1">
      <c r="A36" s="5"/>
      <c r="B36" s="38" t="s">
        <v>171</v>
      </c>
      <c r="C36" s="64" t="s">
        <v>172</v>
      </c>
      <c r="D36" s="64"/>
      <c r="E36" s="64"/>
      <c r="F36" s="64"/>
      <c r="G36" s="5"/>
      <c r="H36" s="5"/>
      <c r="I36" s="5"/>
      <c r="J36" s="5"/>
    </row>
    <row r="37" spans="1:10" ht="120.95" customHeight="1">
      <c r="A37" s="5"/>
      <c r="B37" s="39"/>
      <c r="C37" s="62"/>
      <c r="D37" s="62"/>
      <c r="E37" s="5"/>
      <c r="F37" s="5"/>
      <c r="G37" s="5"/>
      <c r="H37" s="5"/>
      <c r="I37" s="5"/>
      <c r="J37" s="5"/>
    </row>
  </sheetData>
  <mergeCells count="7">
    <mergeCell ref="C36:F36"/>
    <mergeCell ref="C37:D37"/>
    <mergeCell ref="B31:I31"/>
    <mergeCell ref="B32:I32"/>
    <mergeCell ref="B33:E33"/>
    <mergeCell ref="B34:I34"/>
    <mergeCell ref="C35:F35"/>
  </mergeCells>
  <hyperlinks>
    <hyperlink ref="A1" location="AxisNIFTYITETF" display="AXISTETF"/>
    <hyperlink ref="B1" location="AxisNIFTYITETF" display="Axis NIFTY IT ETF"/>
  </hyperlinks>
  <printOptions/>
  <pageMargins left="0" right="0" top="0" bottom="0" header="0" footer="0"/>
  <pageSetup horizontalDpi="600" verticalDpi="600"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/>
  </sheetPr>
  <dimension ref="A1:J6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716</v>
      </c>
      <c r="B7" s="19" t="s">
        <v>717</v>
      </c>
      <c r="C7" s="15" t="s">
        <v>718</v>
      </c>
      <c r="D7" s="15" t="s">
        <v>258</v>
      </c>
      <c r="E7" s="20">
        <v>4122490</v>
      </c>
      <c r="F7" s="21">
        <v>300954.1375</v>
      </c>
      <c r="G7" s="22">
        <v>0.0934</v>
      </c>
      <c r="H7" s="40"/>
      <c r="I7" s="24"/>
      <c r="J7" s="5"/>
    </row>
    <row r="8" spans="1:10" ht="12.95" customHeight="1">
      <c r="A8" s="18" t="s">
        <v>758</v>
      </c>
      <c r="B8" s="19" t="s">
        <v>759</v>
      </c>
      <c r="C8" s="15" t="s">
        <v>760</v>
      </c>
      <c r="D8" s="15" t="s">
        <v>388</v>
      </c>
      <c r="E8" s="20">
        <v>7002074</v>
      </c>
      <c r="F8" s="21">
        <v>262773.8331</v>
      </c>
      <c r="G8" s="22">
        <v>0.0815</v>
      </c>
      <c r="H8" s="40"/>
      <c r="I8" s="24"/>
      <c r="J8" s="5"/>
    </row>
    <row r="9" spans="1:10" ht="12.95" customHeight="1">
      <c r="A9" s="18" t="s">
        <v>267</v>
      </c>
      <c r="B9" s="19" t="s">
        <v>268</v>
      </c>
      <c r="C9" s="15" t="s">
        <v>269</v>
      </c>
      <c r="D9" s="15" t="s">
        <v>270</v>
      </c>
      <c r="E9" s="20">
        <v>7016566</v>
      </c>
      <c r="F9" s="21">
        <v>240068.2974</v>
      </c>
      <c r="G9" s="22">
        <v>0.0745</v>
      </c>
      <c r="H9" s="40"/>
      <c r="I9" s="24"/>
      <c r="J9" s="5"/>
    </row>
    <row r="10" spans="1:10" ht="12.95" customHeight="1">
      <c r="A10" s="18" t="s">
        <v>741</v>
      </c>
      <c r="B10" s="19" t="s">
        <v>742</v>
      </c>
      <c r="C10" s="15" t="s">
        <v>743</v>
      </c>
      <c r="D10" s="15" t="s">
        <v>744</v>
      </c>
      <c r="E10" s="20">
        <v>953553</v>
      </c>
      <c r="F10" s="21">
        <v>215057.6687</v>
      </c>
      <c r="G10" s="22">
        <v>0.0667</v>
      </c>
      <c r="H10" s="40"/>
      <c r="I10" s="24"/>
      <c r="J10" s="5"/>
    </row>
    <row r="11" spans="1:10" ht="12.95" customHeight="1">
      <c r="A11" s="18" t="s">
        <v>781</v>
      </c>
      <c r="B11" s="19" t="s">
        <v>782</v>
      </c>
      <c r="C11" s="15" t="s">
        <v>783</v>
      </c>
      <c r="D11" s="15" t="s">
        <v>388</v>
      </c>
      <c r="E11" s="20">
        <v>4109035</v>
      </c>
      <c r="F11" s="21">
        <v>188485.5445</v>
      </c>
      <c r="G11" s="22">
        <v>0.0585</v>
      </c>
      <c r="H11" s="40"/>
      <c r="I11" s="24"/>
      <c r="J11" s="5"/>
    </row>
    <row r="12" spans="1:10" ht="12.95" customHeight="1">
      <c r="A12" s="18" t="s">
        <v>1730</v>
      </c>
      <c r="B12" s="19" t="s">
        <v>1731</v>
      </c>
      <c r="C12" s="15" t="s">
        <v>1732</v>
      </c>
      <c r="D12" s="15" t="s">
        <v>320</v>
      </c>
      <c r="E12" s="20">
        <v>6609015</v>
      </c>
      <c r="F12" s="21">
        <v>172822.4377</v>
      </c>
      <c r="G12" s="22">
        <v>0.0536</v>
      </c>
      <c r="H12" s="40"/>
      <c r="I12" s="24"/>
      <c r="J12" s="5"/>
    </row>
    <row r="13" spans="1:10" ht="12.95" customHeight="1">
      <c r="A13" s="18" t="s">
        <v>2110</v>
      </c>
      <c r="B13" s="19" t="s">
        <v>2111</v>
      </c>
      <c r="C13" s="15" t="s">
        <v>2112</v>
      </c>
      <c r="D13" s="15" t="s">
        <v>291</v>
      </c>
      <c r="E13" s="20">
        <v>24794453</v>
      </c>
      <c r="F13" s="21">
        <v>167796.4607</v>
      </c>
      <c r="G13" s="22">
        <v>0.0521</v>
      </c>
      <c r="H13" s="40"/>
      <c r="I13" s="24"/>
      <c r="J13" s="5"/>
    </row>
    <row r="14" spans="1:10" ht="12.95" customHeight="1">
      <c r="A14" s="18" t="s">
        <v>285</v>
      </c>
      <c r="B14" s="19" t="s">
        <v>286</v>
      </c>
      <c r="C14" s="15" t="s">
        <v>287</v>
      </c>
      <c r="D14" s="15" t="s">
        <v>274</v>
      </c>
      <c r="E14" s="20">
        <v>9790371</v>
      </c>
      <c r="F14" s="21">
        <v>161658.606</v>
      </c>
      <c r="G14" s="22">
        <v>0.0502</v>
      </c>
      <c r="H14" s="40"/>
      <c r="I14" s="24"/>
      <c r="J14" s="5"/>
    </row>
    <row r="15" spans="1:10" ht="12.95" customHeight="1">
      <c r="A15" s="18" t="s">
        <v>829</v>
      </c>
      <c r="B15" s="19" t="s">
        <v>830</v>
      </c>
      <c r="C15" s="15" t="s">
        <v>831</v>
      </c>
      <c r="D15" s="15" t="s">
        <v>731</v>
      </c>
      <c r="E15" s="20">
        <v>4178761</v>
      </c>
      <c r="F15" s="21">
        <v>153958.0915</v>
      </c>
      <c r="G15" s="22">
        <v>0.0478</v>
      </c>
      <c r="H15" s="40"/>
      <c r="I15" s="24"/>
      <c r="J15" s="5"/>
    </row>
    <row r="16" spans="1:10" ht="12.95" customHeight="1">
      <c r="A16" s="18" t="s">
        <v>838</v>
      </c>
      <c r="B16" s="19" t="s">
        <v>839</v>
      </c>
      <c r="C16" s="15" t="s">
        <v>840</v>
      </c>
      <c r="D16" s="15" t="s">
        <v>258</v>
      </c>
      <c r="E16" s="20">
        <v>13580333</v>
      </c>
      <c r="F16" s="21">
        <v>153742.9499</v>
      </c>
      <c r="G16" s="22">
        <v>0.0477</v>
      </c>
      <c r="H16" s="40"/>
      <c r="I16" s="24"/>
      <c r="J16" s="5"/>
    </row>
    <row r="17" spans="1:10" ht="12.95" customHeight="1">
      <c r="A17" s="18" t="s">
        <v>735</v>
      </c>
      <c r="B17" s="19" t="s">
        <v>736</v>
      </c>
      <c r="C17" s="15" t="s">
        <v>737</v>
      </c>
      <c r="D17" s="15" t="s">
        <v>258</v>
      </c>
      <c r="E17" s="20">
        <v>9017759</v>
      </c>
      <c r="F17" s="21">
        <v>144130.8421</v>
      </c>
      <c r="G17" s="22">
        <v>0.0447</v>
      </c>
      <c r="H17" s="40"/>
      <c r="I17" s="24"/>
      <c r="J17" s="5"/>
    </row>
    <row r="18" spans="1:10" ht="12.95" customHeight="1">
      <c r="A18" s="18" t="s">
        <v>819</v>
      </c>
      <c r="B18" s="19" t="s">
        <v>820</v>
      </c>
      <c r="C18" s="15" t="s">
        <v>821</v>
      </c>
      <c r="D18" s="15" t="s">
        <v>822</v>
      </c>
      <c r="E18" s="20">
        <v>3471153</v>
      </c>
      <c r="F18" s="21">
        <v>125506.479</v>
      </c>
      <c r="G18" s="22">
        <v>0.0389</v>
      </c>
      <c r="H18" s="40"/>
      <c r="I18" s="24"/>
      <c r="J18" s="5"/>
    </row>
    <row r="19" spans="1:10" ht="12.95" customHeight="1">
      <c r="A19" s="18" t="s">
        <v>361</v>
      </c>
      <c r="B19" s="19" t="s">
        <v>362</v>
      </c>
      <c r="C19" s="15" t="s">
        <v>363</v>
      </c>
      <c r="D19" s="15" t="s">
        <v>266</v>
      </c>
      <c r="E19" s="20">
        <v>458359</v>
      </c>
      <c r="F19" s="21">
        <v>110503.0212</v>
      </c>
      <c r="G19" s="22">
        <v>0.0343</v>
      </c>
      <c r="H19" s="40"/>
      <c r="I19" s="24"/>
      <c r="J19" s="5"/>
    </row>
    <row r="20" spans="1:10" ht="12.95" customHeight="1">
      <c r="A20" s="18" t="s">
        <v>676</v>
      </c>
      <c r="B20" s="19" t="s">
        <v>677</v>
      </c>
      <c r="C20" s="15" t="s">
        <v>678</v>
      </c>
      <c r="D20" s="15" t="s">
        <v>274</v>
      </c>
      <c r="E20" s="20">
        <v>5759900</v>
      </c>
      <c r="F20" s="21">
        <v>106935.4235</v>
      </c>
      <c r="G20" s="22">
        <v>0.0332</v>
      </c>
      <c r="H20" s="40"/>
      <c r="I20" s="24"/>
      <c r="J20" s="5"/>
    </row>
    <row r="21" spans="1:10" ht="12.95" customHeight="1">
      <c r="A21" s="18" t="s">
        <v>2265</v>
      </c>
      <c r="B21" s="19" t="s">
        <v>2266</v>
      </c>
      <c r="C21" s="15" t="s">
        <v>2267</v>
      </c>
      <c r="D21" s="15" t="s">
        <v>302</v>
      </c>
      <c r="E21" s="20">
        <v>3853425</v>
      </c>
      <c r="F21" s="21">
        <v>75887.4252</v>
      </c>
      <c r="G21" s="22">
        <v>0.0236</v>
      </c>
      <c r="H21" s="40"/>
      <c r="I21" s="24"/>
      <c r="J21" s="5"/>
    </row>
    <row r="22" spans="1:10" ht="12.95" customHeight="1">
      <c r="A22" s="18" t="s">
        <v>761</v>
      </c>
      <c r="B22" s="19" t="s">
        <v>762</v>
      </c>
      <c r="C22" s="15" t="s">
        <v>763</v>
      </c>
      <c r="D22" s="15" t="s">
        <v>764</v>
      </c>
      <c r="E22" s="20">
        <v>1426357</v>
      </c>
      <c r="F22" s="21">
        <v>73791.8662</v>
      </c>
      <c r="G22" s="22">
        <v>0.0229</v>
      </c>
      <c r="H22" s="40"/>
      <c r="I22" s="24"/>
      <c r="J22" s="5"/>
    </row>
    <row r="23" spans="1:10" ht="12.95" customHeight="1">
      <c r="A23" s="18" t="s">
        <v>871</v>
      </c>
      <c r="B23" s="19" t="s">
        <v>872</v>
      </c>
      <c r="C23" s="15" t="s">
        <v>873</v>
      </c>
      <c r="D23" s="15" t="s">
        <v>258</v>
      </c>
      <c r="E23" s="20">
        <v>2221881</v>
      </c>
      <c r="F23" s="21">
        <v>58828.7432</v>
      </c>
      <c r="G23" s="22">
        <v>0.0183</v>
      </c>
      <c r="H23" s="40"/>
      <c r="I23" s="24"/>
      <c r="J23" s="5"/>
    </row>
    <row r="24" spans="1:10" ht="12.95" customHeight="1">
      <c r="A24" s="18" t="s">
        <v>719</v>
      </c>
      <c r="B24" s="19" t="s">
        <v>720</v>
      </c>
      <c r="C24" s="15" t="s">
        <v>721</v>
      </c>
      <c r="D24" s="15" t="s">
        <v>278</v>
      </c>
      <c r="E24" s="20">
        <v>3952003</v>
      </c>
      <c r="F24" s="21">
        <v>58299.9483</v>
      </c>
      <c r="G24" s="22">
        <v>0.0181</v>
      </c>
      <c r="H24" s="40"/>
      <c r="I24" s="24"/>
      <c r="J24" s="5"/>
    </row>
    <row r="25" spans="1:10" ht="12.95" customHeight="1">
      <c r="A25" s="18" t="s">
        <v>2274</v>
      </c>
      <c r="B25" s="19" t="s">
        <v>2275</v>
      </c>
      <c r="C25" s="15" t="s">
        <v>2276</v>
      </c>
      <c r="D25" s="15" t="s">
        <v>262</v>
      </c>
      <c r="E25" s="20">
        <v>1816516</v>
      </c>
      <c r="F25" s="21">
        <v>55934.1607</v>
      </c>
      <c r="G25" s="22">
        <v>0.0174</v>
      </c>
      <c r="H25" s="40"/>
      <c r="I25" s="24"/>
      <c r="J25" s="5"/>
    </row>
    <row r="26" spans="1:10" ht="12.95" customHeight="1">
      <c r="A26" s="18" t="s">
        <v>275</v>
      </c>
      <c r="B26" s="19" t="s">
        <v>276</v>
      </c>
      <c r="C26" s="15" t="s">
        <v>277</v>
      </c>
      <c r="D26" s="15" t="s">
        <v>278</v>
      </c>
      <c r="E26" s="20">
        <v>8000000</v>
      </c>
      <c r="F26" s="21">
        <v>51544</v>
      </c>
      <c r="G26" s="22">
        <v>0.016</v>
      </c>
      <c r="H26" s="40"/>
      <c r="I26" s="24"/>
      <c r="J26" s="5"/>
    </row>
    <row r="27" spans="1:10" ht="12.95" customHeight="1">
      <c r="A27" s="18" t="s">
        <v>2060</v>
      </c>
      <c r="B27" s="19" t="s">
        <v>2061</v>
      </c>
      <c r="C27" s="15" t="s">
        <v>2062</v>
      </c>
      <c r="D27" s="15" t="s">
        <v>388</v>
      </c>
      <c r="E27" s="20">
        <v>49951715</v>
      </c>
      <c r="F27" s="21">
        <v>42009.3923</v>
      </c>
      <c r="G27" s="22">
        <v>0.013</v>
      </c>
      <c r="H27" s="40"/>
      <c r="I27" s="24"/>
      <c r="J27" s="5"/>
    </row>
    <row r="28" spans="1:10" ht="12.95" customHeight="1">
      <c r="A28" s="18" t="s">
        <v>259</v>
      </c>
      <c r="B28" s="19" t="s">
        <v>260</v>
      </c>
      <c r="C28" s="15" t="s">
        <v>261</v>
      </c>
      <c r="D28" s="15" t="s">
        <v>262</v>
      </c>
      <c r="E28" s="20">
        <v>7103014</v>
      </c>
      <c r="F28" s="21">
        <v>40494.2828</v>
      </c>
      <c r="G28" s="22">
        <v>0.0126</v>
      </c>
      <c r="H28" s="40"/>
      <c r="I28" s="24"/>
      <c r="J28" s="5"/>
    </row>
    <row r="29" spans="1:10" ht="12.95" customHeight="1">
      <c r="A29" s="18" t="s">
        <v>1802</v>
      </c>
      <c r="B29" s="19" t="s">
        <v>1803</v>
      </c>
      <c r="C29" s="15" t="s">
        <v>1804</v>
      </c>
      <c r="D29" s="15" t="s">
        <v>816</v>
      </c>
      <c r="E29" s="20">
        <v>8880538</v>
      </c>
      <c r="F29" s="21">
        <v>35087.0056</v>
      </c>
      <c r="G29" s="22">
        <v>0.0109</v>
      </c>
      <c r="H29" s="40"/>
      <c r="I29" s="24"/>
      <c r="J29" s="5"/>
    </row>
    <row r="30" spans="1:10" ht="12.95" customHeight="1">
      <c r="A30" s="18" t="s">
        <v>2119</v>
      </c>
      <c r="B30" s="19" t="s">
        <v>2120</v>
      </c>
      <c r="C30" s="15" t="s">
        <v>2121</v>
      </c>
      <c r="D30" s="15" t="s">
        <v>270</v>
      </c>
      <c r="E30" s="20">
        <v>474060</v>
      </c>
      <c r="F30" s="21">
        <v>33939.8516</v>
      </c>
      <c r="G30" s="22">
        <v>0.0105</v>
      </c>
      <c r="H30" s="40"/>
      <c r="I30" s="24"/>
      <c r="J30" s="5"/>
    </row>
    <row r="31" spans="1:10" ht="12.95" customHeight="1">
      <c r="A31" s="18" t="s">
        <v>2268</v>
      </c>
      <c r="B31" s="19" t="s">
        <v>2269</v>
      </c>
      <c r="C31" s="15" t="s">
        <v>2270</v>
      </c>
      <c r="D31" s="15" t="s">
        <v>1611</v>
      </c>
      <c r="E31" s="20">
        <v>7610372</v>
      </c>
      <c r="F31" s="21">
        <v>30597.5006</v>
      </c>
      <c r="G31" s="22">
        <v>0.0095</v>
      </c>
      <c r="H31" s="40"/>
      <c r="I31" s="24"/>
      <c r="J31" s="5"/>
    </row>
    <row r="32" spans="1:10" ht="12.95" customHeight="1">
      <c r="A32" s="18" t="s">
        <v>1562</v>
      </c>
      <c r="B32" s="19" t="s">
        <v>1563</v>
      </c>
      <c r="C32" s="15" t="s">
        <v>1564</v>
      </c>
      <c r="D32" s="15" t="s">
        <v>270</v>
      </c>
      <c r="E32" s="20">
        <v>587504</v>
      </c>
      <c r="F32" s="21">
        <v>27871.4835</v>
      </c>
      <c r="G32" s="22">
        <v>0.0086</v>
      </c>
      <c r="H32" s="40"/>
      <c r="I32" s="24"/>
      <c r="J32" s="5"/>
    </row>
    <row r="33" spans="1:10" ht="12.95" customHeight="1">
      <c r="A33" s="18" t="s">
        <v>1572</v>
      </c>
      <c r="B33" s="19" t="s">
        <v>1573</v>
      </c>
      <c r="C33" s="15" t="s">
        <v>1574</v>
      </c>
      <c r="D33" s="15" t="s">
        <v>270</v>
      </c>
      <c r="E33" s="20">
        <v>536998</v>
      </c>
      <c r="F33" s="21">
        <v>25258.7749</v>
      </c>
      <c r="G33" s="22">
        <v>0.0078</v>
      </c>
      <c r="H33" s="40"/>
      <c r="I33" s="24"/>
      <c r="J33" s="5"/>
    </row>
    <row r="34" spans="1:10" ht="12.95" customHeight="1">
      <c r="A34" s="18" t="s">
        <v>2307</v>
      </c>
      <c r="B34" s="19" t="s">
        <v>2308</v>
      </c>
      <c r="C34" s="15" t="s">
        <v>2309</v>
      </c>
      <c r="D34" s="15" t="s">
        <v>320</v>
      </c>
      <c r="E34" s="20">
        <v>321979</v>
      </c>
      <c r="F34" s="21">
        <v>13731.5994</v>
      </c>
      <c r="G34" s="22">
        <v>0.0043</v>
      </c>
      <c r="H34" s="40"/>
      <c r="I34" s="24"/>
      <c r="J34" s="5"/>
    </row>
    <row r="35" spans="1:10" ht="12.95" customHeight="1">
      <c r="A35" s="18" t="s">
        <v>3482</v>
      </c>
      <c r="B35" s="19" t="s">
        <v>3483</v>
      </c>
      <c r="C35" s="15" t="s">
        <v>3484</v>
      </c>
      <c r="D35" s="15" t="s">
        <v>258</v>
      </c>
      <c r="E35" s="20">
        <v>1454666</v>
      </c>
      <c r="F35" s="21">
        <v>11457.6767</v>
      </c>
      <c r="G35" s="22">
        <v>0.0036</v>
      </c>
      <c r="H35" s="40"/>
      <c r="I35" s="24"/>
      <c r="J35" s="5"/>
    </row>
    <row r="36" spans="1:10" ht="12.95" customHeight="1">
      <c r="A36" s="18" t="s">
        <v>844</v>
      </c>
      <c r="B36" s="19" t="s">
        <v>845</v>
      </c>
      <c r="C36" s="15" t="s">
        <v>846</v>
      </c>
      <c r="D36" s="15" t="s">
        <v>320</v>
      </c>
      <c r="E36" s="20">
        <v>878470</v>
      </c>
      <c r="F36" s="21">
        <v>11422.7454</v>
      </c>
      <c r="G36" s="22">
        <v>0.0035</v>
      </c>
      <c r="H36" s="40"/>
      <c r="I36" s="24"/>
      <c r="J36" s="5"/>
    </row>
    <row r="37" spans="1:10" ht="12.95" customHeight="1">
      <c r="A37" s="18" t="s">
        <v>2122</v>
      </c>
      <c r="B37" s="19" t="s">
        <v>2123</v>
      </c>
      <c r="C37" s="15" t="s">
        <v>2124</v>
      </c>
      <c r="D37" s="15" t="s">
        <v>306</v>
      </c>
      <c r="E37" s="20">
        <v>740025</v>
      </c>
      <c r="F37" s="21">
        <v>6429.7072</v>
      </c>
      <c r="G37" s="22">
        <v>0.002</v>
      </c>
      <c r="H37" s="40"/>
      <c r="I37" s="24"/>
      <c r="J37" s="5"/>
    </row>
    <row r="38" spans="1:10" ht="12.95" customHeight="1">
      <c r="A38" s="18" t="s">
        <v>1605</v>
      </c>
      <c r="B38" s="19" t="s">
        <v>1606</v>
      </c>
      <c r="C38" s="15" t="s">
        <v>1607</v>
      </c>
      <c r="D38" s="15" t="s">
        <v>731</v>
      </c>
      <c r="E38" s="20">
        <v>311811</v>
      </c>
      <c r="F38" s="21">
        <v>5434.0862</v>
      </c>
      <c r="G38" s="22">
        <v>0.0017</v>
      </c>
      <c r="H38" s="40"/>
      <c r="I38" s="24"/>
      <c r="J38" s="5"/>
    </row>
    <row r="39" spans="1:10" ht="12.95" customHeight="1">
      <c r="A39" s="18" t="s">
        <v>2925</v>
      </c>
      <c r="B39" s="19" t="s">
        <v>2926</v>
      </c>
      <c r="C39" s="15" t="s">
        <v>2927</v>
      </c>
      <c r="D39" s="15" t="s">
        <v>302</v>
      </c>
      <c r="E39" s="20">
        <v>104092</v>
      </c>
      <c r="F39" s="21">
        <v>3660.9156</v>
      </c>
      <c r="G39" s="22">
        <v>0.0011</v>
      </c>
      <c r="H39" s="40"/>
      <c r="I39" s="24"/>
      <c r="J39" s="5"/>
    </row>
    <row r="40" spans="1:10" ht="12.95" customHeight="1">
      <c r="A40" s="18" t="s">
        <v>4062</v>
      </c>
      <c r="B40" s="19" t="s">
        <v>4063</v>
      </c>
      <c r="C40" s="15" t="s">
        <v>4064</v>
      </c>
      <c r="D40" s="15" t="s">
        <v>2921</v>
      </c>
      <c r="E40" s="20">
        <v>287186</v>
      </c>
      <c r="F40" s="21">
        <v>3464.1811</v>
      </c>
      <c r="G40" s="22">
        <v>0.0011</v>
      </c>
      <c r="H40" s="40"/>
      <c r="I40" s="24"/>
      <c r="J40" s="5"/>
    </row>
    <row r="41" spans="1:10" ht="12.95" customHeight="1">
      <c r="A41" s="18" t="s">
        <v>1579</v>
      </c>
      <c r="B41" s="19" t="s">
        <v>1580</v>
      </c>
      <c r="C41" s="15" t="s">
        <v>1581</v>
      </c>
      <c r="D41" s="15" t="s">
        <v>764</v>
      </c>
      <c r="E41" s="20">
        <v>418101</v>
      </c>
      <c r="F41" s="21">
        <v>2958.9008</v>
      </c>
      <c r="G41" s="22">
        <v>0.0009</v>
      </c>
      <c r="H41" s="40"/>
      <c r="I41" s="24"/>
      <c r="J41" s="5"/>
    </row>
    <row r="42" spans="1:10" ht="12.95" customHeight="1">
      <c r="A42" s="18" t="s">
        <v>2283</v>
      </c>
      <c r="B42" s="19" t="s">
        <v>2284</v>
      </c>
      <c r="C42" s="15" t="s">
        <v>2285</v>
      </c>
      <c r="D42" s="15" t="s">
        <v>764</v>
      </c>
      <c r="E42" s="20">
        <v>296172</v>
      </c>
      <c r="F42" s="21">
        <v>1330.997</v>
      </c>
      <c r="G42" s="22">
        <v>0.0004</v>
      </c>
      <c r="H42" s="40"/>
      <c r="I42" s="24"/>
      <c r="J42" s="5"/>
    </row>
    <row r="43" spans="1:10" ht="12.95" customHeight="1">
      <c r="A43" s="18" t="s">
        <v>328</v>
      </c>
      <c r="B43" s="19" t="s">
        <v>329</v>
      </c>
      <c r="C43" s="15" t="s">
        <v>330</v>
      </c>
      <c r="D43" s="15" t="s">
        <v>262</v>
      </c>
      <c r="E43" s="20">
        <v>24818</v>
      </c>
      <c r="F43" s="21">
        <v>774.5201</v>
      </c>
      <c r="G43" s="22">
        <v>0.0002</v>
      </c>
      <c r="H43" s="40"/>
      <c r="I43" s="24"/>
      <c r="J43" s="5"/>
    </row>
    <row r="44" spans="1:10" ht="12.95" customHeight="1">
      <c r="A44" s="18" t="s">
        <v>3283</v>
      </c>
      <c r="B44" s="19" t="s">
        <v>3284</v>
      </c>
      <c r="C44" s="15" t="s">
        <v>3285</v>
      </c>
      <c r="D44" s="15" t="s">
        <v>258</v>
      </c>
      <c r="E44" s="20">
        <v>237689</v>
      </c>
      <c r="F44" s="21">
        <v>465.3951</v>
      </c>
      <c r="G44" s="22">
        <v>0.0001</v>
      </c>
      <c r="H44" s="40"/>
      <c r="I44" s="24"/>
      <c r="J44" s="5"/>
    </row>
    <row r="45" spans="1:10" ht="12.95" customHeight="1">
      <c r="A45" s="18" t="s">
        <v>850</v>
      </c>
      <c r="B45" s="19" t="s">
        <v>851</v>
      </c>
      <c r="C45" s="15" t="s">
        <v>852</v>
      </c>
      <c r="D45" s="15" t="s">
        <v>262</v>
      </c>
      <c r="E45" s="20">
        <v>283524</v>
      </c>
      <c r="F45" s="21">
        <v>166.0033</v>
      </c>
      <c r="G45" s="22">
        <v>0.0001</v>
      </c>
      <c r="H45" s="40"/>
      <c r="I45" s="24"/>
      <c r="J45" s="5"/>
    </row>
    <row r="46" spans="1:10" ht="12.95" customHeight="1">
      <c r="A46" s="18" t="s">
        <v>2054</v>
      </c>
      <c r="B46" s="19" t="s">
        <v>2055</v>
      </c>
      <c r="C46" s="15" t="s">
        <v>2056</v>
      </c>
      <c r="D46" s="15" t="s">
        <v>298</v>
      </c>
      <c r="E46" s="20">
        <v>5930</v>
      </c>
      <c r="F46" s="21">
        <v>67.6998</v>
      </c>
      <c r="G46" s="40" t="s">
        <v>669</v>
      </c>
      <c r="H46" s="40"/>
      <c r="I46" s="24"/>
      <c r="J46" s="5"/>
    </row>
    <row r="47" spans="1:10" ht="12.95" customHeight="1">
      <c r="A47" s="5"/>
      <c r="B47" s="14" t="s">
        <v>158</v>
      </c>
      <c r="C47" s="15"/>
      <c r="D47" s="15"/>
      <c r="E47" s="15"/>
      <c r="F47" s="25">
        <v>3175302.6556</v>
      </c>
      <c r="G47" s="26">
        <v>0.9854</v>
      </c>
      <c r="H47" s="27"/>
      <c r="I47" s="28"/>
      <c r="J47" s="5"/>
    </row>
    <row r="48" spans="1:10" ht="12.95" customHeight="1">
      <c r="A48" s="5"/>
      <c r="B48" s="29" t="s">
        <v>399</v>
      </c>
      <c r="C48" s="2"/>
      <c r="D48" s="2"/>
      <c r="E48" s="2"/>
      <c r="F48" s="27" t="s">
        <v>160</v>
      </c>
      <c r="G48" s="27" t="s">
        <v>160</v>
      </c>
      <c r="H48" s="27"/>
      <c r="I48" s="28"/>
      <c r="J48" s="5"/>
    </row>
    <row r="49" spans="1:10" ht="12.95" customHeight="1">
      <c r="A49" s="5"/>
      <c r="B49" s="29" t="s">
        <v>158</v>
      </c>
      <c r="C49" s="2"/>
      <c r="D49" s="2"/>
      <c r="E49" s="2"/>
      <c r="F49" s="27" t="s">
        <v>160</v>
      </c>
      <c r="G49" s="27" t="s">
        <v>160</v>
      </c>
      <c r="H49" s="27"/>
      <c r="I49" s="28"/>
      <c r="J49" s="5"/>
    </row>
    <row r="50" spans="1:10" ht="12.95" customHeight="1">
      <c r="A50" s="5"/>
      <c r="B50" s="29" t="s">
        <v>161</v>
      </c>
      <c r="C50" s="30"/>
      <c r="D50" s="2"/>
      <c r="E50" s="30"/>
      <c r="F50" s="25">
        <v>3175302.6556</v>
      </c>
      <c r="G50" s="26">
        <v>0.9854</v>
      </c>
      <c r="H50" s="27"/>
      <c r="I50" s="28"/>
      <c r="J50" s="5"/>
    </row>
    <row r="51" spans="1:10" ht="12.95" customHeight="1">
      <c r="A51" s="5"/>
      <c r="B51" s="14" t="s">
        <v>162</v>
      </c>
      <c r="C51" s="15"/>
      <c r="D51" s="15"/>
      <c r="E51" s="15"/>
      <c r="F51" s="15"/>
      <c r="G51" s="15"/>
      <c r="H51" s="16"/>
      <c r="I51" s="17"/>
      <c r="J51" s="5"/>
    </row>
    <row r="52" spans="1:10" ht="12.95" customHeight="1">
      <c r="A52" s="18" t="s">
        <v>163</v>
      </c>
      <c r="B52" s="19" t="s">
        <v>164</v>
      </c>
      <c r="C52" s="15"/>
      <c r="D52" s="15"/>
      <c r="E52" s="20"/>
      <c r="F52" s="21">
        <v>29695.96</v>
      </c>
      <c r="G52" s="22">
        <v>0.0092</v>
      </c>
      <c r="H52" s="23">
        <v>0.06398918228556191</v>
      </c>
      <c r="I52" s="24"/>
      <c r="J52" s="5"/>
    </row>
    <row r="53" spans="1:10" ht="12.95" customHeight="1">
      <c r="A53" s="5"/>
      <c r="B53" s="14" t="s">
        <v>158</v>
      </c>
      <c r="C53" s="15"/>
      <c r="D53" s="15"/>
      <c r="E53" s="15"/>
      <c r="F53" s="25">
        <v>29695.96</v>
      </c>
      <c r="G53" s="26">
        <v>0.0092</v>
      </c>
      <c r="H53" s="27"/>
      <c r="I53" s="28"/>
      <c r="J53" s="5"/>
    </row>
    <row r="54" spans="1:10" ht="12.95" customHeight="1">
      <c r="A54" s="5"/>
      <c r="B54" s="29" t="s">
        <v>161</v>
      </c>
      <c r="C54" s="30"/>
      <c r="D54" s="2"/>
      <c r="E54" s="30"/>
      <c r="F54" s="25">
        <v>29695.96</v>
      </c>
      <c r="G54" s="26">
        <v>0.0092</v>
      </c>
      <c r="H54" s="27"/>
      <c r="I54" s="28"/>
      <c r="J54" s="5"/>
    </row>
    <row r="55" spans="1:10" ht="12.95" customHeight="1">
      <c r="A55" s="5"/>
      <c r="B55" s="29" t="s">
        <v>165</v>
      </c>
      <c r="C55" s="15"/>
      <c r="D55" s="2"/>
      <c r="E55" s="15"/>
      <c r="F55" s="31">
        <v>17368.2144</v>
      </c>
      <c r="G55" s="26">
        <v>0.0054</v>
      </c>
      <c r="H55" s="27"/>
      <c r="I55" s="28"/>
      <c r="J55" s="5"/>
    </row>
    <row r="56" spans="1:10" ht="12.95" customHeight="1">
      <c r="A56" s="5"/>
      <c r="B56" s="32" t="s">
        <v>166</v>
      </c>
      <c r="C56" s="33"/>
      <c r="D56" s="33"/>
      <c r="E56" s="33"/>
      <c r="F56" s="34">
        <v>3222366.83</v>
      </c>
      <c r="G56" s="35">
        <v>1</v>
      </c>
      <c r="H56" s="36"/>
      <c r="I56" s="37"/>
      <c r="J56" s="5"/>
    </row>
    <row r="57" spans="1:10" ht="12.95" customHeight="1">
      <c r="A57" s="5"/>
      <c r="B57" s="7"/>
      <c r="C57" s="5"/>
      <c r="D57" s="5"/>
      <c r="E57" s="5"/>
      <c r="F57" s="5"/>
      <c r="G57" s="5"/>
      <c r="H57" s="5"/>
      <c r="I57" s="5"/>
      <c r="J57" s="5"/>
    </row>
    <row r="58" spans="1:10" ht="12.95" customHeight="1">
      <c r="A58" s="5"/>
      <c r="B58" s="4" t="s">
        <v>167</v>
      </c>
      <c r="C58" s="5"/>
      <c r="D58" s="5"/>
      <c r="E58" s="5"/>
      <c r="F58" s="5"/>
      <c r="G58" s="5"/>
      <c r="H58" s="5"/>
      <c r="I58" s="5"/>
      <c r="J58" s="5"/>
    </row>
    <row r="59" spans="1:10" ht="12.95" customHeight="1">
      <c r="A59" s="5"/>
      <c r="B59" s="4" t="s">
        <v>674</v>
      </c>
      <c r="C59" s="5"/>
      <c r="D59" s="5"/>
      <c r="E59" s="5"/>
      <c r="F59" s="5"/>
      <c r="G59" s="5"/>
      <c r="H59" s="5"/>
      <c r="I59" s="5"/>
      <c r="J59" s="5"/>
    </row>
    <row r="60" spans="1:10" ht="12.95" customHeight="1">
      <c r="A60" s="5"/>
      <c r="B60" s="4" t="s">
        <v>168</v>
      </c>
      <c r="C60" s="5"/>
      <c r="D60" s="5"/>
      <c r="E60" s="5"/>
      <c r="F60" s="5"/>
      <c r="G60" s="5"/>
      <c r="H60" s="5"/>
      <c r="I60" s="5"/>
      <c r="J60" s="5"/>
    </row>
    <row r="61" spans="1:10" ht="26.1" customHeight="1">
      <c r="A61" s="5"/>
      <c r="B61" s="63" t="s">
        <v>169</v>
      </c>
      <c r="C61" s="63"/>
      <c r="D61" s="63"/>
      <c r="E61" s="63"/>
      <c r="F61" s="63"/>
      <c r="G61" s="63"/>
      <c r="H61" s="63"/>
      <c r="I61" s="63"/>
      <c r="J61" s="5"/>
    </row>
    <row r="62" spans="1:10" ht="12.95" customHeight="1">
      <c r="A62" s="5"/>
      <c r="B62" s="63"/>
      <c r="C62" s="63"/>
      <c r="D62" s="63"/>
      <c r="E62" s="63"/>
      <c r="F62" s="63"/>
      <c r="G62" s="63"/>
      <c r="H62" s="63"/>
      <c r="I62" s="63"/>
      <c r="J62" s="5"/>
    </row>
    <row r="63" spans="1:10" ht="12.95" customHeight="1">
      <c r="A63" s="5"/>
      <c r="B63" s="63"/>
      <c r="C63" s="63"/>
      <c r="D63" s="63"/>
      <c r="E63" s="63"/>
      <c r="F63" s="63"/>
      <c r="G63" s="63"/>
      <c r="H63" s="63"/>
      <c r="I63" s="63"/>
      <c r="J63" s="5"/>
    </row>
    <row r="64" spans="1:10" ht="12.95" customHeight="1">
      <c r="A64" s="5"/>
      <c r="B64" s="5"/>
      <c r="C64" s="64" t="s">
        <v>416</v>
      </c>
      <c r="D64" s="64"/>
      <c r="E64" s="64"/>
      <c r="F64" s="64"/>
      <c r="G64" s="5"/>
      <c r="H64" s="5"/>
      <c r="I64" s="5"/>
      <c r="J64" s="5"/>
    </row>
    <row r="65" spans="1:10" ht="12.95" customHeight="1">
      <c r="A65" s="5"/>
      <c r="B65" s="38" t="s">
        <v>171</v>
      </c>
      <c r="C65" s="64" t="s">
        <v>172</v>
      </c>
      <c r="D65" s="64"/>
      <c r="E65" s="64"/>
      <c r="F65" s="64"/>
      <c r="G65" s="5"/>
      <c r="H65" s="5"/>
      <c r="I65" s="5"/>
      <c r="J65" s="5"/>
    </row>
    <row r="66" spans="1:10" ht="120.95" customHeight="1">
      <c r="A66" s="5"/>
      <c r="B66" s="39"/>
      <c r="C66" s="62"/>
      <c r="D66" s="62"/>
      <c r="E66" s="5"/>
      <c r="F66" s="5"/>
      <c r="G66" s="5"/>
      <c r="H66" s="5"/>
      <c r="I66" s="5"/>
      <c r="J66" s="5"/>
    </row>
  </sheetData>
  <mergeCells count="6">
    <mergeCell ref="C66:D66"/>
    <mergeCell ref="B61:I61"/>
    <mergeCell ref="B62:I62"/>
    <mergeCell ref="B63:I63"/>
    <mergeCell ref="C64:F64"/>
    <mergeCell ref="C65:F65"/>
  </mergeCells>
  <hyperlinks>
    <hyperlink ref="A1" location="AxisLongTermEquityFund" display="AXISTSF"/>
    <hyperlink ref="B1" location="AxisLongTermEquityFund" display="Axis Long Term Equity Fund"/>
  </hyperlinks>
  <printOptions/>
  <pageMargins left="0" right="0" top="0" bottom="0" header="0" footer="0"/>
  <pageSetup horizontalDpi="600" verticalDpi="600"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/>
  </sheetPr>
  <dimension ref="A1:J114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173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149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4065</v>
      </c>
      <c r="B7" s="19" t="s">
        <v>4066</v>
      </c>
      <c r="C7" s="15" t="s">
        <v>4067</v>
      </c>
      <c r="D7" s="15" t="s">
        <v>426</v>
      </c>
      <c r="E7" s="20">
        <v>2000</v>
      </c>
      <c r="F7" s="21">
        <v>19782.28</v>
      </c>
      <c r="G7" s="22">
        <v>0.0379</v>
      </c>
      <c r="H7" s="23">
        <v>0.07205</v>
      </c>
      <c r="I7" s="24"/>
      <c r="J7" s="5"/>
    </row>
    <row r="8" spans="1:10" ht="12.95" customHeight="1">
      <c r="A8" s="18" t="s">
        <v>2972</v>
      </c>
      <c r="B8" s="19" t="s">
        <v>2973</v>
      </c>
      <c r="C8" s="15" t="s">
        <v>2974</v>
      </c>
      <c r="D8" s="15" t="s">
        <v>154</v>
      </c>
      <c r="E8" s="20">
        <v>15000000</v>
      </c>
      <c r="F8" s="21">
        <v>15126.06</v>
      </c>
      <c r="G8" s="22">
        <v>0.029</v>
      </c>
      <c r="H8" s="23">
        <v>0.071139</v>
      </c>
      <c r="I8" s="24"/>
      <c r="J8" s="5"/>
    </row>
    <row r="9" spans="1:10" ht="12.95" customHeight="1">
      <c r="A9" s="18" t="s">
        <v>2617</v>
      </c>
      <c r="B9" s="19" t="s">
        <v>2618</v>
      </c>
      <c r="C9" s="15" t="s">
        <v>2619</v>
      </c>
      <c r="D9" s="15" t="s">
        <v>177</v>
      </c>
      <c r="E9" s="20">
        <v>1250</v>
      </c>
      <c r="F9" s="21">
        <v>12482.575</v>
      </c>
      <c r="G9" s="22">
        <v>0.0239</v>
      </c>
      <c r="H9" s="23">
        <v>0.0691</v>
      </c>
      <c r="I9" s="24"/>
      <c r="J9" s="5"/>
    </row>
    <row r="10" spans="1:10" ht="12.95" customHeight="1">
      <c r="A10" s="18" t="s">
        <v>4068</v>
      </c>
      <c r="B10" s="19" t="s">
        <v>4069</v>
      </c>
      <c r="C10" s="15" t="s">
        <v>4070</v>
      </c>
      <c r="D10" s="15" t="s">
        <v>177</v>
      </c>
      <c r="E10" s="20">
        <v>1250</v>
      </c>
      <c r="F10" s="21">
        <v>12475.425</v>
      </c>
      <c r="G10" s="22">
        <v>0.0239</v>
      </c>
      <c r="H10" s="23">
        <v>0.072299</v>
      </c>
      <c r="I10" s="24"/>
      <c r="J10" s="5"/>
    </row>
    <row r="11" spans="1:10" ht="12.95" customHeight="1">
      <c r="A11" s="18" t="s">
        <v>3964</v>
      </c>
      <c r="B11" s="19" t="s">
        <v>3965</v>
      </c>
      <c r="C11" s="15" t="s">
        <v>3966</v>
      </c>
      <c r="D11" s="15" t="s">
        <v>177</v>
      </c>
      <c r="E11" s="20">
        <v>1200</v>
      </c>
      <c r="F11" s="21">
        <v>11894.46</v>
      </c>
      <c r="G11" s="22">
        <v>0.0228</v>
      </c>
      <c r="H11" s="23">
        <v>0.0729</v>
      </c>
      <c r="I11" s="24"/>
      <c r="J11" s="5"/>
    </row>
    <row r="12" spans="1:10" ht="12.95" customHeight="1">
      <c r="A12" s="18" t="s">
        <v>4071</v>
      </c>
      <c r="B12" s="19" t="s">
        <v>4072</v>
      </c>
      <c r="C12" s="15" t="s">
        <v>4073</v>
      </c>
      <c r="D12" s="15" t="s">
        <v>426</v>
      </c>
      <c r="E12" s="20">
        <v>1000</v>
      </c>
      <c r="F12" s="21">
        <v>9902.15</v>
      </c>
      <c r="G12" s="22">
        <v>0.019</v>
      </c>
      <c r="H12" s="23">
        <v>0.0722</v>
      </c>
      <c r="I12" s="24"/>
      <c r="J12" s="5"/>
    </row>
    <row r="13" spans="1:10" ht="12.95" customHeight="1">
      <c r="A13" s="18" t="s">
        <v>3937</v>
      </c>
      <c r="B13" s="19" t="s">
        <v>3938</v>
      </c>
      <c r="C13" s="15" t="s">
        <v>3939</v>
      </c>
      <c r="D13" s="15" t="s">
        <v>177</v>
      </c>
      <c r="E13" s="20">
        <v>750</v>
      </c>
      <c r="F13" s="21">
        <v>7391.7225</v>
      </c>
      <c r="G13" s="22">
        <v>0.0142</v>
      </c>
      <c r="H13" s="23">
        <v>0.074299</v>
      </c>
      <c r="I13" s="24"/>
      <c r="J13" s="5"/>
    </row>
    <row r="14" spans="1:10" ht="12.95" customHeight="1">
      <c r="A14" s="18" t="s">
        <v>4074</v>
      </c>
      <c r="B14" s="19" t="s">
        <v>4075</v>
      </c>
      <c r="C14" s="15" t="s">
        <v>4076</v>
      </c>
      <c r="D14" s="15" t="s">
        <v>177</v>
      </c>
      <c r="E14" s="20">
        <v>750</v>
      </c>
      <c r="F14" s="21">
        <v>7299.5775</v>
      </c>
      <c r="G14" s="22">
        <v>0.014</v>
      </c>
      <c r="H14" s="23">
        <v>0.07735</v>
      </c>
      <c r="I14" s="24"/>
      <c r="J14" s="5"/>
    </row>
    <row r="15" spans="1:10" ht="12.95" customHeight="1">
      <c r="A15" s="18" t="s">
        <v>4077</v>
      </c>
      <c r="B15" s="19" t="s">
        <v>4078</v>
      </c>
      <c r="C15" s="15" t="s">
        <v>4079</v>
      </c>
      <c r="D15" s="15" t="s">
        <v>154</v>
      </c>
      <c r="E15" s="20">
        <v>6576300</v>
      </c>
      <c r="F15" s="21">
        <v>6583.8891</v>
      </c>
      <c r="G15" s="22">
        <v>0.0126</v>
      </c>
      <c r="H15" s="23">
        <v>0.067882</v>
      </c>
      <c r="I15" s="24"/>
      <c r="J15" s="5"/>
    </row>
    <row r="16" spans="1:10" ht="12.95" customHeight="1">
      <c r="A16" s="18" t="s">
        <v>2411</v>
      </c>
      <c r="B16" s="19" t="s">
        <v>2412</v>
      </c>
      <c r="C16" s="15" t="s">
        <v>2413</v>
      </c>
      <c r="D16" s="15" t="s">
        <v>1103</v>
      </c>
      <c r="E16" s="20">
        <v>5500</v>
      </c>
      <c r="F16" s="21">
        <v>5492.113</v>
      </c>
      <c r="G16" s="22">
        <v>0.0105</v>
      </c>
      <c r="H16" s="23">
        <v>0.087507</v>
      </c>
      <c r="I16" s="24"/>
      <c r="J16" s="5"/>
    </row>
    <row r="17" spans="1:10" ht="12.95" customHeight="1">
      <c r="A17" s="18" t="s">
        <v>4080</v>
      </c>
      <c r="B17" s="19" t="s">
        <v>4081</v>
      </c>
      <c r="C17" s="15" t="s">
        <v>4082</v>
      </c>
      <c r="D17" s="15" t="s">
        <v>154</v>
      </c>
      <c r="E17" s="20">
        <v>5000000</v>
      </c>
      <c r="F17" s="21">
        <v>5047.795</v>
      </c>
      <c r="G17" s="22">
        <v>0.0097</v>
      </c>
      <c r="H17" s="23">
        <v>0.0703</v>
      </c>
      <c r="I17" s="24"/>
      <c r="J17" s="5"/>
    </row>
    <row r="18" spans="1:10" ht="12.95" customHeight="1">
      <c r="A18" s="18" t="s">
        <v>3829</v>
      </c>
      <c r="B18" s="19" t="s">
        <v>3830</v>
      </c>
      <c r="C18" s="15" t="s">
        <v>3831</v>
      </c>
      <c r="D18" s="15" t="s">
        <v>426</v>
      </c>
      <c r="E18" s="20">
        <v>5000</v>
      </c>
      <c r="F18" s="21">
        <v>5020.265</v>
      </c>
      <c r="G18" s="22">
        <v>0.0096</v>
      </c>
      <c r="H18" s="23">
        <v>0.082147</v>
      </c>
      <c r="I18" s="24"/>
      <c r="J18" s="5"/>
    </row>
    <row r="19" spans="1:10" ht="12.95" customHeight="1">
      <c r="A19" s="18" t="s">
        <v>4083</v>
      </c>
      <c r="B19" s="19" t="s">
        <v>4084</v>
      </c>
      <c r="C19" s="15" t="s">
        <v>4085</v>
      </c>
      <c r="D19" s="15" t="s">
        <v>1103</v>
      </c>
      <c r="E19" s="20">
        <v>5000</v>
      </c>
      <c r="F19" s="21">
        <v>4996.7</v>
      </c>
      <c r="G19" s="22">
        <v>0.0096</v>
      </c>
      <c r="H19" s="23">
        <v>0.08585</v>
      </c>
      <c r="I19" s="24"/>
      <c r="J19" s="5"/>
    </row>
    <row r="20" spans="1:10" ht="12.95" customHeight="1">
      <c r="A20" s="18" t="s">
        <v>3949</v>
      </c>
      <c r="B20" s="19" t="s">
        <v>3950</v>
      </c>
      <c r="C20" s="15" t="s">
        <v>3951</v>
      </c>
      <c r="D20" s="15" t="s">
        <v>952</v>
      </c>
      <c r="E20" s="20">
        <v>500</v>
      </c>
      <c r="F20" s="21">
        <v>4993.475</v>
      </c>
      <c r="G20" s="22">
        <v>0.0096</v>
      </c>
      <c r="H20" s="23">
        <v>0.073147</v>
      </c>
      <c r="I20" s="24"/>
      <c r="J20" s="5"/>
    </row>
    <row r="21" spans="1:10" ht="12.95" customHeight="1">
      <c r="A21" s="18" t="s">
        <v>3979</v>
      </c>
      <c r="B21" s="19" t="s">
        <v>3980</v>
      </c>
      <c r="C21" s="15" t="s">
        <v>3981</v>
      </c>
      <c r="D21" s="15" t="s">
        <v>177</v>
      </c>
      <c r="E21" s="20">
        <v>500</v>
      </c>
      <c r="F21" s="21">
        <v>4955.095</v>
      </c>
      <c r="G21" s="22">
        <v>0.0095</v>
      </c>
      <c r="H21" s="23">
        <v>0.0733</v>
      </c>
      <c r="I21" s="24"/>
      <c r="J21" s="5"/>
    </row>
    <row r="22" spans="1:10" ht="12.95" customHeight="1">
      <c r="A22" s="18" t="s">
        <v>2549</v>
      </c>
      <c r="B22" s="19" t="s">
        <v>2550</v>
      </c>
      <c r="C22" s="15" t="s">
        <v>2551</v>
      </c>
      <c r="D22" s="15" t="s">
        <v>2420</v>
      </c>
      <c r="E22" s="20">
        <v>450</v>
      </c>
      <c r="F22" s="21">
        <v>4507.812</v>
      </c>
      <c r="G22" s="22">
        <v>0.0086</v>
      </c>
      <c r="H22" s="23">
        <v>0.0881</v>
      </c>
      <c r="I22" s="24"/>
      <c r="J22" s="5"/>
    </row>
    <row r="23" spans="1:10" ht="12.95" customHeight="1">
      <c r="A23" s="18" t="s">
        <v>2417</v>
      </c>
      <c r="B23" s="19" t="s">
        <v>2418</v>
      </c>
      <c r="C23" s="15" t="s">
        <v>2419</v>
      </c>
      <c r="D23" s="15" t="s">
        <v>2420</v>
      </c>
      <c r="E23" s="20">
        <v>400</v>
      </c>
      <c r="F23" s="21">
        <v>4036.82</v>
      </c>
      <c r="G23" s="22">
        <v>0.0077</v>
      </c>
      <c r="H23" s="23">
        <v>0.0955</v>
      </c>
      <c r="I23" s="24"/>
      <c r="J23" s="5"/>
    </row>
    <row r="24" spans="1:10" ht="12.95" customHeight="1">
      <c r="A24" s="18" t="s">
        <v>4086</v>
      </c>
      <c r="B24" s="19" t="s">
        <v>4087</v>
      </c>
      <c r="C24" s="15" t="s">
        <v>4088</v>
      </c>
      <c r="D24" s="15" t="s">
        <v>154</v>
      </c>
      <c r="E24" s="20">
        <v>4000000</v>
      </c>
      <c r="F24" s="21">
        <v>4008.484</v>
      </c>
      <c r="G24" s="22">
        <v>0.0077</v>
      </c>
      <c r="H24" s="23">
        <v>0.067441</v>
      </c>
      <c r="I24" s="24"/>
      <c r="J24" s="5"/>
    </row>
    <row r="25" spans="1:10" ht="12.95" customHeight="1">
      <c r="A25" s="18" t="s">
        <v>4089</v>
      </c>
      <c r="B25" s="19" t="s">
        <v>4090</v>
      </c>
      <c r="C25" s="15" t="s">
        <v>4091</v>
      </c>
      <c r="D25" s="15" t="s">
        <v>1103</v>
      </c>
      <c r="E25" s="20">
        <v>250</v>
      </c>
      <c r="F25" s="21">
        <v>2513.16</v>
      </c>
      <c r="G25" s="22">
        <v>0.0048</v>
      </c>
      <c r="H25" s="23">
        <v>0.079525</v>
      </c>
      <c r="I25" s="24"/>
      <c r="J25" s="5"/>
    </row>
    <row r="26" spans="1:10" ht="12.95" customHeight="1">
      <c r="A26" s="18" t="s">
        <v>4092</v>
      </c>
      <c r="B26" s="19" t="s">
        <v>4093</v>
      </c>
      <c r="C26" s="15" t="s">
        <v>4094</v>
      </c>
      <c r="D26" s="15" t="s">
        <v>1103</v>
      </c>
      <c r="E26" s="20">
        <v>250</v>
      </c>
      <c r="F26" s="21">
        <v>2511.645</v>
      </c>
      <c r="G26" s="22">
        <v>0.0048</v>
      </c>
      <c r="H26" s="23">
        <v>0.077725</v>
      </c>
      <c r="I26" s="24"/>
      <c r="J26" s="5"/>
    </row>
    <row r="27" spans="1:10" ht="12.95" customHeight="1">
      <c r="A27" s="18" t="s">
        <v>2440</v>
      </c>
      <c r="B27" s="19" t="s">
        <v>2441</v>
      </c>
      <c r="C27" s="15" t="s">
        <v>2442</v>
      </c>
      <c r="D27" s="15" t="s">
        <v>1655</v>
      </c>
      <c r="E27" s="20">
        <v>2500</v>
      </c>
      <c r="F27" s="21">
        <v>2508.115</v>
      </c>
      <c r="G27" s="22">
        <v>0.0048</v>
      </c>
      <c r="H27" s="23">
        <v>0.085775</v>
      </c>
      <c r="I27" s="24"/>
      <c r="J27" s="5"/>
    </row>
    <row r="28" spans="1:10" ht="12.95" customHeight="1">
      <c r="A28" s="18" t="s">
        <v>2428</v>
      </c>
      <c r="B28" s="19" t="s">
        <v>2429</v>
      </c>
      <c r="C28" s="15" t="s">
        <v>2430</v>
      </c>
      <c r="D28" s="15" t="s">
        <v>1655</v>
      </c>
      <c r="E28" s="20">
        <v>250</v>
      </c>
      <c r="F28" s="21">
        <v>2507.6625</v>
      </c>
      <c r="G28" s="22">
        <v>0.0048</v>
      </c>
      <c r="H28" s="23">
        <v>0.083799</v>
      </c>
      <c r="I28" s="24"/>
      <c r="J28" s="5"/>
    </row>
    <row r="29" spans="1:10" ht="12.95" customHeight="1">
      <c r="A29" s="18" t="s">
        <v>2443</v>
      </c>
      <c r="B29" s="19" t="s">
        <v>2444</v>
      </c>
      <c r="C29" s="15" t="s">
        <v>2445</v>
      </c>
      <c r="D29" s="15" t="s">
        <v>2420</v>
      </c>
      <c r="E29" s="20">
        <v>250</v>
      </c>
      <c r="F29" s="21">
        <v>2500.6525</v>
      </c>
      <c r="G29" s="22">
        <v>0.0048</v>
      </c>
      <c r="H29" s="23">
        <v>0.0916</v>
      </c>
      <c r="I29" s="24"/>
      <c r="J29" s="5"/>
    </row>
    <row r="30" spans="1:10" ht="12.95" customHeight="1">
      <c r="A30" s="18" t="s">
        <v>576</v>
      </c>
      <c r="B30" s="19" t="s">
        <v>577</v>
      </c>
      <c r="C30" s="15" t="s">
        <v>578</v>
      </c>
      <c r="D30" s="15" t="s">
        <v>177</v>
      </c>
      <c r="E30" s="20">
        <v>250</v>
      </c>
      <c r="F30" s="21">
        <v>2434.5525</v>
      </c>
      <c r="G30" s="22">
        <v>0.0047</v>
      </c>
      <c r="H30" s="23">
        <v>0.07775</v>
      </c>
      <c r="I30" s="24"/>
      <c r="J30" s="5"/>
    </row>
    <row r="31" spans="1:10" ht="12.95" customHeight="1">
      <c r="A31" s="18" t="s">
        <v>2477</v>
      </c>
      <c r="B31" s="19" t="s">
        <v>2478</v>
      </c>
      <c r="C31" s="15" t="s">
        <v>2479</v>
      </c>
      <c r="D31" s="15" t="s">
        <v>1678</v>
      </c>
      <c r="E31" s="20">
        <v>200</v>
      </c>
      <c r="F31" s="21">
        <v>1984.728</v>
      </c>
      <c r="G31" s="22">
        <v>0.0038</v>
      </c>
      <c r="H31" s="23">
        <v>0.08035</v>
      </c>
      <c r="I31" s="24"/>
      <c r="J31" s="5"/>
    </row>
    <row r="32" spans="1:10" ht="12.95" customHeight="1">
      <c r="A32" s="18" t="s">
        <v>2480</v>
      </c>
      <c r="B32" s="19" t="s">
        <v>2481</v>
      </c>
      <c r="C32" s="15" t="s">
        <v>2482</v>
      </c>
      <c r="D32" s="15" t="s">
        <v>1678</v>
      </c>
      <c r="E32" s="20">
        <v>200</v>
      </c>
      <c r="F32" s="21">
        <v>1030.902</v>
      </c>
      <c r="G32" s="22">
        <v>0.002</v>
      </c>
      <c r="H32" s="23">
        <v>0.078699</v>
      </c>
      <c r="I32" s="24"/>
      <c r="J32" s="5"/>
    </row>
    <row r="33" spans="1:10" ht="12.95" customHeight="1">
      <c r="A33" s="18" t="s">
        <v>4095</v>
      </c>
      <c r="B33" s="19" t="s">
        <v>4096</v>
      </c>
      <c r="C33" s="15" t="s">
        <v>4097</v>
      </c>
      <c r="D33" s="15" t="s">
        <v>154</v>
      </c>
      <c r="E33" s="20">
        <v>540400</v>
      </c>
      <c r="F33" s="21">
        <v>513.9528</v>
      </c>
      <c r="G33" s="22">
        <v>0.001</v>
      </c>
      <c r="H33" s="23">
        <v>0.070544</v>
      </c>
      <c r="I33" s="24"/>
      <c r="J33" s="5"/>
    </row>
    <row r="34" spans="1:10" ht="12.95" customHeight="1">
      <c r="A34" s="18" t="s">
        <v>4098</v>
      </c>
      <c r="B34" s="19" t="s">
        <v>4099</v>
      </c>
      <c r="C34" s="15" t="s">
        <v>4100</v>
      </c>
      <c r="D34" s="15" t="s">
        <v>154</v>
      </c>
      <c r="E34" s="20">
        <v>500000</v>
      </c>
      <c r="F34" s="21">
        <v>501.336</v>
      </c>
      <c r="G34" s="22">
        <v>0.001</v>
      </c>
      <c r="H34" s="23">
        <v>0.067978</v>
      </c>
      <c r="I34" s="24"/>
      <c r="J34" s="5"/>
    </row>
    <row r="35" spans="1:10" ht="12.95" customHeight="1">
      <c r="A35" s="18" t="s">
        <v>2505</v>
      </c>
      <c r="B35" s="19" t="s">
        <v>2506</v>
      </c>
      <c r="C35" s="15" t="s">
        <v>2507</v>
      </c>
      <c r="D35" s="15" t="s">
        <v>2508</v>
      </c>
      <c r="E35" s="20">
        <v>100</v>
      </c>
      <c r="F35" s="21">
        <v>396.224</v>
      </c>
      <c r="G35" s="22">
        <v>0.0008</v>
      </c>
      <c r="H35" s="23">
        <v>0.08937</v>
      </c>
      <c r="I35" s="24"/>
      <c r="J35" s="5"/>
    </row>
    <row r="36" spans="1:10" ht="12.95" customHeight="1">
      <c r="A36" s="5"/>
      <c r="B36" s="14" t="s">
        <v>158</v>
      </c>
      <c r="C36" s="15"/>
      <c r="D36" s="15"/>
      <c r="E36" s="15"/>
      <c r="F36" s="25">
        <v>165399.6284</v>
      </c>
      <c r="G36" s="26">
        <v>0.3172</v>
      </c>
      <c r="H36" s="27"/>
      <c r="I36" s="28"/>
      <c r="J36" s="5"/>
    </row>
    <row r="37" spans="1:10" ht="12.95" customHeight="1">
      <c r="A37" s="5"/>
      <c r="B37" s="29" t="s">
        <v>159</v>
      </c>
      <c r="C37" s="2"/>
      <c r="D37" s="2"/>
      <c r="E37" s="2"/>
      <c r="F37" s="27" t="s">
        <v>160</v>
      </c>
      <c r="G37" s="27" t="s">
        <v>160</v>
      </c>
      <c r="H37" s="27"/>
      <c r="I37" s="28"/>
      <c r="J37" s="5"/>
    </row>
    <row r="38" spans="1:10" ht="12.95" customHeight="1">
      <c r="A38" s="5"/>
      <c r="B38" s="29" t="s">
        <v>158</v>
      </c>
      <c r="C38" s="2"/>
      <c r="D38" s="2"/>
      <c r="E38" s="2"/>
      <c r="F38" s="27" t="s">
        <v>160</v>
      </c>
      <c r="G38" s="27" t="s">
        <v>160</v>
      </c>
      <c r="H38" s="27"/>
      <c r="I38" s="28"/>
      <c r="J38" s="5"/>
    </row>
    <row r="39" spans="1:10" ht="12.95" customHeight="1">
      <c r="A39" s="5"/>
      <c r="B39" s="14" t="s">
        <v>1164</v>
      </c>
      <c r="C39" s="15"/>
      <c r="D39" s="15"/>
      <c r="E39" s="15"/>
      <c r="F39" s="5"/>
      <c r="G39" s="16"/>
      <c r="H39" s="16"/>
      <c r="I39" s="17"/>
      <c r="J39" s="5"/>
    </row>
    <row r="40" spans="1:10" ht="12.95" customHeight="1">
      <c r="A40" s="18" t="s">
        <v>4101</v>
      </c>
      <c r="B40" s="19" t="s">
        <v>4102</v>
      </c>
      <c r="C40" s="15" t="s">
        <v>4103</v>
      </c>
      <c r="D40" s="15" t="s">
        <v>1168</v>
      </c>
      <c r="E40" s="20">
        <v>100</v>
      </c>
      <c r="F40" s="21">
        <v>4132.6681</v>
      </c>
      <c r="G40" s="22">
        <v>0.0079</v>
      </c>
      <c r="H40" s="23">
        <v>0.088925</v>
      </c>
      <c r="I40" s="24"/>
      <c r="J40" s="5"/>
    </row>
    <row r="41" spans="1:10" ht="12.95" customHeight="1">
      <c r="A41" s="5"/>
      <c r="B41" s="14" t="s">
        <v>158</v>
      </c>
      <c r="C41" s="15"/>
      <c r="D41" s="15"/>
      <c r="E41" s="15"/>
      <c r="F41" s="25">
        <v>4132.6681</v>
      </c>
      <c r="G41" s="26">
        <v>0.0079</v>
      </c>
      <c r="H41" s="27"/>
      <c r="I41" s="28"/>
      <c r="J41" s="5"/>
    </row>
    <row r="42" spans="1:10" ht="12.95" customHeight="1">
      <c r="A42" s="5"/>
      <c r="B42" s="29" t="s">
        <v>161</v>
      </c>
      <c r="C42" s="30"/>
      <c r="D42" s="2"/>
      <c r="E42" s="30"/>
      <c r="F42" s="25">
        <v>169532.2965</v>
      </c>
      <c r="G42" s="26">
        <v>0.3251</v>
      </c>
      <c r="H42" s="27"/>
      <c r="I42" s="28"/>
      <c r="J42" s="5"/>
    </row>
    <row r="43" spans="1:10" ht="12.95" customHeight="1">
      <c r="A43" s="5"/>
      <c r="B43" s="14" t="s">
        <v>411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5"/>
      <c r="B44" s="14" t="s">
        <v>2025</v>
      </c>
      <c r="C44" s="15"/>
      <c r="D44" s="15"/>
      <c r="E44" s="15"/>
      <c r="F44" s="5"/>
      <c r="G44" s="16"/>
      <c r="H44" s="16"/>
      <c r="I44" s="17"/>
      <c r="J44" s="5"/>
    </row>
    <row r="45" spans="1:10" ht="12.95" customHeight="1">
      <c r="A45" s="18" t="s">
        <v>2629</v>
      </c>
      <c r="B45" s="19" t="s">
        <v>2630</v>
      </c>
      <c r="C45" s="15" t="s">
        <v>2631</v>
      </c>
      <c r="D45" s="15" t="s">
        <v>2632</v>
      </c>
      <c r="E45" s="20">
        <v>4000</v>
      </c>
      <c r="F45" s="21">
        <v>19700.34</v>
      </c>
      <c r="G45" s="22">
        <v>0.0378</v>
      </c>
      <c r="H45" s="23">
        <v>0.0694</v>
      </c>
      <c r="I45" s="24"/>
      <c r="J45" s="5"/>
    </row>
    <row r="46" spans="1:10" ht="12.95" customHeight="1">
      <c r="A46" s="18" t="s">
        <v>3038</v>
      </c>
      <c r="B46" s="19" t="s">
        <v>3039</v>
      </c>
      <c r="C46" s="15" t="s">
        <v>3040</v>
      </c>
      <c r="D46" s="15" t="s">
        <v>2029</v>
      </c>
      <c r="E46" s="20">
        <v>3000</v>
      </c>
      <c r="F46" s="21">
        <v>14464.335</v>
      </c>
      <c r="G46" s="22">
        <v>0.0277</v>
      </c>
      <c r="H46" s="23">
        <v>0.0719</v>
      </c>
      <c r="I46" s="24"/>
      <c r="J46" s="5"/>
    </row>
    <row r="47" spans="1:10" ht="12.95" customHeight="1">
      <c r="A47" s="18" t="s">
        <v>2682</v>
      </c>
      <c r="B47" s="19" t="s">
        <v>2683</v>
      </c>
      <c r="C47" s="15" t="s">
        <v>2684</v>
      </c>
      <c r="D47" s="15" t="s">
        <v>1953</v>
      </c>
      <c r="E47" s="20">
        <v>2500</v>
      </c>
      <c r="F47" s="21">
        <v>12433.025</v>
      </c>
      <c r="G47" s="22">
        <v>0.0238</v>
      </c>
      <c r="H47" s="23">
        <v>0.0678</v>
      </c>
      <c r="I47" s="24"/>
      <c r="J47" s="5"/>
    </row>
    <row r="48" spans="1:10" ht="12.95" customHeight="1">
      <c r="A48" s="18" t="s">
        <v>2633</v>
      </c>
      <c r="B48" s="19" t="s">
        <v>2634</v>
      </c>
      <c r="C48" s="15" t="s">
        <v>2635</v>
      </c>
      <c r="D48" s="15" t="s">
        <v>2632</v>
      </c>
      <c r="E48" s="20">
        <v>2000</v>
      </c>
      <c r="F48" s="21">
        <v>9962.75</v>
      </c>
      <c r="G48" s="22">
        <v>0.0191</v>
      </c>
      <c r="H48" s="23">
        <v>0.068245</v>
      </c>
      <c r="I48" s="24"/>
      <c r="J48" s="5"/>
    </row>
    <row r="49" spans="1:10" ht="12.95" customHeight="1">
      <c r="A49" s="18" t="s">
        <v>2999</v>
      </c>
      <c r="B49" s="19" t="s">
        <v>3000</v>
      </c>
      <c r="C49" s="15" t="s">
        <v>3001</v>
      </c>
      <c r="D49" s="15" t="s">
        <v>1953</v>
      </c>
      <c r="E49" s="20">
        <v>2000</v>
      </c>
      <c r="F49" s="21">
        <v>9746.05</v>
      </c>
      <c r="G49" s="22">
        <v>0.0187</v>
      </c>
      <c r="H49" s="23">
        <v>0.070451</v>
      </c>
      <c r="I49" s="24"/>
      <c r="J49" s="5"/>
    </row>
    <row r="50" spans="1:10" ht="12.95" customHeight="1">
      <c r="A50" s="18" t="s">
        <v>3032</v>
      </c>
      <c r="B50" s="19" t="s">
        <v>3033</v>
      </c>
      <c r="C50" s="15" t="s">
        <v>3034</v>
      </c>
      <c r="D50" s="15" t="s">
        <v>1953</v>
      </c>
      <c r="E50" s="20">
        <v>2000</v>
      </c>
      <c r="F50" s="21">
        <v>9692.21</v>
      </c>
      <c r="G50" s="22">
        <v>0.0186</v>
      </c>
      <c r="H50" s="23">
        <v>0.07155</v>
      </c>
      <c r="I50" s="24"/>
      <c r="J50" s="5"/>
    </row>
    <row r="51" spans="1:10" ht="12.95" customHeight="1">
      <c r="A51" s="18" t="s">
        <v>4104</v>
      </c>
      <c r="B51" s="19" t="s">
        <v>4105</v>
      </c>
      <c r="C51" s="15" t="s">
        <v>4106</v>
      </c>
      <c r="D51" s="15" t="s">
        <v>1953</v>
      </c>
      <c r="E51" s="20">
        <v>1500</v>
      </c>
      <c r="F51" s="21">
        <v>7323.315</v>
      </c>
      <c r="G51" s="22">
        <v>0.014</v>
      </c>
      <c r="H51" s="23">
        <v>0.070451</v>
      </c>
      <c r="I51" s="24"/>
      <c r="J51" s="5"/>
    </row>
    <row r="52" spans="1:10" ht="12.95" customHeight="1">
      <c r="A52" s="18" t="s">
        <v>2978</v>
      </c>
      <c r="B52" s="19" t="s">
        <v>2979</v>
      </c>
      <c r="C52" s="15" t="s">
        <v>2980</v>
      </c>
      <c r="D52" s="15" t="s">
        <v>2029</v>
      </c>
      <c r="E52" s="20">
        <v>1500</v>
      </c>
      <c r="F52" s="21">
        <v>7307.04</v>
      </c>
      <c r="G52" s="22">
        <v>0.014</v>
      </c>
      <c r="H52" s="23">
        <v>0.071399</v>
      </c>
      <c r="I52" s="24"/>
      <c r="J52" s="5"/>
    </row>
    <row r="53" spans="1:10" ht="12.95" customHeight="1">
      <c r="A53" s="18" t="s">
        <v>3029</v>
      </c>
      <c r="B53" s="19" t="s">
        <v>3030</v>
      </c>
      <c r="C53" s="15" t="s">
        <v>3031</v>
      </c>
      <c r="D53" s="15" t="s">
        <v>2639</v>
      </c>
      <c r="E53" s="20">
        <v>1500</v>
      </c>
      <c r="F53" s="21">
        <v>7288.77</v>
      </c>
      <c r="G53" s="22">
        <v>0.014</v>
      </c>
      <c r="H53" s="23">
        <v>0.07052</v>
      </c>
      <c r="I53" s="24"/>
      <c r="J53" s="5"/>
    </row>
    <row r="54" spans="1:10" ht="12.95" customHeight="1">
      <c r="A54" s="18" t="s">
        <v>3053</v>
      </c>
      <c r="B54" s="19" t="s">
        <v>3054</v>
      </c>
      <c r="C54" s="15" t="s">
        <v>3055</v>
      </c>
      <c r="D54" s="15" t="s">
        <v>2639</v>
      </c>
      <c r="E54" s="20">
        <v>1500</v>
      </c>
      <c r="F54" s="21">
        <v>7052.85</v>
      </c>
      <c r="G54" s="22">
        <v>0.0135</v>
      </c>
      <c r="H54" s="23">
        <v>0.073</v>
      </c>
      <c r="I54" s="24"/>
      <c r="J54" s="5"/>
    </row>
    <row r="55" spans="1:10" ht="12.95" customHeight="1">
      <c r="A55" s="18" t="s">
        <v>4021</v>
      </c>
      <c r="B55" s="19" t="s">
        <v>4022</v>
      </c>
      <c r="C55" s="15" t="s">
        <v>4023</v>
      </c>
      <c r="D55" s="15" t="s">
        <v>1953</v>
      </c>
      <c r="E55" s="20">
        <v>1000</v>
      </c>
      <c r="F55" s="21">
        <v>4872.11</v>
      </c>
      <c r="G55" s="22">
        <v>0.0093</v>
      </c>
      <c r="H55" s="23">
        <v>0.07045</v>
      </c>
      <c r="I55" s="24"/>
      <c r="J55" s="5"/>
    </row>
    <row r="56" spans="1:10" ht="12.95" customHeight="1">
      <c r="A56" s="18" t="s">
        <v>3035</v>
      </c>
      <c r="B56" s="19" t="s">
        <v>3036</v>
      </c>
      <c r="C56" s="15" t="s">
        <v>3037</v>
      </c>
      <c r="D56" s="15" t="s">
        <v>2029</v>
      </c>
      <c r="E56" s="20">
        <v>1000</v>
      </c>
      <c r="F56" s="21">
        <v>4844.66</v>
      </c>
      <c r="G56" s="22">
        <v>0.0093</v>
      </c>
      <c r="H56" s="23">
        <v>0.0718</v>
      </c>
      <c r="I56" s="24"/>
      <c r="J56" s="5"/>
    </row>
    <row r="57" spans="1:10" ht="12.95" customHeight="1">
      <c r="A57" s="18" t="s">
        <v>3062</v>
      </c>
      <c r="B57" s="19" t="s">
        <v>3063</v>
      </c>
      <c r="C57" s="15" t="s">
        <v>3064</v>
      </c>
      <c r="D57" s="15" t="s">
        <v>1953</v>
      </c>
      <c r="E57" s="20">
        <v>1000</v>
      </c>
      <c r="F57" s="21">
        <v>4834.055</v>
      </c>
      <c r="G57" s="22">
        <v>0.0093</v>
      </c>
      <c r="H57" s="23">
        <v>0.071599</v>
      </c>
      <c r="I57" s="24"/>
      <c r="J57" s="5"/>
    </row>
    <row r="58" spans="1:10" ht="12.95" customHeight="1">
      <c r="A58" s="18" t="s">
        <v>3014</v>
      </c>
      <c r="B58" s="19" t="s">
        <v>3015</v>
      </c>
      <c r="C58" s="15" t="s">
        <v>3016</v>
      </c>
      <c r="D58" s="15" t="s">
        <v>2639</v>
      </c>
      <c r="E58" s="20">
        <v>1000</v>
      </c>
      <c r="F58" s="21">
        <v>4793.125</v>
      </c>
      <c r="G58" s="22">
        <v>0.0092</v>
      </c>
      <c r="H58" s="23">
        <v>0.071936</v>
      </c>
      <c r="I58" s="24"/>
      <c r="J58" s="5"/>
    </row>
    <row r="59" spans="1:10" ht="12.95" customHeight="1">
      <c r="A59" s="18" t="s">
        <v>2984</v>
      </c>
      <c r="B59" s="19" t="s">
        <v>2985</v>
      </c>
      <c r="C59" s="15" t="s">
        <v>2986</v>
      </c>
      <c r="D59" s="15" t="s">
        <v>2029</v>
      </c>
      <c r="E59" s="20">
        <v>1000</v>
      </c>
      <c r="F59" s="21">
        <v>4775.335</v>
      </c>
      <c r="G59" s="22">
        <v>0.0092</v>
      </c>
      <c r="H59" s="23">
        <v>0.07185</v>
      </c>
      <c r="I59" s="24"/>
      <c r="J59" s="5"/>
    </row>
    <row r="60" spans="1:10" ht="12.95" customHeight="1">
      <c r="A60" s="18" t="s">
        <v>4107</v>
      </c>
      <c r="B60" s="19" t="s">
        <v>4108</v>
      </c>
      <c r="C60" s="15" t="s">
        <v>4109</v>
      </c>
      <c r="D60" s="15" t="s">
        <v>2029</v>
      </c>
      <c r="E60" s="20">
        <v>500</v>
      </c>
      <c r="F60" s="21">
        <v>2487</v>
      </c>
      <c r="G60" s="22">
        <v>0.0048</v>
      </c>
      <c r="H60" s="23">
        <v>0.068147</v>
      </c>
      <c r="I60" s="24"/>
      <c r="J60" s="5"/>
    </row>
    <row r="61" spans="1:10" ht="12.95" customHeight="1">
      <c r="A61" s="18" t="s">
        <v>2670</v>
      </c>
      <c r="B61" s="19" t="s">
        <v>2671</v>
      </c>
      <c r="C61" s="15" t="s">
        <v>2672</v>
      </c>
      <c r="D61" s="15" t="s">
        <v>1953</v>
      </c>
      <c r="E61" s="20">
        <v>500</v>
      </c>
      <c r="F61" s="21">
        <v>2482.8725</v>
      </c>
      <c r="G61" s="22">
        <v>0.0048</v>
      </c>
      <c r="H61" s="23">
        <v>0.06805</v>
      </c>
      <c r="I61" s="24"/>
      <c r="J61" s="5"/>
    </row>
    <row r="62" spans="1:10" ht="12.95" customHeight="1">
      <c r="A62" s="18" t="s">
        <v>4110</v>
      </c>
      <c r="B62" s="19" t="s">
        <v>4111</v>
      </c>
      <c r="C62" s="15" t="s">
        <v>4112</v>
      </c>
      <c r="D62" s="15" t="s">
        <v>2632</v>
      </c>
      <c r="E62" s="20">
        <v>500</v>
      </c>
      <c r="F62" s="21">
        <v>2450.225</v>
      </c>
      <c r="G62" s="22">
        <v>0.0047</v>
      </c>
      <c r="H62" s="23">
        <v>0.069951</v>
      </c>
      <c r="I62" s="24"/>
      <c r="J62" s="5"/>
    </row>
    <row r="63" spans="1:10" ht="12.95" customHeight="1">
      <c r="A63" s="18" t="s">
        <v>4113</v>
      </c>
      <c r="B63" s="19" t="s">
        <v>4114</v>
      </c>
      <c r="C63" s="15" t="s">
        <v>4115</v>
      </c>
      <c r="D63" s="15" t="s">
        <v>1953</v>
      </c>
      <c r="E63" s="20">
        <v>500</v>
      </c>
      <c r="F63" s="21">
        <v>2437.8875</v>
      </c>
      <c r="G63" s="22">
        <v>0.0047</v>
      </c>
      <c r="H63" s="23">
        <v>0.070451</v>
      </c>
      <c r="I63" s="24"/>
      <c r="J63" s="5"/>
    </row>
    <row r="64" spans="1:10" ht="12.95" customHeight="1">
      <c r="A64" s="18" t="s">
        <v>3065</v>
      </c>
      <c r="B64" s="19" t="s">
        <v>3066</v>
      </c>
      <c r="C64" s="15" t="s">
        <v>3067</v>
      </c>
      <c r="D64" s="15" t="s">
        <v>2632</v>
      </c>
      <c r="E64" s="20">
        <v>500</v>
      </c>
      <c r="F64" s="21">
        <v>2406.795</v>
      </c>
      <c r="G64" s="22">
        <v>0.0046</v>
      </c>
      <c r="H64" s="23">
        <v>0.071751</v>
      </c>
      <c r="I64" s="24"/>
      <c r="J64" s="5"/>
    </row>
    <row r="65" spans="1:10" ht="12.95" customHeight="1">
      <c r="A65" s="18" t="s">
        <v>3050</v>
      </c>
      <c r="B65" s="19" t="s">
        <v>3051</v>
      </c>
      <c r="C65" s="15" t="s">
        <v>3052</v>
      </c>
      <c r="D65" s="15" t="s">
        <v>2029</v>
      </c>
      <c r="E65" s="20">
        <v>300</v>
      </c>
      <c r="F65" s="21">
        <v>1410.8505</v>
      </c>
      <c r="G65" s="22">
        <v>0.0027</v>
      </c>
      <c r="H65" s="23">
        <v>0.0744</v>
      </c>
      <c r="I65" s="24"/>
      <c r="J65" s="5"/>
    </row>
    <row r="66" spans="1:10" ht="12.95" customHeight="1">
      <c r="A66" s="5"/>
      <c r="B66" s="14" t="s">
        <v>158</v>
      </c>
      <c r="C66" s="15"/>
      <c r="D66" s="15"/>
      <c r="E66" s="15"/>
      <c r="F66" s="25">
        <v>142765.6005</v>
      </c>
      <c r="G66" s="26">
        <v>0.2738</v>
      </c>
      <c r="H66" s="27"/>
      <c r="I66" s="28"/>
      <c r="J66" s="5"/>
    </row>
    <row r="67" spans="1:10" ht="12.95" customHeight="1">
      <c r="A67" s="5"/>
      <c r="B67" s="14" t="s">
        <v>1949</v>
      </c>
      <c r="C67" s="15"/>
      <c r="D67" s="15"/>
      <c r="E67" s="15"/>
      <c r="F67" s="5"/>
      <c r="G67" s="16"/>
      <c r="H67" s="16"/>
      <c r="I67" s="17"/>
      <c r="J67" s="5"/>
    </row>
    <row r="68" spans="1:10" ht="12.95" customHeight="1">
      <c r="A68" s="18" t="s">
        <v>4054</v>
      </c>
      <c r="B68" s="19" t="s">
        <v>4055</v>
      </c>
      <c r="C68" s="15" t="s">
        <v>4056</v>
      </c>
      <c r="D68" s="15" t="s">
        <v>2029</v>
      </c>
      <c r="E68" s="20">
        <v>5000</v>
      </c>
      <c r="F68" s="21">
        <v>24462.525</v>
      </c>
      <c r="G68" s="22">
        <v>0.0469</v>
      </c>
      <c r="H68" s="23">
        <v>0.07225</v>
      </c>
      <c r="I68" s="24"/>
      <c r="J68" s="5"/>
    </row>
    <row r="69" spans="1:10" ht="12.95" customHeight="1">
      <c r="A69" s="18" t="s">
        <v>4116</v>
      </c>
      <c r="B69" s="19" t="s">
        <v>4117</v>
      </c>
      <c r="C69" s="15" t="s">
        <v>4118</v>
      </c>
      <c r="D69" s="15" t="s">
        <v>1953</v>
      </c>
      <c r="E69" s="20">
        <v>3000</v>
      </c>
      <c r="F69" s="21">
        <v>14994.375</v>
      </c>
      <c r="G69" s="22">
        <v>0.0288</v>
      </c>
      <c r="H69" s="23">
        <v>0.0685</v>
      </c>
      <c r="I69" s="24"/>
      <c r="J69" s="5"/>
    </row>
    <row r="70" spans="1:10" ht="12.95" customHeight="1">
      <c r="A70" s="18" t="s">
        <v>4051</v>
      </c>
      <c r="B70" s="19" t="s">
        <v>4052</v>
      </c>
      <c r="C70" s="15" t="s">
        <v>4053</v>
      </c>
      <c r="D70" s="15" t="s">
        <v>1953</v>
      </c>
      <c r="E70" s="20">
        <v>3000</v>
      </c>
      <c r="F70" s="21">
        <v>14227.665</v>
      </c>
      <c r="G70" s="22">
        <v>0.0273</v>
      </c>
      <c r="H70" s="23">
        <v>0.076501</v>
      </c>
      <c r="I70" s="24"/>
      <c r="J70" s="5"/>
    </row>
    <row r="71" spans="1:10" ht="12.95" customHeight="1">
      <c r="A71" s="18" t="s">
        <v>4119</v>
      </c>
      <c r="B71" s="19" t="s">
        <v>4120</v>
      </c>
      <c r="C71" s="15" t="s">
        <v>4121</v>
      </c>
      <c r="D71" s="15" t="s">
        <v>1953</v>
      </c>
      <c r="E71" s="20">
        <v>2000</v>
      </c>
      <c r="F71" s="21">
        <v>9923.45</v>
      </c>
      <c r="G71" s="22">
        <v>0.019</v>
      </c>
      <c r="H71" s="23">
        <v>0.080452</v>
      </c>
      <c r="I71" s="24"/>
      <c r="J71" s="5"/>
    </row>
    <row r="72" spans="1:10" ht="12.95" customHeight="1">
      <c r="A72" s="18" t="s">
        <v>4122</v>
      </c>
      <c r="B72" s="19" t="s">
        <v>4123</v>
      </c>
      <c r="C72" s="15" t="s">
        <v>4124</v>
      </c>
      <c r="D72" s="15" t="s">
        <v>2029</v>
      </c>
      <c r="E72" s="20">
        <v>2000</v>
      </c>
      <c r="F72" s="21">
        <v>9732.04</v>
      </c>
      <c r="G72" s="22">
        <v>0.0187</v>
      </c>
      <c r="H72" s="23">
        <v>0.0723</v>
      </c>
      <c r="I72" s="24"/>
      <c r="J72" s="5"/>
    </row>
    <row r="73" spans="1:10" ht="12.95" customHeight="1">
      <c r="A73" s="18" t="s">
        <v>3098</v>
      </c>
      <c r="B73" s="19" t="s">
        <v>3099</v>
      </c>
      <c r="C73" s="15" t="s">
        <v>3100</v>
      </c>
      <c r="D73" s="15" t="s">
        <v>1953</v>
      </c>
      <c r="E73" s="20">
        <v>2000</v>
      </c>
      <c r="F73" s="21">
        <v>9729.37</v>
      </c>
      <c r="G73" s="22">
        <v>0.0187</v>
      </c>
      <c r="H73" s="23">
        <v>0.0715</v>
      </c>
      <c r="I73" s="24"/>
      <c r="J73" s="5"/>
    </row>
    <row r="74" spans="1:10" ht="12.95" customHeight="1">
      <c r="A74" s="18" t="s">
        <v>4125</v>
      </c>
      <c r="B74" s="19" t="s">
        <v>4126</v>
      </c>
      <c r="C74" s="15" t="s">
        <v>4127</v>
      </c>
      <c r="D74" s="15" t="s">
        <v>1953</v>
      </c>
      <c r="E74" s="20">
        <v>2000</v>
      </c>
      <c r="F74" s="21">
        <v>9629.47</v>
      </c>
      <c r="G74" s="22">
        <v>0.0185</v>
      </c>
      <c r="H74" s="23">
        <v>0.0836</v>
      </c>
      <c r="I74" s="24"/>
      <c r="J74" s="5"/>
    </row>
    <row r="75" spans="1:10" ht="12.95" customHeight="1">
      <c r="A75" s="18" t="s">
        <v>3140</v>
      </c>
      <c r="B75" s="19" t="s">
        <v>3141</v>
      </c>
      <c r="C75" s="15" t="s">
        <v>3142</v>
      </c>
      <c r="D75" s="15" t="s">
        <v>1953</v>
      </c>
      <c r="E75" s="20">
        <v>1500</v>
      </c>
      <c r="F75" s="21">
        <v>7179.0675</v>
      </c>
      <c r="G75" s="22">
        <v>0.0138</v>
      </c>
      <c r="H75" s="23">
        <v>0.077701</v>
      </c>
      <c r="I75" s="24"/>
      <c r="J75" s="5"/>
    </row>
    <row r="76" spans="1:10" ht="12.95" customHeight="1">
      <c r="A76" s="18" t="s">
        <v>4128</v>
      </c>
      <c r="B76" s="19" t="s">
        <v>4129</v>
      </c>
      <c r="C76" s="15" t="s">
        <v>4130</v>
      </c>
      <c r="D76" s="15" t="s">
        <v>2639</v>
      </c>
      <c r="E76" s="20">
        <v>1000</v>
      </c>
      <c r="F76" s="21">
        <v>4826.135</v>
      </c>
      <c r="G76" s="22">
        <v>0.0093</v>
      </c>
      <c r="H76" s="23">
        <v>0.077349</v>
      </c>
      <c r="I76" s="24"/>
      <c r="J76" s="5"/>
    </row>
    <row r="77" spans="1:10" ht="12.95" customHeight="1">
      <c r="A77" s="18" t="s">
        <v>3128</v>
      </c>
      <c r="B77" s="19" t="s">
        <v>3129</v>
      </c>
      <c r="C77" s="15" t="s">
        <v>3130</v>
      </c>
      <c r="D77" s="15" t="s">
        <v>1953</v>
      </c>
      <c r="E77" s="20">
        <v>1000</v>
      </c>
      <c r="F77" s="21">
        <v>4791.76</v>
      </c>
      <c r="G77" s="22">
        <v>0.0092</v>
      </c>
      <c r="H77" s="23">
        <v>0.077001</v>
      </c>
      <c r="I77" s="24"/>
      <c r="J77" s="5"/>
    </row>
    <row r="78" spans="1:10" ht="12.95" customHeight="1">
      <c r="A78" s="18" t="s">
        <v>4131</v>
      </c>
      <c r="B78" s="19" t="s">
        <v>4132</v>
      </c>
      <c r="C78" s="15" t="s">
        <v>4133</v>
      </c>
      <c r="D78" s="15" t="s">
        <v>1953</v>
      </c>
      <c r="E78" s="20">
        <v>1000</v>
      </c>
      <c r="F78" s="21">
        <v>4771.08</v>
      </c>
      <c r="G78" s="22">
        <v>0.0091</v>
      </c>
      <c r="H78" s="23">
        <v>0.083</v>
      </c>
      <c r="I78" s="24"/>
      <c r="J78" s="5"/>
    </row>
    <row r="79" spans="1:10" ht="12.95" customHeight="1">
      <c r="A79" s="18" t="s">
        <v>4134</v>
      </c>
      <c r="B79" s="19" t="s">
        <v>4135</v>
      </c>
      <c r="C79" s="15" t="s">
        <v>4136</v>
      </c>
      <c r="D79" s="15" t="s">
        <v>1953</v>
      </c>
      <c r="E79" s="20">
        <v>1000</v>
      </c>
      <c r="F79" s="21">
        <v>4757.625</v>
      </c>
      <c r="G79" s="22">
        <v>0.0091</v>
      </c>
      <c r="H79" s="23">
        <v>0.0873</v>
      </c>
      <c r="I79" s="24"/>
      <c r="J79" s="5"/>
    </row>
    <row r="80" spans="1:10" ht="12.95" customHeight="1">
      <c r="A80" s="18" t="s">
        <v>4137</v>
      </c>
      <c r="B80" s="19" t="s">
        <v>4138</v>
      </c>
      <c r="C80" s="15" t="s">
        <v>4139</v>
      </c>
      <c r="D80" s="15" t="s">
        <v>1953</v>
      </c>
      <c r="E80" s="20">
        <v>1000</v>
      </c>
      <c r="F80" s="21">
        <v>4744.01</v>
      </c>
      <c r="G80" s="22">
        <v>0.0091</v>
      </c>
      <c r="H80" s="23">
        <v>0.08715</v>
      </c>
      <c r="I80" s="24"/>
      <c r="J80" s="5"/>
    </row>
    <row r="81" spans="1:10" ht="12.95" customHeight="1">
      <c r="A81" s="18" t="s">
        <v>3155</v>
      </c>
      <c r="B81" s="19" t="s">
        <v>3156</v>
      </c>
      <c r="C81" s="15" t="s">
        <v>3157</v>
      </c>
      <c r="D81" s="15" t="s">
        <v>1953</v>
      </c>
      <c r="E81" s="20">
        <v>500</v>
      </c>
      <c r="F81" s="21">
        <v>2428.685</v>
      </c>
      <c r="G81" s="22">
        <v>0.0047</v>
      </c>
      <c r="H81" s="23">
        <v>0.07495</v>
      </c>
      <c r="I81" s="24"/>
      <c r="J81" s="5"/>
    </row>
    <row r="82" spans="1:10" ht="12.95" customHeight="1">
      <c r="A82" s="18" t="s">
        <v>4140</v>
      </c>
      <c r="B82" s="19" t="s">
        <v>4141</v>
      </c>
      <c r="C82" s="15" t="s">
        <v>4142</v>
      </c>
      <c r="D82" s="15" t="s">
        <v>1953</v>
      </c>
      <c r="E82" s="20">
        <v>500</v>
      </c>
      <c r="F82" s="21">
        <v>2405.94</v>
      </c>
      <c r="G82" s="22">
        <v>0.0046</v>
      </c>
      <c r="H82" s="23">
        <v>0.0755</v>
      </c>
      <c r="I82" s="24"/>
      <c r="J82" s="5"/>
    </row>
    <row r="83" spans="1:10" ht="12.95" customHeight="1">
      <c r="A83" s="18" t="s">
        <v>3176</v>
      </c>
      <c r="B83" s="19" t="s">
        <v>3177</v>
      </c>
      <c r="C83" s="15" t="s">
        <v>3178</v>
      </c>
      <c r="D83" s="15" t="s">
        <v>1953</v>
      </c>
      <c r="E83" s="20">
        <v>500</v>
      </c>
      <c r="F83" s="21">
        <v>2350.7975</v>
      </c>
      <c r="G83" s="22">
        <v>0.0045</v>
      </c>
      <c r="H83" s="23">
        <v>0.081</v>
      </c>
      <c r="I83" s="24"/>
      <c r="J83" s="5"/>
    </row>
    <row r="84" spans="1:10" ht="12.95" customHeight="1">
      <c r="A84" s="18" t="s">
        <v>3173</v>
      </c>
      <c r="B84" s="19" t="s">
        <v>3174</v>
      </c>
      <c r="C84" s="15" t="s">
        <v>3175</v>
      </c>
      <c r="D84" s="15" t="s">
        <v>1953</v>
      </c>
      <c r="E84" s="20">
        <v>500</v>
      </c>
      <c r="F84" s="21">
        <v>2316.2725</v>
      </c>
      <c r="G84" s="22">
        <v>0.0044</v>
      </c>
      <c r="H84" s="23">
        <v>0.08225</v>
      </c>
      <c r="I84" s="24"/>
      <c r="J84" s="5"/>
    </row>
    <row r="85" spans="1:10" ht="12.95" customHeight="1">
      <c r="A85" s="18" t="s">
        <v>4048</v>
      </c>
      <c r="B85" s="19" t="s">
        <v>4049</v>
      </c>
      <c r="C85" s="15" t="s">
        <v>4050</v>
      </c>
      <c r="D85" s="15" t="s">
        <v>1953</v>
      </c>
      <c r="E85" s="20">
        <v>400</v>
      </c>
      <c r="F85" s="21">
        <v>1960.242</v>
      </c>
      <c r="G85" s="22">
        <v>0.0038</v>
      </c>
      <c r="H85" s="23">
        <v>0.073299</v>
      </c>
      <c r="I85" s="24"/>
      <c r="J85" s="5"/>
    </row>
    <row r="86" spans="1:10" ht="12.95" customHeight="1">
      <c r="A86" s="5"/>
      <c r="B86" s="14" t="s">
        <v>158</v>
      </c>
      <c r="C86" s="15"/>
      <c r="D86" s="15"/>
      <c r="E86" s="15"/>
      <c r="F86" s="25">
        <v>135230.5095</v>
      </c>
      <c r="G86" s="26">
        <v>0.2593</v>
      </c>
      <c r="H86" s="27"/>
      <c r="I86" s="28"/>
      <c r="J86" s="5"/>
    </row>
    <row r="87" spans="1:10" ht="12.95" customHeight="1">
      <c r="A87" s="5"/>
      <c r="B87" s="14" t="s">
        <v>412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1711</v>
      </c>
      <c r="B88" s="19" t="s">
        <v>1712</v>
      </c>
      <c r="C88" s="15" t="s">
        <v>1713</v>
      </c>
      <c r="D88" s="15" t="s">
        <v>154</v>
      </c>
      <c r="E88" s="20">
        <v>15000000</v>
      </c>
      <c r="F88" s="21">
        <v>14938.455</v>
      </c>
      <c r="G88" s="22">
        <v>0.0286</v>
      </c>
      <c r="H88" s="23">
        <v>0.065375</v>
      </c>
      <c r="I88" s="24"/>
      <c r="J88" s="5"/>
    </row>
    <row r="89" spans="1:10" ht="12.95" customHeight="1">
      <c r="A89" s="18" t="s">
        <v>4143</v>
      </c>
      <c r="B89" s="19" t="s">
        <v>4144</v>
      </c>
      <c r="C89" s="15" t="s">
        <v>4145</v>
      </c>
      <c r="D89" s="15" t="s">
        <v>154</v>
      </c>
      <c r="E89" s="20">
        <v>15000000</v>
      </c>
      <c r="F89" s="21">
        <v>14840.415</v>
      </c>
      <c r="G89" s="22">
        <v>0.0285</v>
      </c>
      <c r="H89" s="23">
        <v>0.066525</v>
      </c>
      <c r="I89" s="24"/>
      <c r="J89" s="5"/>
    </row>
    <row r="90" spans="1:10" ht="12.95" customHeight="1">
      <c r="A90" s="18" t="s">
        <v>3182</v>
      </c>
      <c r="B90" s="19" t="s">
        <v>3183</v>
      </c>
      <c r="C90" s="15" t="s">
        <v>3184</v>
      </c>
      <c r="D90" s="15" t="s">
        <v>154</v>
      </c>
      <c r="E90" s="20">
        <v>13500000</v>
      </c>
      <c r="F90" s="21">
        <v>13205.133</v>
      </c>
      <c r="G90" s="22">
        <v>0.0253</v>
      </c>
      <c r="H90" s="23">
        <v>0.067358</v>
      </c>
      <c r="I90" s="24"/>
      <c r="J90" s="5"/>
    </row>
    <row r="91" spans="1:10" ht="12.95" customHeight="1">
      <c r="A91" s="18" t="s">
        <v>2038</v>
      </c>
      <c r="B91" s="19" t="s">
        <v>2039</v>
      </c>
      <c r="C91" s="15" t="s">
        <v>2040</v>
      </c>
      <c r="D91" s="15" t="s">
        <v>154</v>
      </c>
      <c r="E91" s="20">
        <v>10000000</v>
      </c>
      <c r="F91" s="21">
        <v>9893.38</v>
      </c>
      <c r="G91" s="22">
        <v>0.019</v>
      </c>
      <c r="H91" s="23">
        <v>0.066674</v>
      </c>
      <c r="I91" s="24"/>
      <c r="J91" s="5"/>
    </row>
    <row r="92" spans="1:10" ht="12.95" customHeight="1">
      <c r="A92" s="18" t="s">
        <v>2223</v>
      </c>
      <c r="B92" s="19" t="s">
        <v>2224</v>
      </c>
      <c r="C92" s="15" t="s">
        <v>2225</v>
      </c>
      <c r="D92" s="15" t="s">
        <v>154</v>
      </c>
      <c r="E92" s="20">
        <v>4000000</v>
      </c>
      <c r="F92" s="21">
        <v>3988.552</v>
      </c>
      <c r="G92" s="22">
        <v>0.0076</v>
      </c>
      <c r="H92" s="23">
        <v>0.065476</v>
      </c>
      <c r="I92" s="24"/>
      <c r="J92" s="5"/>
    </row>
    <row r="93" spans="1:10" ht="12.95" customHeight="1">
      <c r="A93" s="18" t="s">
        <v>413</v>
      </c>
      <c r="B93" s="19" t="s">
        <v>414</v>
      </c>
      <c r="C93" s="15" t="s">
        <v>415</v>
      </c>
      <c r="D93" s="15" t="s">
        <v>154</v>
      </c>
      <c r="E93" s="20">
        <v>3500000</v>
      </c>
      <c r="F93" s="21">
        <v>3472.2905</v>
      </c>
      <c r="G93" s="22">
        <v>0.0067</v>
      </c>
      <c r="H93" s="23">
        <v>0.0662</v>
      </c>
      <c r="I93" s="24"/>
      <c r="J93" s="5"/>
    </row>
    <row r="94" spans="1:10" ht="12.95" customHeight="1">
      <c r="A94" s="18" t="s">
        <v>3188</v>
      </c>
      <c r="B94" s="19" t="s">
        <v>3189</v>
      </c>
      <c r="C94" s="15" t="s">
        <v>3190</v>
      </c>
      <c r="D94" s="15" t="s">
        <v>154</v>
      </c>
      <c r="E94" s="20">
        <v>2500000</v>
      </c>
      <c r="F94" s="21">
        <v>2476.555</v>
      </c>
      <c r="G94" s="22">
        <v>0.0047</v>
      </c>
      <c r="H94" s="23">
        <v>0.06645</v>
      </c>
      <c r="I94" s="24"/>
      <c r="J94" s="5"/>
    </row>
    <row r="95" spans="1:10" ht="12.95" customHeight="1">
      <c r="A95" s="18" t="s">
        <v>2044</v>
      </c>
      <c r="B95" s="19" t="s">
        <v>2045</v>
      </c>
      <c r="C95" s="15" t="s">
        <v>2046</v>
      </c>
      <c r="D95" s="15" t="s">
        <v>154</v>
      </c>
      <c r="E95" s="20">
        <v>1000000</v>
      </c>
      <c r="F95" s="21">
        <v>999.639</v>
      </c>
      <c r="G95" s="22">
        <v>0.0019</v>
      </c>
      <c r="H95" s="23">
        <v>0.065989</v>
      </c>
      <c r="I95" s="24"/>
      <c r="J95" s="5"/>
    </row>
    <row r="96" spans="1:10" ht="12.95" customHeight="1">
      <c r="A96" s="5"/>
      <c r="B96" s="14" t="s">
        <v>158</v>
      </c>
      <c r="C96" s="15"/>
      <c r="D96" s="15"/>
      <c r="E96" s="15"/>
      <c r="F96" s="25">
        <v>63814.4195</v>
      </c>
      <c r="G96" s="26">
        <v>0.1224</v>
      </c>
      <c r="H96" s="27"/>
      <c r="I96" s="28"/>
      <c r="J96" s="5"/>
    </row>
    <row r="97" spans="1:10" ht="12.95" customHeight="1">
      <c r="A97" s="5"/>
      <c r="B97" s="29" t="s">
        <v>161</v>
      </c>
      <c r="C97" s="30"/>
      <c r="D97" s="2"/>
      <c r="E97" s="30"/>
      <c r="F97" s="25">
        <v>341810.5295</v>
      </c>
      <c r="G97" s="26">
        <v>0.6555</v>
      </c>
      <c r="H97" s="27"/>
      <c r="I97" s="28"/>
      <c r="J97" s="5"/>
    </row>
    <row r="98" spans="1:10" ht="12.95" customHeight="1">
      <c r="A98" s="5"/>
      <c r="B98" s="14" t="s">
        <v>162</v>
      </c>
      <c r="C98" s="15"/>
      <c r="D98" s="15"/>
      <c r="E98" s="15"/>
      <c r="F98" s="15"/>
      <c r="G98" s="15"/>
      <c r="H98" s="16"/>
      <c r="I98" s="17"/>
      <c r="J98" s="5"/>
    </row>
    <row r="99" spans="1:10" ht="12.95" customHeight="1">
      <c r="A99" s="18" t="s">
        <v>163</v>
      </c>
      <c r="B99" s="19" t="s">
        <v>164</v>
      </c>
      <c r="C99" s="15"/>
      <c r="D99" s="15"/>
      <c r="E99" s="20"/>
      <c r="F99" s="21">
        <v>6230.93</v>
      </c>
      <c r="G99" s="22">
        <v>0.0119</v>
      </c>
      <c r="H99" s="23">
        <v>0.06398918293062447</v>
      </c>
      <c r="I99" s="24"/>
      <c r="J99" s="5"/>
    </row>
    <row r="100" spans="1:10" ht="12.95" customHeight="1">
      <c r="A100" s="5"/>
      <c r="B100" s="14" t="s">
        <v>158</v>
      </c>
      <c r="C100" s="15"/>
      <c r="D100" s="15"/>
      <c r="E100" s="15"/>
      <c r="F100" s="25">
        <v>6230.93</v>
      </c>
      <c r="G100" s="26">
        <v>0.0119</v>
      </c>
      <c r="H100" s="27"/>
      <c r="I100" s="28"/>
      <c r="J100" s="5"/>
    </row>
    <row r="101" spans="1:10" ht="12.95" customHeight="1">
      <c r="A101" s="5"/>
      <c r="B101" s="29" t="s">
        <v>161</v>
      </c>
      <c r="C101" s="30"/>
      <c r="D101" s="2"/>
      <c r="E101" s="30"/>
      <c r="F101" s="25">
        <v>6230.93</v>
      </c>
      <c r="G101" s="26">
        <v>0.0119</v>
      </c>
      <c r="H101" s="27"/>
      <c r="I101" s="28"/>
      <c r="J101" s="5"/>
    </row>
    <row r="102" spans="1:10" ht="12.95" customHeight="1">
      <c r="A102" s="5"/>
      <c r="B102" s="29" t="s">
        <v>165</v>
      </c>
      <c r="C102" s="15"/>
      <c r="D102" s="2"/>
      <c r="E102" s="15"/>
      <c r="F102" s="31">
        <v>3864.584</v>
      </c>
      <c r="G102" s="26">
        <v>0.0075</v>
      </c>
      <c r="H102" s="27"/>
      <c r="I102" s="28"/>
      <c r="J102" s="5"/>
    </row>
    <row r="103" spans="1:10" ht="12.95" customHeight="1">
      <c r="A103" s="5"/>
      <c r="B103" s="32" t="s">
        <v>166</v>
      </c>
      <c r="C103" s="33"/>
      <c r="D103" s="33"/>
      <c r="E103" s="33"/>
      <c r="F103" s="34">
        <v>521438.34</v>
      </c>
      <c r="G103" s="35">
        <v>1</v>
      </c>
      <c r="H103" s="36"/>
      <c r="I103" s="37"/>
      <c r="J103" s="5"/>
    </row>
    <row r="104" spans="1:10" ht="12.95" customHeight="1">
      <c r="A104" s="5"/>
      <c r="B104" s="7"/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2534</v>
      </c>
      <c r="C105" s="5"/>
      <c r="D105" s="5"/>
      <c r="E105" s="5"/>
      <c r="F105" s="5"/>
      <c r="G105" s="5"/>
      <c r="H105" s="5"/>
      <c r="I105" s="5"/>
      <c r="J105" s="5"/>
    </row>
    <row r="106" spans="1:10" ht="12.95" customHeight="1">
      <c r="A106" s="5"/>
      <c r="B106" s="4" t="s">
        <v>205</v>
      </c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168</v>
      </c>
      <c r="C107" s="5"/>
      <c r="D107" s="5"/>
      <c r="E107" s="5"/>
      <c r="F107" s="5"/>
      <c r="G107" s="5"/>
      <c r="H107" s="5"/>
      <c r="I107" s="5"/>
      <c r="J107" s="5"/>
    </row>
    <row r="108" spans="1:10" ht="26.1" customHeight="1">
      <c r="A108" s="5"/>
      <c r="B108" s="63" t="s">
        <v>169</v>
      </c>
      <c r="C108" s="63"/>
      <c r="D108" s="63"/>
      <c r="E108" s="63"/>
      <c r="F108" s="63"/>
      <c r="G108" s="63"/>
      <c r="H108" s="63"/>
      <c r="I108" s="63"/>
      <c r="J108" s="5"/>
    </row>
    <row r="109" spans="1:10" ht="12.95" customHeight="1">
      <c r="A109" s="5"/>
      <c r="B109" s="63"/>
      <c r="C109" s="63"/>
      <c r="D109" s="63"/>
      <c r="E109" s="63"/>
      <c r="F109" s="63"/>
      <c r="G109" s="63"/>
      <c r="H109" s="63"/>
      <c r="I109" s="63"/>
      <c r="J109" s="5"/>
    </row>
    <row r="110" spans="1:10" ht="12.95" customHeight="1">
      <c r="A110" s="5"/>
      <c r="B110" s="66" t="s">
        <v>4146</v>
      </c>
      <c r="C110" s="66"/>
      <c r="D110" s="66"/>
      <c r="E110" s="66"/>
      <c r="F110" s="5"/>
      <c r="G110" s="5"/>
      <c r="H110" s="5"/>
      <c r="I110" s="5"/>
      <c r="J110" s="5"/>
    </row>
    <row r="111" spans="1:10" ht="12.95" customHeight="1">
      <c r="A111" s="5"/>
      <c r="B111" s="63"/>
      <c r="C111" s="63"/>
      <c r="D111" s="63"/>
      <c r="E111" s="63"/>
      <c r="F111" s="63"/>
      <c r="G111" s="63"/>
      <c r="H111" s="63"/>
      <c r="I111" s="63"/>
      <c r="J111" s="5"/>
    </row>
    <row r="112" spans="1:10" ht="12.95" customHeight="1">
      <c r="A112" s="5"/>
      <c r="B112" s="5"/>
      <c r="C112" s="64" t="s">
        <v>4147</v>
      </c>
      <c r="D112" s="64"/>
      <c r="E112" s="64"/>
      <c r="F112" s="64"/>
      <c r="G112" s="5"/>
      <c r="H112" s="5"/>
      <c r="I112" s="5"/>
      <c r="J112" s="5"/>
    </row>
    <row r="113" spans="1:10" ht="12.95" customHeight="1">
      <c r="A113" s="5"/>
      <c r="B113" s="38" t="s">
        <v>171</v>
      </c>
      <c r="C113" s="64" t="s">
        <v>172</v>
      </c>
      <c r="D113" s="64"/>
      <c r="E113" s="64"/>
      <c r="F113" s="64"/>
      <c r="G113" s="5"/>
      <c r="H113" s="5"/>
      <c r="I113" s="5"/>
      <c r="J113" s="5"/>
    </row>
    <row r="114" spans="1:10" ht="120.95" customHeight="1">
      <c r="A114" s="5"/>
      <c r="B114" s="39"/>
      <c r="C114" s="62"/>
      <c r="D114" s="62"/>
      <c r="E114" s="5"/>
      <c r="F114" s="5"/>
      <c r="G114" s="5"/>
      <c r="H114" s="5"/>
      <c r="I114" s="5"/>
      <c r="J114" s="5"/>
    </row>
  </sheetData>
  <mergeCells count="7">
    <mergeCell ref="C113:F113"/>
    <mergeCell ref="C114:D114"/>
    <mergeCell ref="B108:I108"/>
    <mergeCell ref="B109:I109"/>
    <mergeCell ref="B110:E110"/>
    <mergeCell ref="B111:I111"/>
    <mergeCell ref="C112:F112"/>
  </mergeCells>
  <hyperlinks>
    <hyperlink ref="A1" location="AxisUltraShortTermFund" display="AXISUSF"/>
    <hyperlink ref="B1" location="AxisUltraShortTermFund" display="Axis Ultra Short Term Fund"/>
  </hyperlinks>
  <printOptions/>
  <pageMargins left="0" right="0" top="0" bottom="0" header="0" footer="0"/>
  <pageSetup horizontalDpi="600" verticalDpi="600" orientation="landscape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/>
  </sheetPr>
  <dimension ref="A1:J69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136</v>
      </c>
      <c r="B1" s="4" t="s">
        <v>137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275</v>
      </c>
      <c r="B7" s="19" t="s">
        <v>276</v>
      </c>
      <c r="C7" s="15" t="s">
        <v>277</v>
      </c>
      <c r="D7" s="15" t="s">
        <v>278</v>
      </c>
      <c r="E7" s="20">
        <v>247412</v>
      </c>
      <c r="F7" s="21">
        <v>1594.0755</v>
      </c>
      <c r="G7" s="22">
        <v>0.0515</v>
      </c>
      <c r="H7" s="40"/>
      <c r="I7" s="24"/>
      <c r="J7" s="5"/>
    </row>
    <row r="8" spans="1:10" ht="12.95" customHeight="1">
      <c r="A8" s="18" t="s">
        <v>271</v>
      </c>
      <c r="B8" s="19" t="s">
        <v>272</v>
      </c>
      <c r="C8" s="15" t="s">
        <v>273</v>
      </c>
      <c r="D8" s="15" t="s">
        <v>274</v>
      </c>
      <c r="E8" s="20">
        <v>137000</v>
      </c>
      <c r="F8" s="21">
        <v>1367.671</v>
      </c>
      <c r="G8" s="22">
        <v>0.0442</v>
      </c>
      <c r="H8" s="40"/>
      <c r="I8" s="24"/>
      <c r="J8" s="5"/>
    </row>
    <row r="9" spans="1:10" ht="12.95" customHeight="1">
      <c r="A9" s="18" t="s">
        <v>2906</v>
      </c>
      <c r="B9" s="19" t="s">
        <v>2907</v>
      </c>
      <c r="C9" s="15" t="s">
        <v>2908</v>
      </c>
      <c r="D9" s="15" t="s">
        <v>715</v>
      </c>
      <c r="E9" s="20">
        <v>73507</v>
      </c>
      <c r="F9" s="21">
        <v>1320.296</v>
      </c>
      <c r="G9" s="22">
        <v>0.0427</v>
      </c>
      <c r="H9" s="40"/>
      <c r="I9" s="24"/>
      <c r="J9" s="5"/>
    </row>
    <row r="10" spans="1:10" ht="12.95" customHeight="1">
      <c r="A10" s="18" t="s">
        <v>3227</v>
      </c>
      <c r="B10" s="19" t="s">
        <v>3228</v>
      </c>
      <c r="C10" s="15" t="s">
        <v>3229</v>
      </c>
      <c r="D10" s="15" t="s">
        <v>258</v>
      </c>
      <c r="E10" s="20">
        <v>17000</v>
      </c>
      <c r="F10" s="21">
        <v>1282.395</v>
      </c>
      <c r="G10" s="22">
        <v>0.0414</v>
      </c>
      <c r="H10" s="40"/>
      <c r="I10" s="24"/>
      <c r="J10" s="5"/>
    </row>
    <row r="11" spans="1:10" ht="12.95" customHeight="1">
      <c r="A11" s="18" t="s">
        <v>285</v>
      </c>
      <c r="B11" s="19" t="s">
        <v>286</v>
      </c>
      <c r="C11" s="15" t="s">
        <v>287</v>
      </c>
      <c r="D11" s="15" t="s">
        <v>274</v>
      </c>
      <c r="E11" s="20">
        <v>67200</v>
      </c>
      <c r="F11" s="21">
        <v>1109.6064</v>
      </c>
      <c r="G11" s="22">
        <v>0.0359</v>
      </c>
      <c r="H11" s="40"/>
      <c r="I11" s="24"/>
      <c r="J11" s="5"/>
    </row>
    <row r="12" spans="1:10" ht="12.95" customHeight="1">
      <c r="A12" s="18" t="s">
        <v>708</v>
      </c>
      <c r="B12" s="19" t="s">
        <v>709</v>
      </c>
      <c r="C12" s="15" t="s">
        <v>710</v>
      </c>
      <c r="D12" s="15" t="s">
        <v>711</v>
      </c>
      <c r="E12" s="20">
        <v>40000</v>
      </c>
      <c r="F12" s="21">
        <v>1072.54</v>
      </c>
      <c r="G12" s="22">
        <v>0.0347</v>
      </c>
      <c r="H12" s="40"/>
      <c r="I12" s="24"/>
      <c r="J12" s="5"/>
    </row>
    <row r="13" spans="1:10" ht="12.95" customHeight="1">
      <c r="A13" s="18" t="s">
        <v>862</v>
      </c>
      <c r="B13" s="19" t="s">
        <v>863</v>
      </c>
      <c r="C13" s="15" t="s">
        <v>864</v>
      </c>
      <c r="D13" s="15" t="s">
        <v>258</v>
      </c>
      <c r="E13" s="20">
        <v>125000</v>
      </c>
      <c r="F13" s="21">
        <v>939.25</v>
      </c>
      <c r="G13" s="22">
        <v>0.0304</v>
      </c>
      <c r="H13" s="40"/>
      <c r="I13" s="24"/>
      <c r="J13" s="5"/>
    </row>
    <row r="14" spans="1:10" ht="12.95" customHeight="1">
      <c r="A14" s="18" t="s">
        <v>2950</v>
      </c>
      <c r="B14" s="19" t="s">
        <v>2951</v>
      </c>
      <c r="C14" s="15" t="s">
        <v>2952</v>
      </c>
      <c r="D14" s="15" t="s">
        <v>262</v>
      </c>
      <c r="E14" s="20">
        <v>280000</v>
      </c>
      <c r="F14" s="21">
        <v>864.78</v>
      </c>
      <c r="G14" s="22">
        <v>0.0279</v>
      </c>
      <c r="H14" s="40"/>
      <c r="I14" s="24"/>
      <c r="J14" s="5"/>
    </row>
    <row r="15" spans="1:10" ht="12.95" customHeight="1">
      <c r="A15" s="18" t="s">
        <v>728</v>
      </c>
      <c r="B15" s="19" t="s">
        <v>729</v>
      </c>
      <c r="C15" s="15" t="s">
        <v>730</v>
      </c>
      <c r="D15" s="15" t="s">
        <v>731</v>
      </c>
      <c r="E15" s="20">
        <v>75000</v>
      </c>
      <c r="F15" s="21">
        <v>857.55</v>
      </c>
      <c r="G15" s="22">
        <v>0.0277</v>
      </c>
      <c r="H15" s="40"/>
      <c r="I15" s="24"/>
      <c r="J15" s="5"/>
    </row>
    <row r="16" spans="1:10" ht="12.95" customHeight="1">
      <c r="A16" s="18" t="s">
        <v>314</v>
      </c>
      <c r="B16" s="19" t="s">
        <v>315</v>
      </c>
      <c r="C16" s="15" t="s">
        <v>316</v>
      </c>
      <c r="D16" s="15" t="s">
        <v>298</v>
      </c>
      <c r="E16" s="20">
        <v>650000</v>
      </c>
      <c r="F16" s="21">
        <v>849.55</v>
      </c>
      <c r="G16" s="22">
        <v>0.0275</v>
      </c>
      <c r="H16" s="40"/>
      <c r="I16" s="24"/>
      <c r="J16" s="5"/>
    </row>
    <row r="17" spans="1:10" ht="12.95" customHeight="1">
      <c r="A17" s="18" t="s">
        <v>1995</v>
      </c>
      <c r="B17" s="19" t="s">
        <v>1996</v>
      </c>
      <c r="C17" s="15" t="s">
        <v>1997</v>
      </c>
      <c r="D17" s="15" t="s">
        <v>1998</v>
      </c>
      <c r="E17" s="20">
        <v>91768</v>
      </c>
      <c r="F17" s="21">
        <v>803.4747</v>
      </c>
      <c r="G17" s="22">
        <v>0.026</v>
      </c>
      <c r="H17" s="40"/>
      <c r="I17" s="24"/>
      <c r="J17" s="5"/>
    </row>
    <row r="18" spans="1:10" ht="12.95" customHeight="1">
      <c r="A18" s="18" t="s">
        <v>279</v>
      </c>
      <c r="B18" s="19" t="s">
        <v>280</v>
      </c>
      <c r="C18" s="15" t="s">
        <v>281</v>
      </c>
      <c r="D18" s="15" t="s">
        <v>274</v>
      </c>
      <c r="E18" s="20">
        <v>125000</v>
      </c>
      <c r="F18" s="21">
        <v>775.25</v>
      </c>
      <c r="G18" s="22">
        <v>0.0251</v>
      </c>
      <c r="H18" s="40"/>
      <c r="I18" s="24"/>
      <c r="J18" s="5"/>
    </row>
    <row r="19" spans="1:10" ht="12.95" customHeight="1">
      <c r="A19" s="18" t="s">
        <v>263</v>
      </c>
      <c r="B19" s="19" t="s">
        <v>264</v>
      </c>
      <c r="C19" s="15" t="s">
        <v>265</v>
      </c>
      <c r="D19" s="15" t="s">
        <v>266</v>
      </c>
      <c r="E19" s="20">
        <v>9229</v>
      </c>
      <c r="F19" s="21">
        <v>767.6821</v>
      </c>
      <c r="G19" s="22">
        <v>0.0248</v>
      </c>
      <c r="H19" s="40"/>
      <c r="I19" s="24"/>
      <c r="J19" s="5"/>
    </row>
    <row r="20" spans="1:10" ht="12.95" customHeight="1">
      <c r="A20" s="18" t="s">
        <v>719</v>
      </c>
      <c r="B20" s="19" t="s">
        <v>720</v>
      </c>
      <c r="C20" s="15" t="s">
        <v>721</v>
      </c>
      <c r="D20" s="15" t="s">
        <v>278</v>
      </c>
      <c r="E20" s="20">
        <v>50751</v>
      </c>
      <c r="F20" s="21">
        <v>748.6788</v>
      </c>
      <c r="G20" s="22">
        <v>0.0242</v>
      </c>
      <c r="H20" s="40"/>
      <c r="I20" s="24"/>
      <c r="J20" s="5"/>
    </row>
    <row r="21" spans="1:10" ht="12.95" customHeight="1">
      <c r="A21" s="18" t="s">
        <v>292</v>
      </c>
      <c r="B21" s="19" t="s">
        <v>293</v>
      </c>
      <c r="C21" s="15" t="s">
        <v>294</v>
      </c>
      <c r="D21" s="15" t="s">
        <v>262</v>
      </c>
      <c r="E21" s="20">
        <v>141032</v>
      </c>
      <c r="F21" s="21">
        <v>719.0517</v>
      </c>
      <c r="G21" s="22">
        <v>0.0232</v>
      </c>
      <c r="H21" s="40"/>
      <c r="I21" s="24"/>
      <c r="J21" s="5"/>
    </row>
    <row r="22" spans="1:10" ht="12.95" customHeight="1">
      <c r="A22" s="18" t="s">
        <v>691</v>
      </c>
      <c r="B22" s="19" t="s">
        <v>692</v>
      </c>
      <c r="C22" s="15" t="s">
        <v>693</v>
      </c>
      <c r="D22" s="15" t="s">
        <v>274</v>
      </c>
      <c r="E22" s="20">
        <v>500000</v>
      </c>
      <c r="F22" s="21">
        <v>678.25</v>
      </c>
      <c r="G22" s="22">
        <v>0.0219</v>
      </c>
      <c r="H22" s="40"/>
      <c r="I22" s="24"/>
      <c r="J22" s="5"/>
    </row>
    <row r="23" spans="1:10" ht="12.95" customHeight="1">
      <c r="A23" s="18" t="s">
        <v>370</v>
      </c>
      <c r="B23" s="19" t="s">
        <v>371</v>
      </c>
      <c r="C23" s="15" t="s">
        <v>372</v>
      </c>
      <c r="D23" s="15" t="s">
        <v>258</v>
      </c>
      <c r="E23" s="20">
        <v>226729</v>
      </c>
      <c r="F23" s="21">
        <v>674.4054</v>
      </c>
      <c r="G23" s="22">
        <v>0.0218</v>
      </c>
      <c r="H23" s="40"/>
      <c r="I23" s="24"/>
      <c r="J23" s="5"/>
    </row>
    <row r="24" spans="1:10" ht="12.95" customHeight="1">
      <c r="A24" s="18" t="s">
        <v>735</v>
      </c>
      <c r="B24" s="19" t="s">
        <v>736</v>
      </c>
      <c r="C24" s="15" t="s">
        <v>737</v>
      </c>
      <c r="D24" s="15" t="s">
        <v>258</v>
      </c>
      <c r="E24" s="20">
        <v>41387</v>
      </c>
      <c r="F24" s="21">
        <v>661.4884</v>
      </c>
      <c r="G24" s="22">
        <v>0.0214</v>
      </c>
      <c r="H24" s="40"/>
      <c r="I24" s="24"/>
      <c r="J24" s="5"/>
    </row>
    <row r="25" spans="1:10" ht="12.95" customHeight="1">
      <c r="A25" s="18" t="s">
        <v>832</v>
      </c>
      <c r="B25" s="19" t="s">
        <v>833</v>
      </c>
      <c r="C25" s="15" t="s">
        <v>834</v>
      </c>
      <c r="D25" s="15" t="s">
        <v>262</v>
      </c>
      <c r="E25" s="20">
        <v>69093</v>
      </c>
      <c r="F25" s="21">
        <v>661.1509</v>
      </c>
      <c r="G25" s="22">
        <v>0.0214</v>
      </c>
      <c r="H25" s="40"/>
      <c r="I25" s="24"/>
      <c r="J25" s="5"/>
    </row>
    <row r="26" spans="1:10" ht="12.95" customHeight="1">
      <c r="A26" s="18" t="s">
        <v>4148</v>
      </c>
      <c r="B26" s="19" t="s">
        <v>4149</v>
      </c>
      <c r="C26" s="15" t="s">
        <v>4150</v>
      </c>
      <c r="D26" s="15" t="s">
        <v>1604</v>
      </c>
      <c r="E26" s="20">
        <v>227449</v>
      </c>
      <c r="F26" s="21">
        <v>655.8492</v>
      </c>
      <c r="G26" s="22">
        <v>0.0212</v>
      </c>
      <c r="H26" s="40"/>
      <c r="I26" s="24"/>
      <c r="J26" s="5"/>
    </row>
    <row r="27" spans="1:10" ht="12.95" customHeight="1">
      <c r="A27" s="18" t="s">
        <v>288</v>
      </c>
      <c r="B27" s="19" t="s">
        <v>289</v>
      </c>
      <c r="C27" s="15" t="s">
        <v>290</v>
      </c>
      <c r="D27" s="15" t="s">
        <v>291</v>
      </c>
      <c r="E27" s="20">
        <v>290589</v>
      </c>
      <c r="F27" s="21">
        <v>634.5011</v>
      </c>
      <c r="G27" s="22">
        <v>0.0205</v>
      </c>
      <c r="H27" s="40"/>
      <c r="I27" s="24"/>
      <c r="J27" s="5"/>
    </row>
    <row r="28" spans="1:10" ht="12.95" customHeight="1">
      <c r="A28" s="18" t="s">
        <v>2051</v>
      </c>
      <c r="B28" s="19" t="s">
        <v>2052</v>
      </c>
      <c r="C28" s="15" t="s">
        <v>2053</v>
      </c>
      <c r="D28" s="15" t="s">
        <v>302</v>
      </c>
      <c r="E28" s="20">
        <v>32000</v>
      </c>
      <c r="F28" s="21">
        <v>629.808</v>
      </c>
      <c r="G28" s="22">
        <v>0.0204</v>
      </c>
      <c r="H28" s="40"/>
      <c r="I28" s="24"/>
      <c r="J28" s="5"/>
    </row>
    <row r="29" spans="1:10" ht="12.95" customHeight="1">
      <c r="A29" s="18" t="s">
        <v>712</v>
      </c>
      <c r="B29" s="19" t="s">
        <v>713</v>
      </c>
      <c r="C29" s="15" t="s">
        <v>714</v>
      </c>
      <c r="D29" s="15" t="s">
        <v>715</v>
      </c>
      <c r="E29" s="20">
        <v>70000</v>
      </c>
      <c r="F29" s="21">
        <v>622.93</v>
      </c>
      <c r="G29" s="22">
        <v>0.0201</v>
      </c>
      <c r="H29" s="40"/>
      <c r="I29" s="24"/>
      <c r="J29" s="5"/>
    </row>
    <row r="30" spans="1:10" ht="12.95" customHeight="1">
      <c r="A30" s="18" t="s">
        <v>2268</v>
      </c>
      <c r="B30" s="19" t="s">
        <v>2269</v>
      </c>
      <c r="C30" s="15" t="s">
        <v>2270</v>
      </c>
      <c r="D30" s="15" t="s">
        <v>1611</v>
      </c>
      <c r="E30" s="20">
        <v>150000</v>
      </c>
      <c r="F30" s="21">
        <v>603.075</v>
      </c>
      <c r="G30" s="22">
        <v>0.0195</v>
      </c>
      <c r="H30" s="40"/>
      <c r="I30" s="24"/>
      <c r="J30" s="5"/>
    </row>
    <row r="31" spans="1:10" ht="12.95" customHeight="1">
      <c r="A31" s="18" t="s">
        <v>358</v>
      </c>
      <c r="B31" s="19" t="s">
        <v>359</v>
      </c>
      <c r="C31" s="15" t="s">
        <v>360</v>
      </c>
      <c r="D31" s="15" t="s">
        <v>291</v>
      </c>
      <c r="E31" s="20">
        <v>220000</v>
      </c>
      <c r="F31" s="21">
        <v>585.31</v>
      </c>
      <c r="G31" s="22">
        <v>0.0189</v>
      </c>
      <c r="H31" s="40"/>
      <c r="I31" s="24"/>
      <c r="J31" s="5"/>
    </row>
    <row r="32" spans="1:10" ht="12.95" customHeight="1">
      <c r="A32" s="18" t="s">
        <v>255</v>
      </c>
      <c r="B32" s="19" t="s">
        <v>256</v>
      </c>
      <c r="C32" s="15" t="s">
        <v>257</v>
      </c>
      <c r="D32" s="15" t="s">
        <v>258</v>
      </c>
      <c r="E32" s="20">
        <v>38879</v>
      </c>
      <c r="F32" s="21">
        <v>566.1754</v>
      </c>
      <c r="G32" s="22">
        <v>0.0183</v>
      </c>
      <c r="H32" s="40"/>
      <c r="I32" s="24"/>
      <c r="J32" s="5"/>
    </row>
    <row r="33" spans="1:10" ht="12.95" customHeight="1">
      <c r="A33" s="18" t="s">
        <v>342</v>
      </c>
      <c r="B33" s="19" t="s">
        <v>343</v>
      </c>
      <c r="C33" s="15" t="s">
        <v>344</v>
      </c>
      <c r="D33" s="15" t="s">
        <v>270</v>
      </c>
      <c r="E33" s="20">
        <v>50000</v>
      </c>
      <c r="F33" s="21">
        <v>557.75</v>
      </c>
      <c r="G33" s="22">
        <v>0.018</v>
      </c>
      <c r="H33" s="40"/>
      <c r="I33" s="24"/>
      <c r="J33" s="5"/>
    </row>
    <row r="34" spans="1:10" ht="12.95" customHeight="1">
      <c r="A34" s="18" t="s">
        <v>2125</v>
      </c>
      <c r="B34" s="19" t="s">
        <v>2126</v>
      </c>
      <c r="C34" s="15" t="s">
        <v>2127</v>
      </c>
      <c r="D34" s="15" t="s">
        <v>2128</v>
      </c>
      <c r="E34" s="20">
        <v>177954</v>
      </c>
      <c r="F34" s="21">
        <v>554.8606</v>
      </c>
      <c r="G34" s="22">
        <v>0.0179</v>
      </c>
      <c r="H34" s="40"/>
      <c r="I34" s="24"/>
      <c r="J34" s="5"/>
    </row>
    <row r="35" spans="1:10" ht="12.95" customHeight="1">
      <c r="A35" s="18" t="s">
        <v>2048</v>
      </c>
      <c r="B35" s="19" t="s">
        <v>2049</v>
      </c>
      <c r="C35" s="15" t="s">
        <v>2050</v>
      </c>
      <c r="D35" s="15" t="s">
        <v>744</v>
      </c>
      <c r="E35" s="20">
        <v>59065</v>
      </c>
      <c r="F35" s="21">
        <v>542.6302</v>
      </c>
      <c r="G35" s="22">
        <v>0.0175</v>
      </c>
      <c r="H35" s="40"/>
      <c r="I35" s="24"/>
      <c r="J35" s="5"/>
    </row>
    <row r="36" spans="1:10" ht="12.95" customHeight="1">
      <c r="A36" s="18" t="s">
        <v>835</v>
      </c>
      <c r="B36" s="19" t="s">
        <v>836</v>
      </c>
      <c r="C36" s="15" t="s">
        <v>837</v>
      </c>
      <c r="D36" s="15" t="s">
        <v>764</v>
      </c>
      <c r="E36" s="20">
        <v>140000</v>
      </c>
      <c r="F36" s="21">
        <v>484.19</v>
      </c>
      <c r="G36" s="22">
        <v>0.0156</v>
      </c>
      <c r="H36" s="40"/>
      <c r="I36" s="24"/>
      <c r="J36" s="5"/>
    </row>
    <row r="37" spans="1:10" ht="12.95" customHeight="1">
      <c r="A37" s="18" t="s">
        <v>1805</v>
      </c>
      <c r="B37" s="19" t="s">
        <v>1806</v>
      </c>
      <c r="C37" s="15" t="s">
        <v>1807</v>
      </c>
      <c r="D37" s="15" t="s">
        <v>822</v>
      </c>
      <c r="E37" s="20">
        <v>40000</v>
      </c>
      <c r="F37" s="21">
        <v>411.78</v>
      </c>
      <c r="G37" s="22">
        <v>0.0133</v>
      </c>
      <c r="H37" s="40"/>
      <c r="I37" s="24"/>
      <c r="J37" s="5"/>
    </row>
    <row r="38" spans="1:10" ht="12.95" customHeight="1">
      <c r="A38" s="18" t="s">
        <v>321</v>
      </c>
      <c r="B38" s="19" t="s">
        <v>322</v>
      </c>
      <c r="C38" s="15" t="s">
        <v>323</v>
      </c>
      <c r="D38" s="15" t="s">
        <v>270</v>
      </c>
      <c r="E38" s="20">
        <v>29467</v>
      </c>
      <c r="F38" s="21">
        <v>399.4841</v>
      </c>
      <c r="G38" s="22">
        <v>0.0129</v>
      </c>
      <c r="H38" s="40"/>
      <c r="I38" s="24"/>
      <c r="J38" s="5"/>
    </row>
    <row r="39" spans="1:10" ht="12.95" customHeight="1">
      <c r="A39" s="18" t="s">
        <v>251</v>
      </c>
      <c r="B39" s="19" t="s">
        <v>252</v>
      </c>
      <c r="C39" s="15" t="s">
        <v>253</v>
      </c>
      <c r="D39" s="15" t="s">
        <v>254</v>
      </c>
      <c r="E39" s="20">
        <v>15000</v>
      </c>
      <c r="F39" s="21">
        <v>382.3875</v>
      </c>
      <c r="G39" s="22">
        <v>0.0124</v>
      </c>
      <c r="H39" s="40"/>
      <c r="I39" s="24"/>
      <c r="J39" s="5"/>
    </row>
    <row r="40" spans="1:10" ht="12.95" customHeight="1">
      <c r="A40" s="18" t="s">
        <v>2953</v>
      </c>
      <c r="B40" s="19" t="s">
        <v>2954</v>
      </c>
      <c r="C40" s="15" t="s">
        <v>2955</v>
      </c>
      <c r="D40" s="15" t="s">
        <v>731</v>
      </c>
      <c r="E40" s="20">
        <v>15178</v>
      </c>
      <c r="F40" s="21">
        <v>379.617</v>
      </c>
      <c r="G40" s="22">
        <v>0.0123</v>
      </c>
      <c r="H40" s="40"/>
      <c r="I40" s="24"/>
      <c r="J40" s="5"/>
    </row>
    <row r="41" spans="1:10" ht="12.95" customHeight="1">
      <c r="A41" s="18" t="s">
        <v>389</v>
      </c>
      <c r="B41" s="19" t="s">
        <v>390</v>
      </c>
      <c r="C41" s="15" t="s">
        <v>391</v>
      </c>
      <c r="D41" s="15" t="s">
        <v>392</v>
      </c>
      <c r="E41" s="20">
        <v>80000</v>
      </c>
      <c r="F41" s="21">
        <v>370.08</v>
      </c>
      <c r="G41" s="22">
        <v>0.012</v>
      </c>
      <c r="H41" s="40"/>
      <c r="I41" s="24"/>
      <c r="J41" s="5"/>
    </row>
    <row r="42" spans="1:10" ht="12.95" customHeight="1">
      <c r="A42" s="18" t="s">
        <v>2113</v>
      </c>
      <c r="B42" s="19" t="s">
        <v>2114</v>
      </c>
      <c r="C42" s="15" t="s">
        <v>2115</v>
      </c>
      <c r="D42" s="15" t="s">
        <v>388</v>
      </c>
      <c r="E42" s="20">
        <v>30000</v>
      </c>
      <c r="F42" s="21">
        <v>355.275</v>
      </c>
      <c r="G42" s="22">
        <v>0.0115</v>
      </c>
      <c r="H42" s="40"/>
      <c r="I42" s="24"/>
      <c r="J42" s="5"/>
    </row>
    <row r="43" spans="1:10" ht="12.95" customHeight="1">
      <c r="A43" s="18" t="s">
        <v>345</v>
      </c>
      <c r="B43" s="19" t="s">
        <v>346</v>
      </c>
      <c r="C43" s="15" t="s">
        <v>347</v>
      </c>
      <c r="D43" s="15" t="s">
        <v>348</v>
      </c>
      <c r="E43" s="20">
        <v>50000</v>
      </c>
      <c r="F43" s="21">
        <v>334.375</v>
      </c>
      <c r="G43" s="22">
        <v>0.0108</v>
      </c>
      <c r="H43" s="40"/>
      <c r="I43" s="24"/>
      <c r="J43" s="5"/>
    </row>
    <row r="44" spans="1:10" ht="12.95" customHeight="1">
      <c r="A44" s="18" t="s">
        <v>738</v>
      </c>
      <c r="B44" s="19" t="s">
        <v>739</v>
      </c>
      <c r="C44" s="15" t="s">
        <v>740</v>
      </c>
      <c r="D44" s="15" t="s">
        <v>348</v>
      </c>
      <c r="E44" s="20">
        <v>260000</v>
      </c>
      <c r="F44" s="21">
        <v>320.19</v>
      </c>
      <c r="G44" s="22">
        <v>0.0103</v>
      </c>
      <c r="H44" s="40"/>
      <c r="I44" s="24"/>
      <c r="J44" s="5"/>
    </row>
    <row r="45" spans="1:10" ht="12.95" customHeight="1">
      <c r="A45" s="18" t="s">
        <v>755</v>
      </c>
      <c r="B45" s="19" t="s">
        <v>756</v>
      </c>
      <c r="C45" s="15" t="s">
        <v>757</v>
      </c>
      <c r="D45" s="15" t="s">
        <v>278</v>
      </c>
      <c r="E45" s="20">
        <v>6000</v>
      </c>
      <c r="F45" s="21">
        <v>295.884</v>
      </c>
      <c r="G45" s="22">
        <v>0.0096</v>
      </c>
      <c r="H45" s="40"/>
      <c r="I45" s="24"/>
      <c r="J45" s="5"/>
    </row>
    <row r="46" spans="1:10" ht="12.95" customHeight="1">
      <c r="A46" s="18" t="s">
        <v>1793</v>
      </c>
      <c r="B46" s="19" t="s">
        <v>1794</v>
      </c>
      <c r="C46" s="15" t="s">
        <v>1795</v>
      </c>
      <c r="D46" s="15" t="s">
        <v>1568</v>
      </c>
      <c r="E46" s="20">
        <v>50000</v>
      </c>
      <c r="F46" s="21">
        <v>289.75</v>
      </c>
      <c r="G46" s="22">
        <v>0.0094</v>
      </c>
      <c r="H46" s="40"/>
      <c r="I46" s="24"/>
      <c r="J46" s="5"/>
    </row>
    <row r="47" spans="1:10" ht="12.95" customHeight="1">
      <c r="A47" s="18" t="s">
        <v>3667</v>
      </c>
      <c r="B47" s="19" t="s">
        <v>3668</v>
      </c>
      <c r="C47" s="15" t="s">
        <v>3669</v>
      </c>
      <c r="D47" s="15" t="s">
        <v>306</v>
      </c>
      <c r="E47" s="20">
        <v>47088</v>
      </c>
      <c r="F47" s="21">
        <v>258.8898</v>
      </c>
      <c r="G47" s="22">
        <v>0.0084</v>
      </c>
      <c r="H47" s="40"/>
      <c r="I47" s="24"/>
      <c r="J47" s="5"/>
    </row>
    <row r="48" spans="1:10" ht="12.95" customHeight="1">
      <c r="A48" s="18" t="s">
        <v>1766</v>
      </c>
      <c r="B48" s="19" t="s">
        <v>1767</v>
      </c>
      <c r="C48" s="15" t="s">
        <v>1768</v>
      </c>
      <c r="D48" s="15" t="s">
        <v>270</v>
      </c>
      <c r="E48" s="20">
        <v>58414</v>
      </c>
      <c r="F48" s="21">
        <v>249.5738</v>
      </c>
      <c r="G48" s="22">
        <v>0.0081</v>
      </c>
      <c r="H48" s="40"/>
      <c r="I48" s="24"/>
      <c r="J48" s="5"/>
    </row>
    <row r="49" spans="1:10" ht="12.95" customHeight="1">
      <c r="A49" s="18" t="s">
        <v>810</v>
      </c>
      <c r="B49" s="19" t="s">
        <v>811</v>
      </c>
      <c r="C49" s="15" t="s">
        <v>812</v>
      </c>
      <c r="D49" s="15" t="s">
        <v>306</v>
      </c>
      <c r="E49" s="20">
        <v>40000</v>
      </c>
      <c r="F49" s="21">
        <v>117.56</v>
      </c>
      <c r="G49" s="22">
        <v>0.0038</v>
      </c>
      <c r="H49" s="40"/>
      <c r="I49" s="24"/>
      <c r="J49" s="5"/>
    </row>
    <row r="50" spans="1:10" ht="12.95" customHeight="1">
      <c r="A50" s="18" t="s">
        <v>3473</v>
      </c>
      <c r="B50" s="19" t="s">
        <v>3474</v>
      </c>
      <c r="C50" s="15" t="s">
        <v>3475</v>
      </c>
      <c r="D50" s="15" t="s">
        <v>306</v>
      </c>
      <c r="E50" s="20">
        <v>32708</v>
      </c>
      <c r="F50" s="21">
        <v>75.5064</v>
      </c>
      <c r="G50" s="22">
        <v>0.0024</v>
      </c>
      <c r="H50" s="40"/>
      <c r="I50" s="24"/>
      <c r="J50" s="5"/>
    </row>
    <row r="51" spans="1:10" ht="12.95" customHeight="1">
      <c r="A51" s="5"/>
      <c r="B51" s="14" t="s">
        <v>158</v>
      </c>
      <c r="C51" s="15"/>
      <c r="D51" s="15"/>
      <c r="E51" s="15"/>
      <c r="F51" s="25">
        <v>28424.5779</v>
      </c>
      <c r="G51" s="26">
        <v>0.9187</v>
      </c>
      <c r="H51" s="27"/>
      <c r="I51" s="28"/>
      <c r="J51" s="5"/>
    </row>
    <row r="52" spans="1:10" ht="12.95" customHeight="1">
      <c r="A52" s="5"/>
      <c r="B52" s="29" t="s">
        <v>399</v>
      </c>
      <c r="C52" s="2"/>
      <c r="D52" s="2"/>
      <c r="E52" s="2"/>
      <c r="F52" s="27" t="s">
        <v>160</v>
      </c>
      <c r="G52" s="27" t="s">
        <v>160</v>
      </c>
      <c r="H52" s="27"/>
      <c r="I52" s="28"/>
      <c r="J52" s="5"/>
    </row>
    <row r="53" spans="1:10" ht="12.95" customHeight="1">
      <c r="A53" s="5"/>
      <c r="B53" s="29" t="s">
        <v>158</v>
      </c>
      <c r="C53" s="2"/>
      <c r="D53" s="2"/>
      <c r="E53" s="2"/>
      <c r="F53" s="27" t="s">
        <v>160</v>
      </c>
      <c r="G53" s="27" t="s">
        <v>160</v>
      </c>
      <c r="H53" s="27"/>
      <c r="I53" s="28"/>
      <c r="J53" s="5"/>
    </row>
    <row r="54" spans="1:10" ht="12.95" customHeight="1">
      <c r="A54" s="5"/>
      <c r="B54" s="29" t="s">
        <v>161</v>
      </c>
      <c r="C54" s="30"/>
      <c r="D54" s="2"/>
      <c r="E54" s="30"/>
      <c r="F54" s="25">
        <v>28424.5779</v>
      </c>
      <c r="G54" s="26">
        <v>0.9187</v>
      </c>
      <c r="H54" s="27"/>
      <c r="I54" s="28"/>
      <c r="J54" s="5"/>
    </row>
    <row r="55" spans="1:10" ht="12.95" customHeight="1">
      <c r="A55" s="5"/>
      <c r="B55" s="14" t="s">
        <v>162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18" t="s">
        <v>163</v>
      </c>
      <c r="B56" s="19" t="s">
        <v>164</v>
      </c>
      <c r="C56" s="15"/>
      <c r="D56" s="15"/>
      <c r="E56" s="20"/>
      <c r="F56" s="21">
        <v>2121.16</v>
      </c>
      <c r="G56" s="22">
        <v>0.0686</v>
      </c>
      <c r="H56" s="23">
        <v>0.06398918623254546</v>
      </c>
      <c r="I56" s="24"/>
      <c r="J56" s="5"/>
    </row>
    <row r="57" spans="1:10" ht="12.95" customHeight="1">
      <c r="A57" s="5"/>
      <c r="B57" s="14" t="s">
        <v>158</v>
      </c>
      <c r="C57" s="15"/>
      <c r="D57" s="15"/>
      <c r="E57" s="15"/>
      <c r="F57" s="25">
        <v>2121.16</v>
      </c>
      <c r="G57" s="26">
        <v>0.0686</v>
      </c>
      <c r="H57" s="27"/>
      <c r="I57" s="28"/>
      <c r="J57" s="5"/>
    </row>
    <row r="58" spans="1:10" ht="12.95" customHeight="1">
      <c r="A58" s="5"/>
      <c r="B58" s="29" t="s">
        <v>161</v>
      </c>
      <c r="C58" s="30"/>
      <c r="D58" s="2"/>
      <c r="E58" s="30"/>
      <c r="F58" s="25">
        <v>2121.16</v>
      </c>
      <c r="G58" s="26">
        <v>0.0686</v>
      </c>
      <c r="H58" s="27"/>
      <c r="I58" s="28"/>
      <c r="J58" s="5"/>
    </row>
    <row r="59" spans="1:10" ht="12.95" customHeight="1">
      <c r="A59" s="5"/>
      <c r="B59" s="29" t="s">
        <v>165</v>
      </c>
      <c r="C59" s="15"/>
      <c r="D59" s="2"/>
      <c r="E59" s="15"/>
      <c r="F59" s="31">
        <v>395.2621</v>
      </c>
      <c r="G59" s="26">
        <v>0.0127</v>
      </c>
      <c r="H59" s="27"/>
      <c r="I59" s="28"/>
      <c r="J59" s="5"/>
    </row>
    <row r="60" spans="1:10" ht="12.95" customHeight="1">
      <c r="A60" s="5"/>
      <c r="B60" s="32" t="s">
        <v>166</v>
      </c>
      <c r="C60" s="33"/>
      <c r="D60" s="33"/>
      <c r="E60" s="33"/>
      <c r="F60" s="34">
        <v>30941</v>
      </c>
      <c r="G60" s="35">
        <v>1</v>
      </c>
      <c r="H60" s="36"/>
      <c r="I60" s="37"/>
      <c r="J60" s="5"/>
    </row>
    <row r="61" spans="1:10" ht="12.95" customHeight="1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10" ht="12.95" customHeight="1">
      <c r="A62" s="5"/>
      <c r="B62" s="4" t="s">
        <v>167</v>
      </c>
      <c r="C62" s="5"/>
      <c r="D62" s="5"/>
      <c r="E62" s="5"/>
      <c r="F62" s="5"/>
      <c r="G62" s="5"/>
      <c r="H62" s="5"/>
      <c r="I62" s="5"/>
      <c r="J62" s="5"/>
    </row>
    <row r="63" spans="1:10" ht="12.95" customHeight="1">
      <c r="A63" s="5"/>
      <c r="B63" s="4" t="s">
        <v>168</v>
      </c>
      <c r="C63" s="5"/>
      <c r="D63" s="5"/>
      <c r="E63" s="5"/>
      <c r="F63" s="5"/>
      <c r="G63" s="5"/>
      <c r="H63" s="5"/>
      <c r="I63" s="5"/>
      <c r="J63" s="5"/>
    </row>
    <row r="64" spans="1:10" ht="26.1" customHeight="1">
      <c r="A64" s="5"/>
      <c r="B64" s="63" t="s">
        <v>169</v>
      </c>
      <c r="C64" s="63"/>
      <c r="D64" s="63"/>
      <c r="E64" s="63"/>
      <c r="F64" s="63"/>
      <c r="G64" s="63"/>
      <c r="H64" s="63"/>
      <c r="I64" s="63"/>
      <c r="J64" s="5"/>
    </row>
    <row r="65" spans="1:10" ht="12.95" customHeight="1">
      <c r="A65" s="5"/>
      <c r="B65" s="63"/>
      <c r="C65" s="63"/>
      <c r="D65" s="63"/>
      <c r="E65" s="63"/>
      <c r="F65" s="63"/>
      <c r="G65" s="63"/>
      <c r="H65" s="63"/>
      <c r="I65" s="63"/>
      <c r="J65" s="5"/>
    </row>
    <row r="66" spans="1:10" ht="12.95" customHeight="1">
      <c r="A66" s="5"/>
      <c r="B66" s="63"/>
      <c r="C66" s="63"/>
      <c r="D66" s="63"/>
      <c r="E66" s="63"/>
      <c r="F66" s="63"/>
      <c r="G66" s="63"/>
      <c r="H66" s="63"/>
      <c r="I66" s="63"/>
      <c r="J66" s="5"/>
    </row>
    <row r="67" spans="1:10" ht="12.95" customHeight="1">
      <c r="A67" s="5"/>
      <c r="B67" s="5"/>
      <c r="C67" s="64" t="s">
        <v>416</v>
      </c>
      <c r="D67" s="64"/>
      <c r="E67" s="64"/>
      <c r="F67" s="64"/>
      <c r="G67" s="5"/>
      <c r="H67" s="5"/>
      <c r="I67" s="5"/>
      <c r="J67" s="5"/>
    </row>
    <row r="68" spans="1:10" ht="12.95" customHeight="1">
      <c r="A68" s="5"/>
      <c r="B68" s="38" t="s">
        <v>171</v>
      </c>
      <c r="C68" s="64" t="s">
        <v>172</v>
      </c>
      <c r="D68" s="64"/>
      <c r="E68" s="64"/>
      <c r="F68" s="64"/>
      <c r="G68" s="5"/>
      <c r="H68" s="5"/>
      <c r="I68" s="5"/>
      <c r="J68" s="5"/>
    </row>
    <row r="69" spans="1:10" ht="120.95" customHeight="1">
      <c r="A69" s="5"/>
      <c r="B69" s="39"/>
      <c r="C69" s="62"/>
      <c r="D69" s="62"/>
      <c r="E69" s="5"/>
      <c r="F69" s="5"/>
      <c r="G69" s="5"/>
      <c r="H69" s="5"/>
      <c r="I69" s="5"/>
      <c r="J69" s="5"/>
    </row>
  </sheetData>
  <mergeCells count="6">
    <mergeCell ref="C69:D69"/>
    <mergeCell ref="B64:I64"/>
    <mergeCell ref="B65:I65"/>
    <mergeCell ref="B66:I66"/>
    <mergeCell ref="C67:F67"/>
    <mergeCell ref="C68:F68"/>
  </mergeCells>
  <hyperlinks>
    <hyperlink ref="A1" location="AxisValueFund" display="AXISVAL"/>
    <hyperlink ref="B1" location="AxisValueFund" display="Axis Value Fund"/>
  </hyperlinks>
  <printOptions/>
  <pageMargins left="0" right="0" top="0" bottom="0" header="0" footer="0"/>
  <pageSetup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38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15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287883</v>
      </c>
      <c r="F7" s="21">
        <v>4753.5241</v>
      </c>
      <c r="G7" s="22">
        <v>0.2832</v>
      </c>
      <c r="H7" s="40"/>
      <c r="I7" s="24"/>
      <c r="J7" s="5"/>
    </row>
    <row r="8" spans="1:10" ht="12.95" customHeight="1">
      <c r="A8" s="18" t="s">
        <v>271</v>
      </c>
      <c r="B8" s="19" t="s">
        <v>272</v>
      </c>
      <c r="C8" s="15" t="s">
        <v>273</v>
      </c>
      <c r="D8" s="15" t="s">
        <v>274</v>
      </c>
      <c r="E8" s="20">
        <v>403742</v>
      </c>
      <c r="F8" s="21">
        <v>4030.5564</v>
      </c>
      <c r="G8" s="22">
        <v>0.2402</v>
      </c>
      <c r="H8" s="40"/>
      <c r="I8" s="24"/>
      <c r="J8" s="5"/>
    </row>
    <row r="9" spans="1:10" ht="12.95" customHeight="1">
      <c r="A9" s="18" t="s">
        <v>279</v>
      </c>
      <c r="B9" s="19" t="s">
        <v>280</v>
      </c>
      <c r="C9" s="15" t="s">
        <v>281</v>
      </c>
      <c r="D9" s="15" t="s">
        <v>274</v>
      </c>
      <c r="E9" s="20">
        <v>267288</v>
      </c>
      <c r="F9" s="21">
        <v>1657.7202</v>
      </c>
      <c r="G9" s="22">
        <v>0.0988</v>
      </c>
      <c r="H9" s="40"/>
      <c r="I9" s="24"/>
      <c r="J9" s="5"/>
    </row>
    <row r="10" spans="1:10" ht="12.95" customHeight="1">
      <c r="A10" s="18" t="s">
        <v>676</v>
      </c>
      <c r="B10" s="19" t="s">
        <v>677</v>
      </c>
      <c r="C10" s="15" t="s">
        <v>678</v>
      </c>
      <c r="D10" s="15" t="s">
        <v>274</v>
      </c>
      <c r="E10" s="20">
        <v>84845</v>
      </c>
      <c r="F10" s="21">
        <v>1575.1898</v>
      </c>
      <c r="G10" s="22">
        <v>0.0939</v>
      </c>
      <c r="H10" s="40"/>
      <c r="I10" s="24"/>
      <c r="J10" s="5"/>
    </row>
    <row r="11" spans="1:10" ht="12.95" customHeight="1">
      <c r="A11" s="18" t="s">
        <v>679</v>
      </c>
      <c r="B11" s="19" t="s">
        <v>680</v>
      </c>
      <c r="C11" s="15" t="s">
        <v>681</v>
      </c>
      <c r="D11" s="15" t="s">
        <v>274</v>
      </c>
      <c r="E11" s="20">
        <v>164302</v>
      </c>
      <c r="F11" s="21">
        <v>1567.2768</v>
      </c>
      <c r="G11" s="22">
        <v>0.0934</v>
      </c>
      <c r="H11" s="40"/>
      <c r="I11" s="24"/>
      <c r="J11" s="5"/>
    </row>
    <row r="12" spans="1:10" ht="12.95" customHeight="1">
      <c r="A12" s="18" t="s">
        <v>682</v>
      </c>
      <c r="B12" s="19" t="s">
        <v>683</v>
      </c>
      <c r="C12" s="15" t="s">
        <v>684</v>
      </c>
      <c r="D12" s="15" t="s">
        <v>274</v>
      </c>
      <c r="E12" s="20">
        <v>79486</v>
      </c>
      <c r="F12" s="21">
        <v>1126.9128</v>
      </c>
      <c r="G12" s="22">
        <v>0.0671</v>
      </c>
      <c r="H12" s="40"/>
      <c r="I12" s="24"/>
      <c r="J12" s="5"/>
    </row>
    <row r="13" spans="1:10" ht="12.95" customHeight="1">
      <c r="A13" s="18" t="s">
        <v>685</v>
      </c>
      <c r="B13" s="19" t="s">
        <v>686</v>
      </c>
      <c r="C13" s="15" t="s">
        <v>687</v>
      </c>
      <c r="D13" s="15" t="s">
        <v>274</v>
      </c>
      <c r="E13" s="20">
        <v>226520</v>
      </c>
      <c r="F13" s="21">
        <v>458.0234</v>
      </c>
      <c r="G13" s="22">
        <v>0.0273</v>
      </c>
      <c r="H13" s="40"/>
      <c r="I13" s="24"/>
      <c r="J13" s="5"/>
    </row>
    <row r="14" spans="1:10" ht="12.95" customHeight="1">
      <c r="A14" s="18" t="s">
        <v>688</v>
      </c>
      <c r="B14" s="19" t="s">
        <v>689</v>
      </c>
      <c r="C14" s="15" t="s">
        <v>690</v>
      </c>
      <c r="D14" s="15" t="s">
        <v>274</v>
      </c>
      <c r="E14" s="20">
        <v>58505</v>
      </c>
      <c r="F14" s="21">
        <v>426.9987</v>
      </c>
      <c r="G14" s="22">
        <v>0.0254</v>
      </c>
      <c r="H14" s="40"/>
      <c r="I14" s="24"/>
      <c r="J14" s="5"/>
    </row>
    <row r="15" spans="1:10" ht="12.95" customHeight="1">
      <c r="A15" s="18" t="s">
        <v>691</v>
      </c>
      <c r="B15" s="19" t="s">
        <v>692</v>
      </c>
      <c r="C15" s="15" t="s">
        <v>693</v>
      </c>
      <c r="D15" s="15" t="s">
        <v>274</v>
      </c>
      <c r="E15" s="20">
        <v>287817</v>
      </c>
      <c r="F15" s="21">
        <v>390.4238</v>
      </c>
      <c r="G15" s="22">
        <v>0.0233</v>
      </c>
      <c r="H15" s="40"/>
      <c r="I15" s="24"/>
      <c r="J15" s="5"/>
    </row>
    <row r="16" spans="1:10" ht="12.95" customHeight="1">
      <c r="A16" s="18" t="s">
        <v>694</v>
      </c>
      <c r="B16" s="19" t="s">
        <v>695</v>
      </c>
      <c r="C16" s="15" t="s">
        <v>696</v>
      </c>
      <c r="D16" s="15" t="s">
        <v>274</v>
      </c>
      <c r="E16" s="20">
        <v>370039</v>
      </c>
      <c r="F16" s="21">
        <v>322.674</v>
      </c>
      <c r="G16" s="22">
        <v>0.0192</v>
      </c>
      <c r="H16" s="40"/>
      <c r="I16" s="24"/>
      <c r="J16" s="5"/>
    </row>
    <row r="17" spans="1:10" ht="12.95" customHeight="1">
      <c r="A17" s="18" t="s">
        <v>697</v>
      </c>
      <c r="B17" s="19" t="s">
        <v>698</v>
      </c>
      <c r="C17" s="15" t="s">
        <v>699</v>
      </c>
      <c r="D17" s="15" t="s">
        <v>274</v>
      </c>
      <c r="E17" s="20">
        <v>353291</v>
      </c>
      <c r="F17" s="21">
        <v>218.5105</v>
      </c>
      <c r="G17" s="22">
        <v>0.013</v>
      </c>
      <c r="H17" s="40"/>
      <c r="I17" s="24"/>
      <c r="J17" s="5"/>
    </row>
    <row r="18" spans="1:10" ht="12.95" customHeight="1">
      <c r="A18" s="18" t="s">
        <v>700</v>
      </c>
      <c r="B18" s="19" t="s">
        <v>701</v>
      </c>
      <c r="C18" s="15" t="s">
        <v>702</v>
      </c>
      <c r="D18" s="15" t="s">
        <v>274</v>
      </c>
      <c r="E18" s="20">
        <v>87903</v>
      </c>
      <c r="F18" s="21">
        <v>196.3753</v>
      </c>
      <c r="G18" s="22">
        <v>0.0117</v>
      </c>
      <c r="H18" s="40"/>
      <c r="I18" s="24"/>
      <c r="J18" s="5"/>
    </row>
    <row r="19" spans="1:10" ht="12.95" customHeight="1">
      <c r="A19" s="5"/>
      <c r="B19" s="14" t="s">
        <v>158</v>
      </c>
      <c r="C19" s="15"/>
      <c r="D19" s="15"/>
      <c r="E19" s="15"/>
      <c r="F19" s="25">
        <v>16724.1858</v>
      </c>
      <c r="G19" s="26">
        <v>0.9965</v>
      </c>
      <c r="H19" s="27"/>
      <c r="I19" s="28"/>
      <c r="J19" s="5"/>
    </row>
    <row r="20" spans="1:10" ht="12.95" customHeight="1">
      <c r="A20" s="5"/>
      <c r="B20" s="29" t="s">
        <v>399</v>
      </c>
      <c r="C20" s="2"/>
      <c r="D20" s="2"/>
      <c r="E20" s="2"/>
      <c r="F20" s="27" t="s">
        <v>160</v>
      </c>
      <c r="G20" s="27" t="s">
        <v>160</v>
      </c>
      <c r="H20" s="27"/>
      <c r="I20" s="28"/>
      <c r="J20" s="5"/>
    </row>
    <row r="21" spans="1:10" ht="12.95" customHeight="1">
      <c r="A21" s="5"/>
      <c r="B21" s="29" t="s">
        <v>158</v>
      </c>
      <c r="C21" s="2"/>
      <c r="D21" s="2"/>
      <c r="E21" s="2"/>
      <c r="F21" s="27" t="s">
        <v>160</v>
      </c>
      <c r="G21" s="27" t="s">
        <v>160</v>
      </c>
      <c r="H21" s="27"/>
      <c r="I21" s="28"/>
      <c r="J21" s="5"/>
    </row>
    <row r="22" spans="1:10" ht="12.95" customHeight="1">
      <c r="A22" s="5"/>
      <c r="B22" s="29" t="s">
        <v>161</v>
      </c>
      <c r="C22" s="30"/>
      <c r="D22" s="2"/>
      <c r="E22" s="30"/>
      <c r="F22" s="25">
        <v>16724.1858</v>
      </c>
      <c r="G22" s="26">
        <v>0.9965</v>
      </c>
      <c r="H22" s="27"/>
      <c r="I22" s="28"/>
      <c r="J22" s="5"/>
    </row>
    <row r="23" spans="1:10" ht="12.95" customHeight="1">
      <c r="A23" s="5"/>
      <c r="B23" s="14" t="s">
        <v>162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163</v>
      </c>
      <c r="B24" s="19" t="s">
        <v>164</v>
      </c>
      <c r="C24" s="15"/>
      <c r="D24" s="15"/>
      <c r="E24" s="20"/>
      <c r="F24" s="21">
        <v>2.27</v>
      </c>
      <c r="G24" s="22">
        <v>0.0001</v>
      </c>
      <c r="H24" s="23">
        <v>0.06399073211996059</v>
      </c>
      <c r="I24" s="24"/>
      <c r="J24" s="5"/>
    </row>
    <row r="25" spans="1:10" ht="12.95" customHeight="1">
      <c r="A25" s="5"/>
      <c r="B25" s="14" t="s">
        <v>158</v>
      </c>
      <c r="C25" s="15"/>
      <c r="D25" s="15"/>
      <c r="E25" s="15"/>
      <c r="F25" s="25">
        <v>2.27</v>
      </c>
      <c r="G25" s="26">
        <v>0.0001</v>
      </c>
      <c r="H25" s="27"/>
      <c r="I25" s="28"/>
      <c r="J25" s="5"/>
    </row>
    <row r="26" spans="1:10" ht="12.95" customHeight="1">
      <c r="A26" s="5"/>
      <c r="B26" s="29" t="s">
        <v>161</v>
      </c>
      <c r="C26" s="30"/>
      <c r="D26" s="2"/>
      <c r="E26" s="30"/>
      <c r="F26" s="25">
        <v>2.27</v>
      </c>
      <c r="G26" s="26">
        <v>0.0001</v>
      </c>
      <c r="H26" s="27"/>
      <c r="I26" s="28"/>
      <c r="J26" s="5"/>
    </row>
    <row r="27" spans="1:10" ht="12.95" customHeight="1">
      <c r="A27" s="5"/>
      <c r="B27" s="29" t="s">
        <v>165</v>
      </c>
      <c r="C27" s="15"/>
      <c r="D27" s="2"/>
      <c r="E27" s="15"/>
      <c r="F27" s="31">
        <v>56.7942</v>
      </c>
      <c r="G27" s="26">
        <v>0.0034</v>
      </c>
      <c r="H27" s="27"/>
      <c r="I27" s="28"/>
      <c r="J27" s="5"/>
    </row>
    <row r="28" spans="1:10" ht="12.95" customHeight="1">
      <c r="A28" s="5"/>
      <c r="B28" s="32" t="s">
        <v>166</v>
      </c>
      <c r="C28" s="33"/>
      <c r="D28" s="33"/>
      <c r="E28" s="33"/>
      <c r="F28" s="34">
        <v>16783.25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167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168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63" t="s">
        <v>169</v>
      </c>
      <c r="C32" s="63"/>
      <c r="D32" s="63"/>
      <c r="E32" s="63"/>
      <c r="F32" s="63"/>
      <c r="G32" s="63"/>
      <c r="H32" s="63"/>
      <c r="I32" s="63"/>
      <c r="J32" s="5"/>
    </row>
    <row r="33" spans="1:10" ht="12.95" customHeight="1">
      <c r="A33" s="5"/>
      <c r="B33" s="63"/>
      <c r="C33" s="63"/>
      <c r="D33" s="63"/>
      <c r="E33" s="63"/>
      <c r="F33" s="63"/>
      <c r="G33" s="63"/>
      <c r="H33" s="63"/>
      <c r="I33" s="63"/>
      <c r="J33" s="5"/>
    </row>
    <row r="34" spans="1:10" ht="12.95" customHeight="1">
      <c r="A34" s="5"/>
      <c r="B34" s="66" t="s">
        <v>703</v>
      </c>
      <c r="C34" s="66"/>
      <c r="D34" s="66"/>
      <c r="E34" s="66"/>
      <c r="F34" s="5"/>
      <c r="G34" s="5"/>
      <c r="H34" s="5"/>
      <c r="I34" s="5"/>
      <c r="J34" s="5"/>
    </row>
    <row r="35" spans="1:10" ht="12.95" customHeight="1">
      <c r="A35" s="5"/>
      <c r="B35" s="63"/>
      <c r="C35" s="63"/>
      <c r="D35" s="63"/>
      <c r="E35" s="63"/>
      <c r="F35" s="63"/>
      <c r="G35" s="63"/>
      <c r="H35" s="63"/>
      <c r="I35" s="63"/>
      <c r="J35" s="5"/>
    </row>
    <row r="36" spans="1:10" ht="12.95" customHeight="1">
      <c r="A36" s="5"/>
      <c r="B36" s="5"/>
      <c r="C36" s="64" t="s">
        <v>704</v>
      </c>
      <c r="D36" s="64"/>
      <c r="E36" s="64"/>
      <c r="F36" s="64"/>
      <c r="G36" s="5"/>
      <c r="H36" s="5"/>
      <c r="I36" s="5"/>
      <c r="J36" s="5"/>
    </row>
    <row r="37" spans="1:10" ht="12.95" customHeight="1">
      <c r="A37" s="5"/>
      <c r="B37" s="38" t="s">
        <v>171</v>
      </c>
      <c r="C37" s="64" t="s">
        <v>172</v>
      </c>
      <c r="D37" s="64"/>
      <c r="E37" s="64"/>
      <c r="F37" s="64"/>
      <c r="G37" s="5"/>
      <c r="H37" s="5"/>
      <c r="I37" s="5"/>
      <c r="J37" s="5"/>
    </row>
    <row r="38" spans="1:10" ht="120.95" customHeight="1">
      <c r="A38" s="5"/>
      <c r="B38" s="39"/>
      <c r="C38" s="62"/>
      <c r="D38" s="62"/>
      <c r="E38" s="5"/>
      <c r="F38" s="5"/>
      <c r="G38" s="5"/>
      <c r="H38" s="5"/>
      <c r="I38" s="5"/>
      <c r="J38" s="5"/>
    </row>
  </sheetData>
  <mergeCells count="7">
    <mergeCell ref="C37:F37"/>
    <mergeCell ref="C38:D38"/>
    <mergeCell ref="B32:I32"/>
    <mergeCell ref="B33:I33"/>
    <mergeCell ref="B34:E34"/>
    <mergeCell ref="B35:I35"/>
    <mergeCell ref="C36:F36"/>
  </mergeCells>
  <hyperlinks>
    <hyperlink ref="A1" location="AxisNIFTYBankETF" display="AXISBETF"/>
    <hyperlink ref="B1" location="AxisNIFTYBankETF" display="Axis NIFTY Bank ETF"/>
  </hyperlinks>
  <printOptions/>
  <pageMargins left="0" right="0" top="0" bottom="0" header="0" footer="0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5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16</v>
      </c>
      <c r="B1" s="4" t="s">
        <v>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</v>
      </c>
      <c r="B7" s="19" t="s">
        <v>286</v>
      </c>
      <c r="C7" s="15" t="s">
        <v>287</v>
      </c>
      <c r="D7" s="15" t="s">
        <v>274</v>
      </c>
      <c r="E7" s="20">
        <v>100434</v>
      </c>
      <c r="F7" s="21">
        <v>1658.2658</v>
      </c>
      <c r="G7" s="22">
        <v>0.1566</v>
      </c>
      <c r="H7" s="40"/>
      <c r="I7" s="24"/>
      <c r="J7" s="5"/>
    </row>
    <row r="8" spans="1:10" ht="12.95" customHeight="1">
      <c r="A8" s="18" t="s">
        <v>251</v>
      </c>
      <c r="B8" s="19" t="s">
        <v>252</v>
      </c>
      <c r="C8" s="15" t="s">
        <v>253</v>
      </c>
      <c r="D8" s="15" t="s">
        <v>254</v>
      </c>
      <c r="E8" s="20">
        <v>48014</v>
      </c>
      <c r="F8" s="21">
        <v>1223.3247</v>
      </c>
      <c r="G8" s="22">
        <v>0.1155</v>
      </c>
      <c r="H8" s="40"/>
      <c r="I8" s="24"/>
      <c r="J8" s="5"/>
    </row>
    <row r="9" spans="1:10" ht="12.95" customHeight="1">
      <c r="A9" s="18" t="s">
        <v>271</v>
      </c>
      <c r="B9" s="19" t="s">
        <v>272</v>
      </c>
      <c r="C9" s="15" t="s">
        <v>273</v>
      </c>
      <c r="D9" s="15" t="s">
        <v>274</v>
      </c>
      <c r="E9" s="20">
        <v>97226</v>
      </c>
      <c r="F9" s="21">
        <v>970.3641</v>
      </c>
      <c r="G9" s="22">
        <v>0.0916</v>
      </c>
      <c r="H9" s="40"/>
      <c r="I9" s="24"/>
      <c r="J9" s="5"/>
    </row>
    <row r="10" spans="1:10" ht="12.95" customHeight="1">
      <c r="A10" s="18" t="s">
        <v>321</v>
      </c>
      <c r="B10" s="19" t="s">
        <v>322</v>
      </c>
      <c r="C10" s="15" t="s">
        <v>323</v>
      </c>
      <c r="D10" s="15" t="s">
        <v>270</v>
      </c>
      <c r="E10" s="20">
        <v>50231</v>
      </c>
      <c r="F10" s="21">
        <v>680.6803</v>
      </c>
      <c r="G10" s="22">
        <v>0.0643</v>
      </c>
      <c r="H10" s="40"/>
      <c r="I10" s="24"/>
      <c r="J10" s="5"/>
    </row>
    <row r="11" spans="1:10" ht="12.95" customHeight="1">
      <c r="A11" s="18" t="s">
        <v>705</v>
      </c>
      <c r="B11" s="19" t="s">
        <v>706</v>
      </c>
      <c r="C11" s="15" t="s">
        <v>707</v>
      </c>
      <c r="D11" s="15" t="s">
        <v>341</v>
      </c>
      <c r="E11" s="20">
        <v>122785</v>
      </c>
      <c r="F11" s="21">
        <v>571.687</v>
      </c>
      <c r="G11" s="22">
        <v>0.054</v>
      </c>
      <c r="H11" s="40"/>
      <c r="I11" s="24"/>
      <c r="J11" s="5"/>
    </row>
    <row r="12" spans="1:10" ht="12.95" customHeight="1">
      <c r="A12" s="18" t="s">
        <v>267</v>
      </c>
      <c r="B12" s="19" t="s">
        <v>268</v>
      </c>
      <c r="C12" s="15" t="s">
        <v>269</v>
      </c>
      <c r="D12" s="15" t="s">
        <v>270</v>
      </c>
      <c r="E12" s="20">
        <v>14256</v>
      </c>
      <c r="F12" s="21">
        <v>487.712</v>
      </c>
      <c r="G12" s="22">
        <v>0.046</v>
      </c>
      <c r="H12" s="40"/>
      <c r="I12" s="24"/>
      <c r="J12" s="5"/>
    </row>
    <row r="13" spans="1:10" ht="12.95" customHeight="1">
      <c r="A13" s="18" t="s">
        <v>708</v>
      </c>
      <c r="B13" s="19" t="s">
        <v>709</v>
      </c>
      <c r="C13" s="15" t="s">
        <v>710</v>
      </c>
      <c r="D13" s="15" t="s">
        <v>711</v>
      </c>
      <c r="E13" s="20">
        <v>16803</v>
      </c>
      <c r="F13" s="21">
        <v>450.3036</v>
      </c>
      <c r="G13" s="22">
        <v>0.0425</v>
      </c>
      <c r="H13" s="40"/>
      <c r="I13" s="24"/>
      <c r="J13" s="5"/>
    </row>
    <row r="14" spans="1:10" ht="12.95" customHeight="1">
      <c r="A14" s="18" t="s">
        <v>676</v>
      </c>
      <c r="B14" s="19" t="s">
        <v>677</v>
      </c>
      <c r="C14" s="15" t="s">
        <v>678</v>
      </c>
      <c r="D14" s="15" t="s">
        <v>274</v>
      </c>
      <c r="E14" s="20">
        <v>19904</v>
      </c>
      <c r="F14" s="21">
        <v>369.5178</v>
      </c>
      <c r="G14" s="22">
        <v>0.0349</v>
      </c>
      <c r="H14" s="40"/>
      <c r="I14" s="24"/>
      <c r="J14" s="5"/>
    </row>
    <row r="15" spans="1:10" ht="12.95" customHeight="1">
      <c r="A15" s="18" t="s">
        <v>679</v>
      </c>
      <c r="B15" s="19" t="s">
        <v>680</v>
      </c>
      <c r="C15" s="15" t="s">
        <v>681</v>
      </c>
      <c r="D15" s="15" t="s">
        <v>274</v>
      </c>
      <c r="E15" s="20">
        <v>38547</v>
      </c>
      <c r="F15" s="21">
        <v>367.7384</v>
      </c>
      <c r="G15" s="22">
        <v>0.0347</v>
      </c>
      <c r="H15" s="40"/>
      <c r="I15" s="24"/>
      <c r="J15" s="5"/>
    </row>
    <row r="16" spans="1:10" ht="12.95" customHeight="1">
      <c r="A16" s="18" t="s">
        <v>279</v>
      </c>
      <c r="B16" s="19" t="s">
        <v>280</v>
      </c>
      <c r="C16" s="15" t="s">
        <v>281</v>
      </c>
      <c r="D16" s="15" t="s">
        <v>274</v>
      </c>
      <c r="E16" s="20">
        <v>52158</v>
      </c>
      <c r="F16" s="21">
        <v>323.4318</v>
      </c>
      <c r="G16" s="22">
        <v>0.0305</v>
      </c>
      <c r="H16" s="40"/>
      <c r="I16" s="24"/>
      <c r="J16" s="5"/>
    </row>
    <row r="17" spans="1:10" ht="12.95" customHeight="1">
      <c r="A17" s="18" t="s">
        <v>338</v>
      </c>
      <c r="B17" s="19" t="s">
        <v>339</v>
      </c>
      <c r="C17" s="15" t="s">
        <v>340</v>
      </c>
      <c r="D17" s="15" t="s">
        <v>341</v>
      </c>
      <c r="E17" s="20">
        <v>12417</v>
      </c>
      <c r="F17" s="21">
        <v>318.0615</v>
      </c>
      <c r="G17" s="22">
        <v>0.03</v>
      </c>
      <c r="H17" s="40"/>
      <c r="I17" s="24"/>
      <c r="J17" s="5"/>
    </row>
    <row r="18" spans="1:10" ht="12.95" customHeight="1">
      <c r="A18" s="18" t="s">
        <v>712</v>
      </c>
      <c r="B18" s="19" t="s">
        <v>713</v>
      </c>
      <c r="C18" s="15" t="s">
        <v>714</v>
      </c>
      <c r="D18" s="15" t="s">
        <v>715</v>
      </c>
      <c r="E18" s="20">
        <v>34134</v>
      </c>
      <c r="F18" s="21">
        <v>303.8779</v>
      </c>
      <c r="G18" s="22">
        <v>0.0287</v>
      </c>
      <c r="H18" s="40"/>
      <c r="I18" s="24"/>
      <c r="J18" s="5"/>
    </row>
    <row r="19" spans="1:10" ht="12.95" customHeight="1">
      <c r="A19" s="18" t="s">
        <v>716</v>
      </c>
      <c r="B19" s="19" t="s">
        <v>717</v>
      </c>
      <c r="C19" s="15" t="s">
        <v>718</v>
      </c>
      <c r="D19" s="15" t="s">
        <v>258</v>
      </c>
      <c r="E19" s="20">
        <v>3707</v>
      </c>
      <c r="F19" s="21">
        <v>270.5999</v>
      </c>
      <c r="G19" s="22">
        <v>0.0255</v>
      </c>
      <c r="H19" s="40"/>
      <c r="I19" s="24"/>
      <c r="J19" s="5"/>
    </row>
    <row r="20" spans="1:10" ht="12.95" customHeight="1">
      <c r="A20" s="18" t="s">
        <v>303</v>
      </c>
      <c r="B20" s="19" t="s">
        <v>304</v>
      </c>
      <c r="C20" s="15" t="s">
        <v>305</v>
      </c>
      <c r="D20" s="15" t="s">
        <v>306</v>
      </c>
      <c r="E20" s="20">
        <v>6264</v>
      </c>
      <c r="F20" s="21">
        <v>211.4069</v>
      </c>
      <c r="G20" s="22">
        <v>0.02</v>
      </c>
      <c r="H20" s="40"/>
      <c r="I20" s="24"/>
      <c r="J20" s="5"/>
    </row>
    <row r="21" spans="1:10" ht="12.95" customHeight="1">
      <c r="A21" s="18" t="s">
        <v>719</v>
      </c>
      <c r="B21" s="19" t="s">
        <v>720</v>
      </c>
      <c r="C21" s="15" t="s">
        <v>721</v>
      </c>
      <c r="D21" s="15" t="s">
        <v>278</v>
      </c>
      <c r="E21" s="20">
        <v>13324</v>
      </c>
      <c r="F21" s="21">
        <v>196.6556</v>
      </c>
      <c r="G21" s="22">
        <v>0.0186</v>
      </c>
      <c r="H21" s="40"/>
      <c r="I21" s="24"/>
      <c r="J21" s="5"/>
    </row>
    <row r="22" spans="1:10" ht="12.95" customHeight="1">
      <c r="A22" s="18" t="s">
        <v>722</v>
      </c>
      <c r="B22" s="19" t="s">
        <v>723</v>
      </c>
      <c r="C22" s="15" t="s">
        <v>724</v>
      </c>
      <c r="D22" s="15" t="s">
        <v>278</v>
      </c>
      <c r="E22" s="20">
        <v>1849</v>
      </c>
      <c r="F22" s="21">
        <v>181.5635</v>
      </c>
      <c r="G22" s="22">
        <v>0.0171</v>
      </c>
      <c r="H22" s="40"/>
      <c r="I22" s="24"/>
      <c r="J22" s="5"/>
    </row>
    <row r="23" spans="1:10" ht="12.95" customHeight="1">
      <c r="A23" s="18" t="s">
        <v>725</v>
      </c>
      <c r="B23" s="19" t="s">
        <v>726</v>
      </c>
      <c r="C23" s="15" t="s">
        <v>727</v>
      </c>
      <c r="D23" s="15" t="s">
        <v>306</v>
      </c>
      <c r="E23" s="20">
        <v>5806</v>
      </c>
      <c r="F23" s="21">
        <v>174.5167</v>
      </c>
      <c r="G23" s="22">
        <v>0.0165</v>
      </c>
      <c r="H23" s="40"/>
      <c r="I23" s="24"/>
      <c r="J23" s="5"/>
    </row>
    <row r="24" spans="1:10" ht="12.95" customHeight="1">
      <c r="A24" s="18" t="s">
        <v>728</v>
      </c>
      <c r="B24" s="19" t="s">
        <v>729</v>
      </c>
      <c r="C24" s="15" t="s">
        <v>730</v>
      </c>
      <c r="D24" s="15" t="s">
        <v>731</v>
      </c>
      <c r="E24" s="20">
        <v>15024</v>
      </c>
      <c r="F24" s="21">
        <v>171.7243</v>
      </c>
      <c r="G24" s="22">
        <v>0.0162</v>
      </c>
      <c r="H24" s="40"/>
      <c r="I24" s="24"/>
      <c r="J24" s="5"/>
    </row>
    <row r="25" spans="1:10" ht="12.95" customHeight="1">
      <c r="A25" s="18" t="s">
        <v>732</v>
      </c>
      <c r="B25" s="19" t="s">
        <v>733</v>
      </c>
      <c r="C25" s="15" t="s">
        <v>734</v>
      </c>
      <c r="D25" s="15" t="s">
        <v>270</v>
      </c>
      <c r="E25" s="20">
        <v>14727</v>
      </c>
      <c r="F25" s="21">
        <v>164.508</v>
      </c>
      <c r="G25" s="22">
        <v>0.0155</v>
      </c>
      <c r="H25" s="40"/>
      <c r="I25" s="24"/>
      <c r="J25" s="5"/>
    </row>
    <row r="26" spans="1:10" ht="12.95" customHeight="1">
      <c r="A26" s="18" t="s">
        <v>275</v>
      </c>
      <c r="B26" s="19" t="s">
        <v>276</v>
      </c>
      <c r="C26" s="15" t="s">
        <v>277</v>
      </c>
      <c r="D26" s="15" t="s">
        <v>278</v>
      </c>
      <c r="E26" s="20">
        <v>24270</v>
      </c>
      <c r="F26" s="21">
        <v>156.3109</v>
      </c>
      <c r="G26" s="22">
        <v>0.0148</v>
      </c>
      <c r="H26" s="40"/>
      <c r="I26" s="24"/>
      <c r="J26" s="5"/>
    </row>
    <row r="27" spans="1:10" ht="12.95" customHeight="1">
      <c r="A27" s="18" t="s">
        <v>288</v>
      </c>
      <c r="B27" s="19" t="s">
        <v>289</v>
      </c>
      <c r="C27" s="15" t="s">
        <v>290</v>
      </c>
      <c r="D27" s="15" t="s">
        <v>291</v>
      </c>
      <c r="E27" s="20">
        <v>66115</v>
      </c>
      <c r="F27" s="21">
        <v>144.4282</v>
      </c>
      <c r="G27" s="22">
        <v>0.0136</v>
      </c>
      <c r="H27" s="40"/>
      <c r="I27" s="24"/>
      <c r="J27" s="5"/>
    </row>
    <row r="28" spans="1:10" ht="12.95" customHeight="1">
      <c r="A28" s="18" t="s">
        <v>735</v>
      </c>
      <c r="B28" s="19" t="s">
        <v>736</v>
      </c>
      <c r="C28" s="15" t="s">
        <v>737</v>
      </c>
      <c r="D28" s="15" t="s">
        <v>258</v>
      </c>
      <c r="E28" s="20">
        <v>8644</v>
      </c>
      <c r="F28" s="21">
        <v>138.1614</v>
      </c>
      <c r="G28" s="22">
        <v>0.013</v>
      </c>
      <c r="H28" s="40"/>
      <c r="I28" s="24"/>
      <c r="J28" s="5"/>
    </row>
    <row r="29" spans="1:10" ht="12.95" customHeight="1">
      <c r="A29" s="18" t="s">
        <v>738</v>
      </c>
      <c r="B29" s="19" t="s">
        <v>739</v>
      </c>
      <c r="C29" s="15" t="s">
        <v>740</v>
      </c>
      <c r="D29" s="15" t="s">
        <v>348</v>
      </c>
      <c r="E29" s="20">
        <v>110966</v>
      </c>
      <c r="F29" s="21">
        <v>136.6546</v>
      </c>
      <c r="G29" s="22">
        <v>0.0129</v>
      </c>
      <c r="H29" s="40"/>
      <c r="I29" s="24"/>
      <c r="J29" s="5"/>
    </row>
    <row r="30" spans="1:10" ht="12.95" customHeight="1">
      <c r="A30" s="18" t="s">
        <v>263</v>
      </c>
      <c r="B30" s="19" t="s">
        <v>264</v>
      </c>
      <c r="C30" s="15" t="s">
        <v>265</v>
      </c>
      <c r="D30" s="15" t="s">
        <v>266</v>
      </c>
      <c r="E30" s="20">
        <v>1607</v>
      </c>
      <c r="F30" s="21">
        <v>133.6212</v>
      </c>
      <c r="G30" s="22">
        <v>0.0126</v>
      </c>
      <c r="H30" s="40"/>
      <c r="I30" s="24"/>
      <c r="J30" s="5"/>
    </row>
    <row r="31" spans="1:10" ht="12.95" customHeight="1">
      <c r="A31" s="18" t="s">
        <v>682</v>
      </c>
      <c r="B31" s="19" t="s">
        <v>683</v>
      </c>
      <c r="C31" s="15" t="s">
        <v>684</v>
      </c>
      <c r="D31" s="15" t="s">
        <v>274</v>
      </c>
      <c r="E31" s="20">
        <v>8986</v>
      </c>
      <c r="F31" s="21">
        <v>127.381</v>
      </c>
      <c r="G31" s="22">
        <v>0.012</v>
      </c>
      <c r="H31" s="40"/>
      <c r="I31" s="24"/>
      <c r="J31" s="5"/>
    </row>
    <row r="32" spans="1:10" ht="12.95" customHeight="1">
      <c r="A32" s="18" t="s">
        <v>358</v>
      </c>
      <c r="B32" s="19" t="s">
        <v>359</v>
      </c>
      <c r="C32" s="15" t="s">
        <v>360</v>
      </c>
      <c r="D32" s="15" t="s">
        <v>291</v>
      </c>
      <c r="E32" s="20">
        <v>47560</v>
      </c>
      <c r="F32" s="21">
        <v>126.5096</v>
      </c>
      <c r="G32" s="22">
        <v>0.0119</v>
      </c>
      <c r="H32" s="40"/>
      <c r="I32" s="24"/>
      <c r="J32" s="5"/>
    </row>
    <row r="33" spans="1:10" ht="12.95" customHeight="1">
      <c r="A33" s="18" t="s">
        <v>383</v>
      </c>
      <c r="B33" s="19" t="s">
        <v>4151</v>
      </c>
      <c r="C33" s="15" t="s">
        <v>384</v>
      </c>
      <c r="D33" s="15" t="s">
        <v>258</v>
      </c>
      <c r="E33" s="20">
        <v>48014</v>
      </c>
      <c r="F33" s="21">
        <v>120.5151</v>
      </c>
      <c r="G33" s="22">
        <v>0.0114</v>
      </c>
      <c r="H33" s="40"/>
      <c r="I33" s="24"/>
      <c r="J33" s="5"/>
    </row>
    <row r="34" spans="1:10" ht="12.95" customHeight="1">
      <c r="A34" s="18" t="s">
        <v>741</v>
      </c>
      <c r="B34" s="19" t="s">
        <v>742</v>
      </c>
      <c r="C34" s="15" t="s">
        <v>743</v>
      </c>
      <c r="D34" s="15" t="s">
        <v>744</v>
      </c>
      <c r="E34" s="20">
        <v>495</v>
      </c>
      <c r="F34" s="21">
        <v>111.6757</v>
      </c>
      <c r="G34" s="22">
        <v>0.0105</v>
      </c>
      <c r="H34" s="40"/>
      <c r="I34" s="24"/>
      <c r="J34" s="5"/>
    </row>
    <row r="35" spans="1:10" ht="12.95" customHeight="1">
      <c r="A35" s="18" t="s">
        <v>745</v>
      </c>
      <c r="B35" s="19" t="s">
        <v>746</v>
      </c>
      <c r="C35" s="15" t="s">
        <v>747</v>
      </c>
      <c r="D35" s="15" t="s">
        <v>348</v>
      </c>
      <c r="E35" s="20">
        <v>13111</v>
      </c>
      <c r="F35" s="21">
        <v>107.0906</v>
      </c>
      <c r="G35" s="22">
        <v>0.0101</v>
      </c>
      <c r="H35" s="40"/>
      <c r="I35" s="24"/>
      <c r="J35" s="5"/>
    </row>
    <row r="36" spans="1:10" ht="12.95" customHeight="1">
      <c r="A36" s="18" t="s">
        <v>342</v>
      </c>
      <c r="B36" s="19" t="s">
        <v>343</v>
      </c>
      <c r="C36" s="15" t="s">
        <v>344</v>
      </c>
      <c r="D36" s="15" t="s">
        <v>270</v>
      </c>
      <c r="E36" s="20">
        <v>8770</v>
      </c>
      <c r="F36" s="21">
        <v>97.8425</v>
      </c>
      <c r="G36" s="22">
        <v>0.0092</v>
      </c>
      <c r="H36" s="40"/>
      <c r="I36" s="24"/>
      <c r="J36" s="5"/>
    </row>
    <row r="37" spans="1:10" ht="12.95" customHeight="1">
      <c r="A37" s="18" t="s">
        <v>748</v>
      </c>
      <c r="B37" s="19" t="s">
        <v>749</v>
      </c>
      <c r="C37" s="15" t="s">
        <v>750</v>
      </c>
      <c r="D37" s="15" t="s">
        <v>270</v>
      </c>
      <c r="E37" s="20">
        <v>20569</v>
      </c>
      <c r="F37" s="21">
        <v>83.3045</v>
      </c>
      <c r="G37" s="22">
        <v>0.0079</v>
      </c>
      <c r="H37" s="40"/>
      <c r="I37" s="24"/>
      <c r="J37" s="5"/>
    </row>
    <row r="38" spans="1:10" ht="12.95" customHeight="1">
      <c r="A38" s="5"/>
      <c r="B38" s="14" t="s">
        <v>158</v>
      </c>
      <c r="C38" s="15"/>
      <c r="D38" s="15"/>
      <c r="E38" s="15"/>
      <c r="F38" s="25">
        <v>10579.435</v>
      </c>
      <c r="G38" s="26">
        <v>0.9989</v>
      </c>
      <c r="H38" s="27"/>
      <c r="I38" s="28"/>
      <c r="J38" s="5"/>
    </row>
    <row r="39" spans="1:10" ht="12.95" customHeight="1">
      <c r="A39" s="5"/>
      <c r="B39" s="29" t="s">
        <v>399</v>
      </c>
      <c r="C39" s="2"/>
      <c r="D39" s="2"/>
      <c r="E39" s="2"/>
      <c r="F39" s="27" t="s">
        <v>160</v>
      </c>
      <c r="G39" s="27" t="s">
        <v>160</v>
      </c>
      <c r="H39" s="27"/>
      <c r="I39" s="28"/>
      <c r="J39" s="5"/>
    </row>
    <row r="40" spans="1:10" ht="12.95" customHeight="1">
      <c r="A40" s="5"/>
      <c r="B40" s="29" t="s">
        <v>158</v>
      </c>
      <c r="C40" s="2"/>
      <c r="D40" s="2"/>
      <c r="E40" s="2"/>
      <c r="F40" s="27" t="s">
        <v>160</v>
      </c>
      <c r="G40" s="27" t="s">
        <v>160</v>
      </c>
      <c r="H40" s="27"/>
      <c r="I40" s="28"/>
      <c r="J40" s="5"/>
    </row>
    <row r="41" spans="1:10" ht="12.95" customHeight="1">
      <c r="A41" s="5"/>
      <c r="B41" s="29" t="s">
        <v>161</v>
      </c>
      <c r="C41" s="30"/>
      <c r="D41" s="2"/>
      <c r="E41" s="30"/>
      <c r="F41" s="25">
        <v>10579.435</v>
      </c>
      <c r="G41" s="26">
        <v>0.9989</v>
      </c>
      <c r="H41" s="27"/>
      <c r="I41" s="28"/>
      <c r="J41" s="5"/>
    </row>
    <row r="42" spans="1:10" ht="12.95" customHeight="1">
      <c r="A42" s="5"/>
      <c r="B42" s="14" t="s">
        <v>162</v>
      </c>
      <c r="C42" s="15"/>
      <c r="D42" s="15"/>
      <c r="E42" s="15"/>
      <c r="F42" s="15"/>
      <c r="G42" s="15"/>
      <c r="H42" s="16"/>
      <c r="I42" s="17"/>
      <c r="J42" s="5"/>
    </row>
    <row r="43" spans="1:10" ht="12.95" customHeight="1">
      <c r="A43" s="18" t="s">
        <v>163</v>
      </c>
      <c r="B43" s="19" t="s">
        <v>164</v>
      </c>
      <c r="C43" s="15"/>
      <c r="D43" s="15"/>
      <c r="E43" s="20"/>
      <c r="F43" s="21">
        <v>0.89</v>
      </c>
      <c r="G43" s="22">
        <v>0.0001</v>
      </c>
      <c r="H43" s="23">
        <v>0.06398874409447049</v>
      </c>
      <c r="I43" s="24"/>
      <c r="J43" s="5"/>
    </row>
    <row r="44" spans="1:10" ht="12.95" customHeight="1">
      <c r="A44" s="5"/>
      <c r="B44" s="14" t="s">
        <v>158</v>
      </c>
      <c r="C44" s="15"/>
      <c r="D44" s="15"/>
      <c r="E44" s="15"/>
      <c r="F44" s="25">
        <v>0.89</v>
      </c>
      <c r="G44" s="26">
        <v>0.0001</v>
      </c>
      <c r="H44" s="27"/>
      <c r="I44" s="28"/>
      <c r="J44" s="5"/>
    </row>
    <row r="45" spans="1:10" ht="12.95" customHeight="1">
      <c r="A45" s="5"/>
      <c r="B45" s="29" t="s">
        <v>161</v>
      </c>
      <c r="C45" s="30"/>
      <c r="D45" s="2"/>
      <c r="E45" s="30"/>
      <c r="F45" s="25">
        <v>0.89</v>
      </c>
      <c r="G45" s="26">
        <v>0.0001</v>
      </c>
      <c r="H45" s="27"/>
      <c r="I45" s="28"/>
      <c r="J45" s="5"/>
    </row>
    <row r="46" spans="1:10" ht="12.95" customHeight="1">
      <c r="A46" s="5"/>
      <c r="B46" s="29" t="s">
        <v>165</v>
      </c>
      <c r="C46" s="15"/>
      <c r="D46" s="2"/>
      <c r="E46" s="15"/>
      <c r="F46" s="31">
        <v>10.845</v>
      </c>
      <c r="G46" s="26">
        <v>0.001</v>
      </c>
      <c r="H46" s="27"/>
      <c r="I46" s="28"/>
      <c r="J46" s="5"/>
    </row>
    <row r="47" spans="1:10" ht="12.95" customHeight="1">
      <c r="A47" s="5"/>
      <c r="B47" s="32" t="s">
        <v>166</v>
      </c>
      <c r="C47" s="33"/>
      <c r="D47" s="33"/>
      <c r="E47" s="33"/>
      <c r="F47" s="34">
        <v>10591.17</v>
      </c>
      <c r="G47" s="35">
        <v>1</v>
      </c>
      <c r="H47" s="36"/>
      <c r="I47" s="37"/>
      <c r="J47" s="5"/>
    </row>
    <row r="48" spans="1:10" ht="12.95" customHeight="1">
      <c r="A48" s="5"/>
      <c r="B48" s="7"/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167</v>
      </c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168</v>
      </c>
      <c r="C50" s="5"/>
      <c r="D50" s="5"/>
      <c r="E50" s="5"/>
      <c r="F50" s="5"/>
      <c r="G50" s="5"/>
      <c r="H50" s="5"/>
      <c r="I50" s="5"/>
      <c r="J50" s="5"/>
    </row>
    <row r="51" spans="1:10" ht="26.1" customHeight="1">
      <c r="A51" s="5"/>
      <c r="B51" s="63" t="s">
        <v>169</v>
      </c>
      <c r="C51" s="63"/>
      <c r="D51" s="63"/>
      <c r="E51" s="63"/>
      <c r="F51" s="63"/>
      <c r="G51" s="63"/>
      <c r="H51" s="63"/>
      <c r="I51" s="63"/>
      <c r="J51" s="5"/>
    </row>
    <row r="52" spans="1:10" ht="12.95" customHeight="1">
      <c r="A52" s="5"/>
      <c r="B52" s="63"/>
      <c r="C52" s="63"/>
      <c r="D52" s="63"/>
      <c r="E52" s="63"/>
      <c r="F52" s="63"/>
      <c r="G52" s="63"/>
      <c r="H52" s="63"/>
      <c r="I52" s="63"/>
      <c r="J52" s="5"/>
    </row>
    <row r="53" spans="1:10" ht="12.95" customHeight="1">
      <c r="A53" s="5"/>
      <c r="B53" s="63"/>
      <c r="C53" s="63"/>
      <c r="D53" s="63"/>
      <c r="E53" s="63"/>
      <c r="F53" s="63"/>
      <c r="G53" s="63"/>
      <c r="H53" s="63"/>
      <c r="I53" s="63"/>
      <c r="J53" s="5"/>
    </row>
    <row r="54" spans="1:10" ht="12.95" customHeight="1">
      <c r="A54" s="5"/>
      <c r="B54" s="5"/>
      <c r="C54" s="64" t="s">
        <v>751</v>
      </c>
      <c r="D54" s="64"/>
      <c r="E54" s="64"/>
      <c r="F54" s="64"/>
      <c r="G54" s="5"/>
      <c r="H54" s="5"/>
      <c r="I54" s="5"/>
      <c r="J54" s="5"/>
    </row>
    <row r="55" spans="1:10" ht="12.95" customHeight="1">
      <c r="A55" s="5"/>
      <c r="B55" s="38" t="s">
        <v>171</v>
      </c>
      <c r="C55" s="64" t="s">
        <v>172</v>
      </c>
      <c r="D55" s="64"/>
      <c r="E55" s="64"/>
      <c r="F55" s="64"/>
      <c r="G55" s="5"/>
      <c r="H55" s="5"/>
      <c r="I55" s="5"/>
      <c r="J55" s="5"/>
    </row>
    <row r="56" spans="1:10" ht="120.95" customHeight="1">
      <c r="A56" s="5"/>
      <c r="B56" s="39"/>
      <c r="C56" s="62"/>
      <c r="D56" s="62"/>
      <c r="E56" s="5"/>
      <c r="F56" s="5"/>
      <c r="G56" s="5"/>
      <c r="H56" s="5"/>
      <c r="I56" s="5"/>
      <c r="J56" s="5"/>
    </row>
  </sheetData>
  <mergeCells count="6">
    <mergeCell ref="C56:D56"/>
    <mergeCell ref="B51:I51"/>
    <mergeCell ref="B52:I52"/>
    <mergeCell ref="B53:I53"/>
    <mergeCell ref="C54:F54"/>
    <mergeCell ref="C55:F55"/>
  </mergeCells>
  <hyperlinks>
    <hyperlink ref="A1" location="AxisSPBSESENSEXETF" display="AXISBTF"/>
    <hyperlink ref="B1" location="AxisSPBSESENSEXETF" display="Axis S&amp;P BSE SENSEX ETF"/>
  </hyperlinks>
  <printOptions/>
  <pageMargins left="0" right="0" top="0" bottom="0" header="0" footer="0"/>
  <pageSetup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J56"/>
  <sheetViews>
    <sheetView workbookViewId="0" topLeftCell="A1"/>
  </sheetViews>
  <sheetFormatPr defaultColWidth="9.140625" defaultRowHeight="15"/>
  <cols>
    <col min="1" max="1" width="3.28125" style="0" customWidth="1"/>
    <col min="2" max="2" width="69.140625" style="0" customWidth="1"/>
    <col min="3" max="3" width="16.7109375" style="0" customWidth="1"/>
    <col min="4" max="4" width="33.28125" style="0" customWidth="1"/>
    <col min="5" max="5" width="16.7109375" style="0" customWidth="1"/>
    <col min="6" max="7" width="25.00390625" style="0" customWidth="1"/>
    <col min="8" max="9" width="16.7109375" style="0" customWidth="1"/>
    <col min="10" max="10" width="10.8515625" style="0" customWidth="1"/>
  </cols>
  <sheetData>
    <row r="1" spans="1:10" ht="15.95" customHeight="1">
      <c r="A1" s="3" t="s">
        <v>18</v>
      </c>
      <c r="B1" s="4" t="s">
        <v>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138</v>
      </c>
      <c r="B3" s="8" t="s">
        <v>139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140</v>
      </c>
      <c r="C4" s="10" t="s">
        <v>141</v>
      </c>
      <c r="D4" s="11" t="s">
        <v>248</v>
      </c>
      <c r="E4" s="11" t="s">
        <v>143</v>
      </c>
      <c r="F4" s="11" t="s">
        <v>144</v>
      </c>
      <c r="G4" s="11" t="s">
        <v>145</v>
      </c>
      <c r="H4" s="11" t="s">
        <v>146</v>
      </c>
      <c r="I4" s="12" t="s">
        <v>147</v>
      </c>
      <c r="J4" s="13" t="s">
        <v>148</v>
      </c>
    </row>
    <row r="5" spans="1:10" ht="12.95" customHeight="1">
      <c r="A5" s="5"/>
      <c r="B5" s="14" t="s">
        <v>249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705</v>
      </c>
      <c r="B7" s="19" t="s">
        <v>706</v>
      </c>
      <c r="C7" s="15" t="s">
        <v>707</v>
      </c>
      <c r="D7" s="15" t="s">
        <v>341</v>
      </c>
      <c r="E7" s="20">
        <v>26114</v>
      </c>
      <c r="F7" s="21">
        <v>121.6129</v>
      </c>
      <c r="G7" s="22">
        <v>0.1016</v>
      </c>
      <c r="H7" s="40"/>
      <c r="I7" s="24"/>
      <c r="J7" s="5"/>
    </row>
    <row r="8" spans="1:10" ht="12.95" customHeight="1">
      <c r="A8" s="18" t="s">
        <v>712</v>
      </c>
      <c r="B8" s="19" t="s">
        <v>713</v>
      </c>
      <c r="C8" s="15" t="s">
        <v>714</v>
      </c>
      <c r="D8" s="15" t="s">
        <v>715</v>
      </c>
      <c r="E8" s="20">
        <v>13662</v>
      </c>
      <c r="F8" s="21">
        <v>121.5781</v>
      </c>
      <c r="G8" s="22">
        <v>0.1015</v>
      </c>
      <c r="H8" s="40"/>
      <c r="I8" s="24"/>
      <c r="J8" s="5"/>
    </row>
    <row r="9" spans="1:10" ht="12.95" customHeight="1">
      <c r="A9" s="18" t="s">
        <v>338</v>
      </c>
      <c r="B9" s="19" t="s">
        <v>339</v>
      </c>
      <c r="C9" s="15" t="s">
        <v>340</v>
      </c>
      <c r="D9" s="15" t="s">
        <v>341</v>
      </c>
      <c r="E9" s="20">
        <v>4374</v>
      </c>
      <c r="F9" s="21">
        <v>112.0094</v>
      </c>
      <c r="G9" s="22">
        <v>0.0935</v>
      </c>
      <c r="H9" s="40"/>
      <c r="I9" s="24"/>
      <c r="J9" s="5"/>
    </row>
    <row r="10" spans="1:10" ht="12.95" customHeight="1">
      <c r="A10" s="18" t="s">
        <v>303</v>
      </c>
      <c r="B10" s="19" t="s">
        <v>304</v>
      </c>
      <c r="C10" s="15" t="s">
        <v>305</v>
      </c>
      <c r="D10" s="15" t="s">
        <v>306</v>
      </c>
      <c r="E10" s="20">
        <v>2665</v>
      </c>
      <c r="F10" s="21">
        <v>90.0064</v>
      </c>
      <c r="G10" s="22">
        <v>0.0752</v>
      </c>
      <c r="H10" s="40"/>
      <c r="I10" s="24"/>
      <c r="J10" s="5"/>
    </row>
    <row r="11" spans="1:10" ht="12.95" customHeight="1">
      <c r="A11" s="18" t="s">
        <v>719</v>
      </c>
      <c r="B11" s="19" t="s">
        <v>720</v>
      </c>
      <c r="C11" s="15" t="s">
        <v>721</v>
      </c>
      <c r="D11" s="15" t="s">
        <v>278</v>
      </c>
      <c r="E11" s="20">
        <v>5320</v>
      </c>
      <c r="F11" s="21">
        <v>78.4806</v>
      </c>
      <c r="G11" s="22">
        <v>0.0655</v>
      </c>
      <c r="H11" s="40"/>
      <c r="I11" s="24"/>
      <c r="J11" s="5"/>
    </row>
    <row r="12" spans="1:10" ht="12.95" customHeight="1">
      <c r="A12" s="18" t="s">
        <v>722</v>
      </c>
      <c r="B12" s="19" t="s">
        <v>723</v>
      </c>
      <c r="C12" s="15" t="s">
        <v>724</v>
      </c>
      <c r="D12" s="15" t="s">
        <v>278</v>
      </c>
      <c r="E12" s="20">
        <v>784</v>
      </c>
      <c r="F12" s="21">
        <v>76.9947</v>
      </c>
      <c r="G12" s="22">
        <v>0.0643</v>
      </c>
      <c r="H12" s="40"/>
      <c r="I12" s="24"/>
      <c r="J12" s="5"/>
    </row>
    <row r="13" spans="1:10" ht="12.95" customHeight="1">
      <c r="A13" s="18" t="s">
        <v>725</v>
      </c>
      <c r="B13" s="19" t="s">
        <v>726</v>
      </c>
      <c r="C13" s="15" t="s">
        <v>727</v>
      </c>
      <c r="D13" s="15" t="s">
        <v>306</v>
      </c>
      <c r="E13" s="20">
        <v>2455</v>
      </c>
      <c r="F13" s="21">
        <v>73.7494</v>
      </c>
      <c r="G13" s="22">
        <v>0.0616</v>
      </c>
      <c r="H13" s="40"/>
      <c r="I13" s="24"/>
      <c r="J13" s="5"/>
    </row>
    <row r="14" spans="1:10" ht="12.95" customHeight="1">
      <c r="A14" s="18" t="s">
        <v>741</v>
      </c>
      <c r="B14" s="19" t="s">
        <v>742</v>
      </c>
      <c r="C14" s="15" t="s">
        <v>743</v>
      </c>
      <c r="D14" s="15" t="s">
        <v>744</v>
      </c>
      <c r="E14" s="20">
        <v>209</v>
      </c>
      <c r="F14" s="21">
        <v>47.1364</v>
      </c>
      <c r="G14" s="22">
        <v>0.0394</v>
      </c>
      <c r="H14" s="40"/>
      <c r="I14" s="24"/>
      <c r="J14" s="5"/>
    </row>
    <row r="15" spans="1:10" ht="12.95" customHeight="1">
      <c r="A15" s="18" t="s">
        <v>752</v>
      </c>
      <c r="B15" s="19" t="s">
        <v>753</v>
      </c>
      <c r="C15" s="15" t="s">
        <v>754</v>
      </c>
      <c r="D15" s="15" t="s">
        <v>744</v>
      </c>
      <c r="E15" s="20">
        <v>696</v>
      </c>
      <c r="F15" s="21">
        <v>33.3659</v>
      </c>
      <c r="G15" s="22">
        <v>0.0279</v>
      </c>
      <c r="H15" s="40"/>
      <c r="I15" s="24"/>
      <c r="J15" s="5"/>
    </row>
    <row r="16" spans="1:10" ht="12.95" customHeight="1">
      <c r="A16" s="18" t="s">
        <v>755</v>
      </c>
      <c r="B16" s="19" t="s">
        <v>756</v>
      </c>
      <c r="C16" s="15" t="s">
        <v>757</v>
      </c>
      <c r="D16" s="15" t="s">
        <v>278</v>
      </c>
      <c r="E16" s="20">
        <v>670</v>
      </c>
      <c r="F16" s="21">
        <v>33.0404</v>
      </c>
      <c r="G16" s="22">
        <v>0.0276</v>
      </c>
      <c r="H16" s="40"/>
      <c r="I16" s="24"/>
      <c r="J16" s="5"/>
    </row>
    <row r="17" spans="1:10" ht="12.95" customHeight="1">
      <c r="A17" s="18" t="s">
        <v>758</v>
      </c>
      <c r="B17" s="19" t="s">
        <v>759</v>
      </c>
      <c r="C17" s="15" t="s">
        <v>760</v>
      </c>
      <c r="D17" s="15" t="s">
        <v>388</v>
      </c>
      <c r="E17" s="20">
        <v>847</v>
      </c>
      <c r="F17" s="21">
        <v>31.7862</v>
      </c>
      <c r="G17" s="22">
        <v>0.0265</v>
      </c>
      <c r="H17" s="40"/>
      <c r="I17" s="24"/>
      <c r="J17" s="5"/>
    </row>
    <row r="18" spans="1:10" ht="12.95" customHeight="1">
      <c r="A18" s="18" t="s">
        <v>761</v>
      </c>
      <c r="B18" s="19" t="s">
        <v>762</v>
      </c>
      <c r="C18" s="15" t="s">
        <v>763</v>
      </c>
      <c r="D18" s="15" t="s">
        <v>764</v>
      </c>
      <c r="E18" s="20">
        <v>593</v>
      </c>
      <c r="F18" s="21">
        <v>30.6786</v>
      </c>
      <c r="G18" s="22">
        <v>0.0256</v>
      </c>
      <c r="H18" s="40"/>
      <c r="I18" s="24"/>
      <c r="J18" s="5"/>
    </row>
    <row r="19" spans="1:10" ht="12.95" customHeight="1">
      <c r="A19" s="18" t="s">
        <v>765</v>
      </c>
      <c r="B19" s="19" t="s">
        <v>766</v>
      </c>
      <c r="C19" s="15" t="s">
        <v>767</v>
      </c>
      <c r="D19" s="15" t="s">
        <v>327</v>
      </c>
      <c r="E19" s="20">
        <v>3471</v>
      </c>
      <c r="F19" s="21">
        <v>29.8263</v>
      </c>
      <c r="G19" s="22">
        <v>0.0249</v>
      </c>
      <c r="H19" s="40"/>
      <c r="I19" s="24"/>
      <c r="J19" s="5"/>
    </row>
    <row r="20" spans="1:10" ht="12.95" customHeight="1">
      <c r="A20" s="18" t="s">
        <v>768</v>
      </c>
      <c r="B20" s="19" t="s">
        <v>769</v>
      </c>
      <c r="C20" s="15" t="s">
        <v>770</v>
      </c>
      <c r="D20" s="15" t="s">
        <v>278</v>
      </c>
      <c r="E20" s="20">
        <v>807</v>
      </c>
      <c r="F20" s="21">
        <v>27.1596</v>
      </c>
      <c r="G20" s="22">
        <v>0.0227</v>
      </c>
      <c r="H20" s="40"/>
      <c r="I20" s="24"/>
      <c r="J20" s="5"/>
    </row>
    <row r="21" spans="1:10" ht="12.95" customHeight="1">
      <c r="A21" s="18" t="s">
        <v>771</v>
      </c>
      <c r="B21" s="19" t="s">
        <v>772</v>
      </c>
      <c r="C21" s="15" t="s">
        <v>773</v>
      </c>
      <c r="D21" s="15" t="s">
        <v>278</v>
      </c>
      <c r="E21" s="20">
        <v>766</v>
      </c>
      <c r="F21" s="21">
        <v>24.5403</v>
      </c>
      <c r="G21" s="22">
        <v>0.0205</v>
      </c>
      <c r="H21" s="40"/>
      <c r="I21" s="24"/>
      <c r="J21" s="5"/>
    </row>
    <row r="22" spans="1:10" ht="12.95" customHeight="1">
      <c r="A22" s="18" t="s">
        <v>774</v>
      </c>
      <c r="B22" s="19" t="s">
        <v>775</v>
      </c>
      <c r="C22" s="15" t="s">
        <v>776</v>
      </c>
      <c r="D22" s="15" t="s">
        <v>777</v>
      </c>
      <c r="E22" s="20">
        <v>2228</v>
      </c>
      <c r="F22" s="21">
        <v>23.081</v>
      </c>
      <c r="G22" s="22">
        <v>0.0193</v>
      </c>
      <c r="H22" s="40"/>
      <c r="I22" s="24"/>
      <c r="J22" s="5"/>
    </row>
    <row r="23" spans="1:10" ht="12.95" customHeight="1">
      <c r="A23" s="18" t="s">
        <v>778</v>
      </c>
      <c r="B23" s="19" t="s">
        <v>779</v>
      </c>
      <c r="C23" s="15" t="s">
        <v>780</v>
      </c>
      <c r="D23" s="15" t="s">
        <v>388</v>
      </c>
      <c r="E23" s="20">
        <v>1298</v>
      </c>
      <c r="F23" s="21">
        <v>22.8072</v>
      </c>
      <c r="G23" s="22">
        <v>0.019</v>
      </c>
      <c r="H23" s="40"/>
      <c r="I23" s="24"/>
      <c r="J23" s="5"/>
    </row>
    <row r="24" spans="1:10" ht="12.95" customHeight="1">
      <c r="A24" s="18" t="s">
        <v>781</v>
      </c>
      <c r="B24" s="19" t="s">
        <v>782</v>
      </c>
      <c r="C24" s="15" t="s">
        <v>783</v>
      </c>
      <c r="D24" s="15" t="s">
        <v>388</v>
      </c>
      <c r="E24" s="20">
        <v>457</v>
      </c>
      <c r="F24" s="21">
        <v>20.963</v>
      </c>
      <c r="G24" s="22">
        <v>0.0175</v>
      </c>
      <c r="H24" s="40"/>
      <c r="I24" s="24"/>
      <c r="J24" s="5"/>
    </row>
    <row r="25" spans="1:10" ht="12.95" customHeight="1">
      <c r="A25" s="18" t="s">
        <v>784</v>
      </c>
      <c r="B25" s="19" t="s">
        <v>785</v>
      </c>
      <c r="C25" s="15" t="s">
        <v>786</v>
      </c>
      <c r="D25" s="15" t="s">
        <v>291</v>
      </c>
      <c r="E25" s="20">
        <v>8459</v>
      </c>
      <c r="F25" s="21">
        <v>20.0225</v>
      </c>
      <c r="G25" s="22">
        <v>0.0167</v>
      </c>
      <c r="H25" s="40"/>
      <c r="I25" s="24"/>
      <c r="J25" s="5"/>
    </row>
    <row r="26" spans="1:10" ht="12.95" customHeight="1">
      <c r="A26" s="18" t="s">
        <v>787</v>
      </c>
      <c r="B26" s="19" t="s">
        <v>788</v>
      </c>
      <c r="C26" s="15" t="s">
        <v>789</v>
      </c>
      <c r="D26" s="15" t="s">
        <v>777</v>
      </c>
      <c r="E26" s="20">
        <v>3442</v>
      </c>
      <c r="F26" s="21">
        <v>19.8122</v>
      </c>
      <c r="G26" s="22">
        <v>0.0165</v>
      </c>
      <c r="H26" s="40"/>
      <c r="I26" s="24"/>
      <c r="J26" s="5"/>
    </row>
    <row r="27" spans="1:10" ht="12.95" customHeight="1">
      <c r="A27" s="18" t="s">
        <v>790</v>
      </c>
      <c r="B27" s="19" t="s">
        <v>791</v>
      </c>
      <c r="C27" s="15" t="s">
        <v>792</v>
      </c>
      <c r="D27" s="15" t="s">
        <v>306</v>
      </c>
      <c r="E27" s="20">
        <v>1475</v>
      </c>
      <c r="F27" s="21">
        <v>19.6772</v>
      </c>
      <c r="G27" s="22">
        <v>0.0164</v>
      </c>
      <c r="H27" s="40"/>
      <c r="I27" s="24"/>
      <c r="J27" s="5"/>
    </row>
    <row r="28" spans="1:10" ht="12.95" customHeight="1">
      <c r="A28" s="18" t="s">
        <v>335</v>
      </c>
      <c r="B28" s="19" t="s">
        <v>336</v>
      </c>
      <c r="C28" s="15" t="s">
        <v>337</v>
      </c>
      <c r="D28" s="15" t="s">
        <v>310</v>
      </c>
      <c r="E28" s="20">
        <v>3678</v>
      </c>
      <c r="F28" s="21">
        <v>19.0796</v>
      </c>
      <c r="G28" s="22">
        <v>0.0159</v>
      </c>
      <c r="H28" s="40"/>
      <c r="I28" s="24"/>
      <c r="J28" s="5"/>
    </row>
    <row r="29" spans="1:10" ht="12.95" customHeight="1">
      <c r="A29" s="18" t="s">
        <v>793</v>
      </c>
      <c r="B29" s="19" t="s">
        <v>794</v>
      </c>
      <c r="C29" s="15" t="s">
        <v>795</v>
      </c>
      <c r="D29" s="15" t="s">
        <v>796</v>
      </c>
      <c r="E29" s="20">
        <v>1714</v>
      </c>
      <c r="F29" s="21">
        <v>17.4117</v>
      </c>
      <c r="G29" s="22">
        <v>0.0145</v>
      </c>
      <c r="H29" s="40"/>
      <c r="I29" s="24"/>
      <c r="J29" s="5"/>
    </row>
    <row r="30" spans="1:10" ht="12.95" customHeight="1">
      <c r="A30" s="18" t="s">
        <v>393</v>
      </c>
      <c r="B30" s="19" t="s">
        <v>394</v>
      </c>
      <c r="C30" s="15" t="s">
        <v>395</v>
      </c>
      <c r="D30" s="15" t="s">
        <v>327</v>
      </c>
      <c r="E30" s="20">
        <v>3044</v>
      </c>
      <c r="F30" s="21">
        <v>17.0631</v>
      </c>
      <c r="G30" s="22">
        <v>0.0143</v>
      </c>
      <c r="H30" s="40"/>
      <c r="I30" s="24"/>
      <c r="J30" s="5"/>
    </row>
    <row r="31" spans="1:10" ht="12.95" customHeight="1">
      <c r="A31" s="18" t="s">
        <v>797</v>
      </c>
      <c r="B31" s="19" t="s">
        <v>798</v>
      </c>
      <c r="C31" s="15" t="s">
        <v>799</v>
      </c>
      <c r="D31" s="15" t="s">
        <v>777</v>
      </c>
      <c r="E31" s="20">
        <v>786</v>
      </c>
      <c r="F31" s="21">
        <v>15.8725</v>
      </c>
      <c r="G31" s="22">
        <v>0.0133</v>
      </c>
      <c r="H31" s="40"/>
      <c r="I31" s="24"/>
      <c r="J31" s="5"/>
    </row>
    <row r="32" spans="1:10" ht="12.95" customHeight="1">
      <c r="A32" s="18" t="s">
        <v>800</v>
      </c>
      <c r="B32" s="19" t="s">
        <v>801</v>
      </c>
      <c r="C32" s="15" t="s">
        <v>802</v>
      </c>
      <c r="D32" s="15" t="s">
        <v>291</v>
      </c>
      <c r="E32" s="20">
        <v>1712</v>
      </c>
      <c r="F32" s="21">
        <v>14.0504</v>
      </c>
      <c r="G32" s="22">
        <v>0.0117</v>
      </c>
      <c r="H32" s="40"/>
      <c r="I32" s="24"/>
      <c r="J32" s="5"/>
    </row>
    <row r="33" spans="1:10" ht="12.95" customHeight="1">
      <c r="A33" s="18" t="s">
        <v>803</v>
      </c>
      <c r="B33" s="19" t="s">
        <v>804</v>
      </c>
      <c r="C33" s="15" t="s">
        <v>805</v>
      </c>
      <c r="D33" s="15" t="s">
        <v>806</v>
      </c>
      <c r="E33" s="20">
        <v>5426</v>
      </c>
      <c r="F33" s="21">
        <v>13.1499</v>
      </c>
      <c r="G33" s="22">
        <v>0.011</v>
      </c>
      <c r="H33" s="40"/>
      <c r="I33" s="24"/>
      <c r="J33" s="5"/>
    </row>
    <row r="34" spans="1:10" ht="12.95" customHeight="1">
      <c r="A34" s="18" t="s">
        <v>807</v>
      </c>
      <c r="B34" s="19" t="s">
        <v>808</v>
      </c>
      <c r="C34" s="15" t="s">
        <v>809</v>
      </c>
      <c r="D34" s="15" t="s">
        <v>334</v>
      </c>
      <c r="E34" s="20">
        <v>34</v>
      </c>
      <c r="F34" s="21">
        <v>12.8537</v>
      </c>
      <c r="G34" s="22">
        <v>0.0107</v>
      </c>
      <c r="H34" s="40"/>
      <c r="I34" s="24"/>
      <c r="J34" s="5"/>
    </row>
    <row r="35" spans="1:10" ht="12.95" customHeight="1">
      <c r="A35" s="18" t="s">
        <v>810</v>
      </c>
      <c r="B35" s="19" t="s">
        <v>811</v>
      </c>
      <c r="C35" s="15" t="s">
        <v>812</v>
      </c>
      <c r="D35" s="15" t="s">
        <v>306</v>
      </c>
      <c r="E35" s="20">
        <v>3731</v>
      </c>
      <c r="F35" s="21">
        <v>10.9654</v>
      </c>
      <c r="G35" s="22">
        <v>0.0092</v>
      </c>
      <c r="H35" s="40"/>
      <c r="I35" s="24"/>
      <c r="J35" s="5"/>
    </row>
    <row r="36" spans="1:10" ht="12.95" customHeight="1">
      <c r="A36" s="18" t="s">
        <v>813</v>
      </c>
      <c r="B36" s="19" t="s">
        <v>814</v>
      </c>
      <c r="C36" s="15" t="s">
        <v>815</v>
      </c>
      <c r="D36" s="15" t="s">
        <v>816</v>
      </c>
      <c r="E36" s="20">
        <v>2256</v>
      </c>
      <c r="F36" s="21">
        <v>10.795</v>
      </c>
      <c r="G36" s="22">
        <v>0.009</v>
      </c>
      <c r="H36" s="40"/>
      <c r="I36" s="24"/>
      <c r="J36" s="5"/>
    </row>
    <row r="37" spans="1:10" ht="12.95" customHeight="1">
      <c r="A37" s="5"/>
      <c r="B37" s="14" t="s">
        <v>158</v>
      </c>
      <c r="C37" s="15"/>
      <c r="D37" s="15"/>
      <c r="E37" s="15"/>
      <c r="F37" s="25">
        <v>1189.5695</v>
      </c>
      <c r="G37" s="26">
        <v>0.9935</v>
      </c>
      <c r="H37" s="27"/>
      <c r="I37" s="28"/>
      <c r="J37" s="5"/>
    </row>
    <row r="38" spans="1:10" ht="12.95" customHeight="1">
      <c r="A38" s="5"/>
      <c r="B38" s="29" t="s">
        <v>399</v>
      </c>
      <c r="C38" s="2"/>
      <c r="D38" s="2"/>
      <c r="E38" s="2"/>
      <c r="F38" s="27" t="s">
        <v>160</v>
      </c>
      <c r="G38" s="27" t="s">
        <v>160</v>
      </c>
      <c r="H38" s="27"/>
      <c r="I38" s="28"/>
      <c r="J38" s="5"/>
    </row>
    <row r="39" spans="1:10" ht="12.95" customHeight="1">
      <c r="A39" s="5"/>
      <c r="B39" s="29" t="s">
        <v>158</v>
      </c>
      <c r="C39" s="2"/>
      <c r="D39" s="2"/>
      <c r="E39" s="2"/>
      <c r="F39" s="27" t="s">
        <v>160</v>
      </c>
      <c r="G39" s="27" t="s">
        <v>160</v>
      </c>
      <c r="H39" s="27"/>
      <c r="I39" s="28"/>
      <c r="J39" s="5"/>
    </row>
    <row r="40" spans="1:10" ht="12.95" customHeight="1">
      <c r="A40" s="5"/>
      <c r="B40" s="29" t="s">
        <v>161</v>
      </c>
      <c r="C40" s="30"/>
      <c r="D40" s="2"/>
      <c r="E40" s="30"/>
      <c r="F40" s="25">
        <v>1189.5695</v>
      </c>
      <c r="G40" s="26">
        <v>0.9935</v>
      </c>
      <c r="H40" s="27"/>
      <c r="I40" s="28"/>
      <c r="J40" s="5"/>
    </row>
    <row r="41" spans="1:10" ht="12.95" customHeight="1">
      <c r="A41" s="5"/>
      <c r="B41" s="14" t="s">
        <v>162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163</v>
      </c>
      <c r="B42" s="19" t="s">
        <v>164</v>
      </c>
      <c r="C42" s="15"/>
      <c r="D42" s="15"/>
      <c r="E42" s="20"/>
      <c r="F42" s="21">
        <v>0.31</v>
      </c>
      <c r="G42" s="22">
        <v>0.0003</v>
      </c>
      <c r="H42" s="23">
        <v>0.06394507166900525</v>
      </c>
      <c r="I42" s="24"/>
      <c r="J42" s="5"/>
    </row>
    <row r="43" spans="1:10" ht="12.95" customHeight="1">
      <c r="A43" s="5"/>
      <c r="B43" s="14" t="s">
        <v>158</v>
      </c>
      <c r="C43" s="15"/>
      <c r="D43" s="15"/>
      <c r="E43" s="15"/>
      <c r="F43" s="25">
        <v>0.31</v>
      </c>
      <c r="G43" s="26">
        <v>0.0003</v>
      </c>
      <c r="H43" s="27"/>
      <c r="I43" s="28"/>
      <c r="J43" s="5"/>
    </row>
    <row r="44" spans="1:10" ht="12.95" customHeight="1">
      <c r="A44" s="5"/>
      <c r="B44" s="29" t="s">
        <v>161</v>
      </c>
      <c r="C44" s="30"/>
      <c r="D44" s="2"/>
      <c r="E44" s="30"/>
      <c r="F44" s="25">
        <v>0.31</v>
      </c>
      <c r="G44" s="26">
        <v>0.0003</v>
      </c>
      <c r="H44" s="27"/>
      <c r="I44" s="28"/>
      <c r="J44" s="5"/>
    </row>
    <row r="45" spans="1:10" ht="12.95" customHeight="1">
      <c r="A45" s="5"/>
      <c r="B45" s="29" t="s">
        <v>165</v>
      </c>
      <c r="C45" s="15"/>
      <c r="D45" s="2"/>
      <c r="E45" s="15"/>
      <c r="F45" s="31">
        <v>7.4905</v>
      </c>
      <c r="G45" s="26">
        <v>0.0062</v>
      </c>
      <c r="H45" s="27"/>
      <c r="I45" s="28"/>
      <c r="J45" s="5"/>
    </row>
    <row r="46" spans="1:10" ht="12.95" customHeight="1">
      <c r="A46" s="5"/>
      <c r="B46" s="32" t="s">
        <v>166</v>
      </c>
      <c r="C46" s="33"/>
      <c r="D46" s="33"/>
      <c r="E46" s="33"/>
      <c r="F46" s="34">
        <v>1197.37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167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168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63" t="s">
        <v>169</v>
      </c>
      <c r="C50" s="63"/>
      <c r="D50" s="63"/>
      <c r="E50" s="63"/>
      <c r="F50" s="63"/>
      <c r="G50" s="63"/>
      <c r="H50" s="63"/>
      <c r="I50" s="63"/>
      <c r="J50" s="5"/>
    </row>
    <row r="51" spans="1:10" ht="12.95" customHeight="1">
      <c r="A51" s="5"/>
      <c r="B51" s="63"/>
      <c r="C51" s="63"/>
      <c r="D51" s="63"/>
      <c r="E51" s="63"/>
      <c r="F51" s="63"/>
      <c r="G51" s="63"/>
      <c r="H51" s="63"/>
      <c r="I51" s="63"/>
      <c r="J51" s="5"/>
    </row>
    <row r="52" spans="1:10" ht="12.95" customHeight="1">
      <c r="A52" s="5"/>
      <c r="B52" s="66" t="s">
        <v>817</v>
      </c>
      <c r="C52" s="66"/>
      <c r="D52" s="66"/>
      <c r="E52" s="66"/>
      <c r="F52" s="5"/>
      <c r="G52" s="5"/>
      <c r="H52" s="5"/>
      <c r="I52" s="5"/>
      <c r="J52" s="5"/>
    </row>
    <row r="53" spans="1:10" ht="12.95" customHeight="1">
      <c r="A53" s="5"/>
      <c r="B53" s="63"/>
      <c r="C53" s="63"/>
      <c r="D53" s="63"/>
      <c r="E53" s="63"/>
      <c r="F53" s="63"/>
      <c r="G53" s="63"/>
      <c r="H53" s="63"/>
      <c r="I53" s="63"/>
      <c r="J53" s="5"/>
    </row>
    <row r="54" spans="1:10" ht="12.95" customHeight="1">
      <c r="A54" s="5"/>
      <c r="B54" s="5"/>
      <c r="C54" s="64" t="s">
        <v>818</v>
      </c>
      <c r="D54" s="64"/>
      <c r="E54" s="64"/>
      <c r="F54" s="64"/>
      <c r="G54" s="5"/>
      <c r="H54" s="5"/>
      <c r="I54" s="5"/>
      <c r="J54" s="5"/>
    </row>
    <row r="55" spans="1:10" ht="12.95" customHeight="1">
      <c r="A55" s="5"/>
      <c r="B55" s="38" t="s">
        <v>171</v>
      </c>
      <c r="C55" s="64" t="s">
        <v>172</v>
      </c>
      <c r="D55" s="64"/>
      <c r="E55" s="64"/>
      <c r="F55" s="64"/>
      <c r="G55" s="5"/>
      <c r="H55" s="5"/>
      <c r="I55" s="5"/>
      <c r="J55" s="5"/>
    </row>
    <row r="56" spans="1:10" ht="120.95" customHeight="1">
      <c r="A56" s="5"/>
      <c r="B56" s="39"/>
      <c r="C56" s="62"/>
      <c r="D56" s="62"/>
      <c r="E56" s="5"/>
      <c r="F56" s="5"/>
      <c r="G56" s="5"/>
      <c r="H56" s="5"/>
      <c r="I56" s="5"/>
      <c r="J56" s="5"/>
    </row>
  </sheetData>
  <mergeCells count="7">
    <mergeCell ref="C55:F55"/>
    <mergeCell ref="C56:D56"/>
    <mergeCell ref="B50:I50"/>
    <mergeCell ref="B51:I51"/>
    <mergeCell ref="B52:E52"/>
    <mergeCell ref="B53:I53"/>
    <mergeCell ref="C54:F54"/>
  </mergeCells>
  <hyperlinks>
    <hyperlink ref="A1" location="AxisNIFTYIndiaConsumptionETF" display="AXISCETF"/>
    <hyperlink ref="B1" location="AxisNIFTYIndiaConsumptionETF" display="Axis NIFTY India Consumption ETF"/>
  </hyperlinks>
  <printOptions/>
  <pageMargins left="0" right="0" top="0" bottom="0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2023-08-07T13:31:52Z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7f8449-e5d3-4eba-8da7-ffd6ca5bf3e9_Enabled">
    <vt:lpwstr>true</vt:lpwstr>
  </property>
  <property fmtid="{D5CDD505-2E9C-101B-9397-08002B2CF9AE}" pid="3" name="MSIP_Label_1b7f8449-e5d3-4eba-8da7-ffd6ca5bf3e9_SetDate">
    <vt:lpwstr>2023-08-04T23:03:40Z</vt:lpwstr>
  </property>
  <property fmtid="{D5CDD505-2E9C-101B-9397-08002B2CF9AE}" pid="4" name="MSIP_Label_1b7f8449-e5d3-4eba-8da7-ffd6ca5bf3e9_Method">
    <vt:lpwstr>Privileged</vt:lpwstr>
  </property>
  <property fmtid="{D5CDD505-2E9C-101B-9397-08002B2CF9AE}" pid="5" name="MSIP_Label_1b7f8449-e5d3-4eba-8da7-ffd6ca5bf3e9_Name">
    <vt:lpwstr>1b7f8449-e5d3-4eba-8da7-ffd6ca5bf3e9</vt:lpwstr>
  </property>
  <property fmtid="{D5CDD505-2E9C-101B-9397-08002B2CF9AE}" pid="6" name="MSIP_Label_1b7f8449-e5d3-4eba-8da7-ffd6ca5bf3e9_SiteId">
    <vt:lpwstr>1e9b61e8-e590-4abc-b1af-24125e330d2a</vt:lpwstr>
  </property>
  <property fmtid="{D5CDD505-2E9C-101B-9397-08002B2CF9AE}" pid="7" name="MSIP_Label_1b7f8449-e5d3-4eba-8da7-ffd6ca5bf3e9_ActionId">
    <vt:lpwstr>80414770-dece-48de-b881-5b08c208efe1</vt:lpwstr>
  </property>
  <property fmtid="{D5CDD505-2E9C-101B-9397-08002B2CF9AE}" pid="8" name="MSIP_Label_1b7f8449-e5d3-4eba-8da7-ffd6ca5bf3e9_ContentBits">
    <vt:lpwstr>0</vt:lpwstr>
  </property>
  <property fmtid="{D5CDD505-2E9C-101B-9397-08002B2CF9AE}" pid="9" name="db.comClassification">
    <vt:lpwstr>External Communication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2023-08-07T06:32:34Z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fd8206e2-b62b-4198-b530-181dfefa33f1</vt:lpwstr>
  </property>
  <property fmtid="{D5CDD505-2E9C-101B-9397-08002B2CF9AE}" pid="15" name="MSIP_Label_defa4170-0d19-0005-0004-bc88714345d2_ActionId">
    <vt:lpwstr>21ced5a6-473e-426d-bcde-3c1f239ae0f3</vt:lpwstr>
  </property>
  <property fmtid="{D5CDD505-2E9C-101B-9397-08002B2CF9AE}" pid="16" name="MSIP_Label_defa4170-0d19-0005-0004-bc88714345d2_ContentBits">
    <vt:lpwstr>0</vt:lpwstr>
  </property>
</Properties>
</file>