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bookViews>
  <sheets>
    <sheet name="Index" sheetId="1" r:id="rId1"/>
    <sheet name="AXISASD" sheetId="2" r:id="rId2"/>
    <sheet name="AXISBDF" sheetId="3" r:id="rId3"/>
    <sheet name="AXISBETF" sheetId="4" r:id="rId4"/>
    <sheet name="AXISCB4" sheetId="5" r:id="rId5"/>
    <sheet name="AXISCETF" sheetId="6" r:id="rId6"/>
    <sheet name="AXISCGF" sheetId="7" r:id="rId7"/>
    <sheet name="AXISCOF" sheetId="8" r:id="rId8"/>
    <sheet name="AXISCPSE" sheetId="9" r:id="rId9"/>
    <sheet name="AXISCSDL" sheetId="10" r:id="rId10"/>
    <sheet name="AXISDBF" sheetId="11" r:id="rId11"/>
    <sheet name="AXISDEF" sheetId="12" r:id="rId12"/>
    <sheet name="AXISEAF" sheetId="13" r:id="rId13"/>
    <sheet name="AXISEFOF" sheetId="14" r:id="rId14"/>
    <sheet name="AXISEHF" sheetId="15" r:id="rId15"/>
    <sheet name="AXISEQF" sheetId="16" r:id="rId16"/>
    <sheet name="AXISESF" sheetId="17" r:id="rId17"/>
    <sheet name="AXISESG" sheetId="18" r:id="rId18"/>
    <sheet name="AXISF25" sheetId="19" r:id="rId19"/>
    <sheet name="AXISFLO" sheetId="20" r:id="rId20"/>
    <sheet name="AXISGCE" sheetId="21" r:id="rId21"/>
    <sheet name="AXISGEA" sheetId="22" r:id="rId22"/>
    <sheet name="AXISGETF" sheetId="23" r:id="rId23"/>
    <sheet name="AXISGIF" sheetId="24" r:id="rId24"/>
    <sheet name="AXISGLD" sheetId="25" r:id="rId25"/>
    <sheet name="AXISGOF" sheetId="26" r:id="rId26"/>
    <sheet name="AXISHETF" sheetId="27" r:id="rId27"/>
    <sheet name="AXISIFD" sheetId="28" r:id="rId28"/>
    <sheet name="AXISIOF" sheetId="29" r:id="rId29"/>
    <sheet name="AXISISF" sheetId="30" r:id="rId30"/>
    <sheet name="AXISLFA" sheetId="31" r:id="rId31"/>
    <sheet name="AXISM10" sheetId="32" r:id="rId32"/>
    <sheet name="AXISMCF" sheetId="33" r:id="rId33"/>
    <sheet name="AXISMLC" sheetId="34" r:id="rId34"/>
    <sheet name="AXISMLF" sheetId="35" r:id="rId35"/>
    <sheet name="AXISMMF" sheetId="36" r:id="rId36"/>
    <sheet name="AXISN50" sheetId="37" r:id="rId37"/>
    <sheet name="AXISNETF" sheetId="38" r:id="rId38"/>
    <sheet name="AXISNIF" sheetId="39" r:id="rId39"/>
    <sheet name="AXISNM50" sheetId="40" r:id="rId40"/>
    <sheet name="AXISNNF" sheetId="41" r:id="rId41"/>
    <sheet name="AXISNS50" sheetId="42" r:id="rId42"/>
    <sheet name="AXISONF" sheetId="43" r:id="rId43"/>
    <sheet name="AXISQUA" sheetId="44" r:id="rId44"/>
    <sheet name="AXISRAP" sheetId="45" r:id="rId45"/>
    <sheet name="AXISRCP" sheetId="46" r:id="rId46"/>
    <sheet name="AXISRDP" sheetId="47" r:id="rId47"/>
    <sheet name="AXISSCF" sheetId="48" r:id="rId48"/>
    <sheet name="AXISSDL" sheetId="49" r:id="rId49"/>
    <sheet name="AXISSETF" sheetId="50" r:id="rId50"/>
    <sheet name="AXISSSF" sheetId="51" r:id="rId51"/>
    <sheet name="AXISSTF" sheetId="52" r:id="rId52"/>
    <sheet name="AXISTAA" sheetId="53" r:id="rId53"/>
    <sheet name="AXISTAF" sheetId="54" r:id="rId54"/>
    <sheet name="AXISTETF" sheetId="55" r:id="rId55"/>
    <sheet name="AXISTSF" sheetId="56" r:id="rId56"/>
    <sheet name="AXISUSF" sheetId="57" r:id="rId57"/>
    <sheet name="AXISVAL" sheetId="58" r:id="rId58"/>
  </sheets>
  <definedNames>
    <definedName name="_xlnm._FilterDatabase" localSheetId="0" hidden="1">Index!$E$1:$E$58</definedName>
    <definedName name="Index1">#REF!</definedName>
    <definedName name="JR_PAGE_ANCHOR_0_1">Index!$A$1</definedName>
    <definedName name="JR_PAGE_ANCHOR_0_10">AXISCSDL!$A$1</definedName>
    <definedName name="JR_PAGE_ANCHOR_0_11">AXISDBF!$A$1</definedName>
    <definedName name="JR_PAGE_ANCHOR_0_12">AXISDEF!$A$1</definedName>
    <definedName name="JR_PAGE_ANCHOR_0_13">AXISEAF!$A$1</definedName>
    <definedName name="JR_PAGE_ANCHOR_0_14">AXISEFOF!$A$1</definedName>
    <definedName name="JR_PAGE_ANCHOR_0_15">AXISEHF!$A$1</definedName>
    <definedName name="JR_PAGE_ANCHOR_0_16">AXISEQF!$A$1</definedName>
    <definedName name="JR_PAGE_ANCHOR_0_17">AXISESF!$A$1</definedName>
    <definedName name="JR_PAGE_ANCHOR_0_18">AXISESG!$A$1</definedName>
    <definedName name="JR_PAGE_ANCHOR_0_19">AXISF25!$A$1</definedName>
    <definedName name="JR_PAGE_ANCHOR_0_2">AXISASD!$A$1</definedName>
    <definedName name="JR_PAGE_ANCHOR_0_20">AXISFLO!$A$1</definedName>
    <definedName name="JR_PAGE_ANCHOR_0_21">AXISGCE!$A$1</definedName>
    <definedName name="JR_PAGE_ANCHOR_0_22">AXISGEA!$A$1</definedName>
    <definedName name="JR_PAGE_ANCHOR_0_23">AXISGETF!$A$1</definedName>
    <definedName name="JR_PAGE_ANCHOR_0_24">AXISGIF!$A$1</definedName>
    <definedName name="JR_PAGE_ANCHOR_0_25">AXISGLD!$A$1</definedName>
    <definedName name="JR_PAGE_ANCHOR_0_26">AXISGOF!$A$1</definedName>
    <definedName name="JR_PAGE_ANCHOR_0_27">AXISHETF!$A$1</definedName>
    <definedName name="JR_PAGE_ANCHOR_0_28">AXISIFD!$A$1</definedName>
    <definedName name="JR_PAGE_ANCHOR_0_29">AXISIOF!$A$1</definedName>
    <definedName name="JR_PAGE_ANCHOR_0_3">AXISBDF!$A$1</definedName>
    <definedName name="JR_PAGE_ANCHOR_0_30">AXISISF!$A$1</definedName>
    <definedName name="JR_PAGE_ANCHOR_0_31">AXISLFA!$A$1</definedName>
    <definedName name="JR_PAGE_ANCHOR_0_32">AXISM10!$A$1</definedName>
    <definedName name="JR_PAGE_ANCHOR_0_33">AXISMCF!$A$1</definedName>
    <definedName name="JR_PAGE_ANCHOR_0_34">AXISMLC!$A$1</definedName>
    <definedName name="JR_PAGE_ANCHOR_0_35">AXISMLF!$A$1</definedName>
    <definedName name="JR_PAGE_ANCHOR_0_36">AXISMMF!$A$1</definedName>
    <definedName name="JR_PAGE_ANCHOR_0_37">AXISN50!$A$1</definedName>
    <definedName name="JR_PAGE_ANCHOR_0_38">AXISNETF!$A$1</definedName>
    <definedName name="JR_PAGE_ANCHOR_0_39">AXISNIF!$A$1</definedName>
    <definedName name="JR_PAGE_ANCHOR_0_4">AXISBETF!$A$1</definedName>
    <definedName name="JR_PAGE_ANCHOR_0_40">AXISNM50!$A$1</definedName>
    <definedName name="JR_PAGE_ANCHOR_0_41">AXISNNF!$A$1</definedName>
    <definedName name="JR_PAGE_ANCHOR_0_42">AXISNS50!$A$1</definedName>
    <definedName name="JR_PAGE_ANCHOR_0_43">AXISONF!$A$1</definedName>
    <definedName name="JR_PAGE_ANCHOR_0_44">AXISQUA!$A$1</definedName>
    <definedName name="JR_PAGE_ANCHOR_0_45">AXISRAP!$A$1</definedName>
    <definedName name="JR_PAGE_ANCHOR_0_46">AXISRCP!$A$1</definedName>
    <definedName name="JR_PAGE_ANCHOR_0_47">AXISRDP!$A$1</definedName>
    <definedName name="JR_PAGE_ANCHOR_0_48">AXISSCF!$A$1</definedName>
    <definedName name="JR_PAGE_ANCHOR_0_49">AXISSDL!$A$1</definedName>
    <definedName name="JR_PAGE_ANCHOR_0_5">AXISCB4!$A$1</definedName>
    <definedName name="JR_PAGE_ANCHOR_0_50">AXISSETF!$A$1</definedName>
    <definedName name="JR_PAGE_ANCHOR_0_51">AXISSSF!$A$1</definedName>
    <definedName name="JR_PAGE_ANCHOR_0_52">AXISSTF!$A$1</definedName>
    <definedName name="JR_PAGE_ANCHOR_0_53">AXISTAA!$A$1</definedName>
    <definedName name="JR_PAGE_ANCHOR_0_54">AXISTAF!$A$1</definedName>
    <definedName name="JR_PAGE_ANCHOR_0_55">AXISTETF!$A$1</definedName>
    <definedName name="JR_PAGE_ANCHOR_0_56">AXISTSF!$A$1</definedName>
    <definedName name="JR_PAGE_ANCHOR_0_57">AXISUSF!$A$1</definedName>
    <definedName name="JR_PAGE_ANCHOR_0_58">AXISVAL!$A$1</definedName>
    <definedName name="JR_PAGE_ANCHOR_0_6">AXISCETF!$A$1</definedName>
    <definedName name="JR_PAGE_ANCHOR_0_7">AXISCGF!$A$1</definedName>
    <definedName name="JR_PAGE_ANCHOR_0_8">AXISCOF!$A$1</definedName>
    <definedName name="JR_PAGE_ANCHOR_0_9">AXISCPSE!$A$1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50" l="1"/>
  <c r="F44" i="50"/>
  <c r="G51" i="50"/>
  <c r="G50" i="50"/>
  <c r="G47" i="50"/>
  <c r="G41" i="50"/>
  <c r="F41" i="50"/>
  <c r="F50" i="50"/>
  <c r="F47" i="50"/>
  <c r="F51" i="50"/>
</calcChain>
</file>

<file path=xl/sharedStrings.xml><?xml version="1.0" encoding="utf-8"?>
<sst xmlns="http://schemas.openxmlformats.org/spreadsheetml/2006/main" count="15136" uniqueCount="4168">
  <si>
    <t>Sr No.</t>
  </si>
  <si>
    <t>Short Name</t>
  </si>
  <si>
    <t>Scheme Name</t>
  </si>
  <si>
    <t>AXISASD</t>
  </si>
  <si>
    <t>Axis All Seasons Debt Fund of Funds</t>
  </si>
  <si>
    <t>AXISBDF</t>
  </si>
  <si>
    <t>Axis Banking &amp; PSU Debt Fund</t>
  </si>
  <si>
    <t>AXISBETF</t>
  </si>
  <si>
    <t>Axis Banking ETF</t>
  </si>
  <si>
    <t>NSE</t>
  </si>
  <si>
    <t>AXISCB4</t>
  </si>
  <si>
    <t>Axis Capital Builder Fund - Series 4 (1582 days)</t>
  </si>
  <si>
    <t>BSE</t>
  </si>
  <si>
    <t>AXISCETF</t>
  </si>
  <si>
    <t>Axis Consumption ETF</t>
  </si>
  <si>
    <t>AXISCGF</t>
  </si>
  <si>
    <t>Axis Children's Gift Fund</t>
  </si>
  <si>
    <t>AXISCOF</t>
  </si>
  <si>
    <t>Axis Corporate Debt Fund</t>
  </si>
  <si>
    <t>AXISCPSE</t>
  </si>
  <si>
    <t>Axis CPSE Plus SDL 2025 70:30 Debt Index Fund</t>
  </si>
  <si>
    <t>AXISCSDL</t>
  </si>
  <si>
    <t>AXIS CRISIL SDL 2027 DEBT INDEX FUND</t>
  </si>
  <si>
    <t>AXISDBF</t>
  </si>
  <si>
    <t>Axis Dynamic Bond Fund</t>
  </si>
  <si>
    <t>AXISDEF</t>
  </si>
  <si>
    <t>Axis Balanced Advantage Fund</t>
  </si>
  <si>
    <t>AXISEAF</t>
  </si>
  <si>
    <t>Axis Arbitrage Fund</t>
  </si>
  <si>
    <t>AXISEFOF</t>
  </si>
  <si>
    <t>Axis Equity ETFs FoF</t>
  </si>
  <si>
    <t>AXISEHF</t>
  </si>
  <si>
    <t>Axis Equity Hybrid Fund</t>
  </si>
  <si>
    <t>AXISEQF</t>
  </si>
  <si>
    <t>Axis Bluechip Fund</t>
  </si>
  <si>
    <t>AXISESF</t>
  </si>
  <si>
    <t>Axis Equity Saver Fund</t>
  </si>
  <si>
    <t>AXISESG</t>
  </si>
  <si>
    <t>Axis ESG Equity Fund</t>
  </si>
  <si>
    <t>AXISF25</t>
  </si>
  <si>
    <t>Axis Focused 25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</si>
  <si>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</si>
  <si>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</si>
  <si>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</si>
  <si>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</si>
  <si>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</si>
  <si>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</si>
  <si>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</si>
  <si>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</si>
  <si>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</si>
  <si>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</si>
  <si>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</si>
  <si>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</si>
  <si>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</si>
  <si>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</si>
  <si>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</si>
  <si>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Healthcare ETF</t>
  </si>
  <si>
    <t>AXISIFD</t>
  </si>
  <si>
    <t>Axis Strategic Bond Fund</t>
  </si>
  <si>
    <t>AXISIOF</t>
  </si>
  <si>
    <t>Axis Credit Risk Fund</t>
  </si>
  <si>
    <t>AXISISF</t>
  </si>
  <si>
    <t>Axis Regular Saver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</si>
  <si>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</si>
  <si>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</si>
  <si>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</si>
  <si>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</si>
  <si>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</si>
  <si>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</si>
  <si>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</si>
  <si>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</si>
  <si>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</si>
  <si>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</si>
  <si>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</si>
  <si>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</si>
  <si>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</si>
  <si>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</si>
  <si>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AXISNETF</t>
  </si>
  <si>
    <t>Axis Nifty ETF</t>
  </si>
  <si>
    <t>AXISNIF</t>
  </si>
  <si>
    <t>Axis Nifty 100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</si>
  <si>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</si>
  <si>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</si>
  <si>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</si>
  <si>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</si>
  <si>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</si>
  <si>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</si>
  <si>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</si>
  <si>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</si>
  <si>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</si>
  <si>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</si>
  <si>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</si>
  <si>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Savings Fund - Aggressive Plan</t>
  </si>
  <si>
    <t>AXISRCP</t>
  </si>
  <si>
    <t>Axis Retirement Savings Fund - Conservative Plan</t>
  </si>
  <si>
    <t>AXISRDP</t>
  </si>
  <si>
    <t>Axis Retirement Savings Fund - Dynamic Plan</t>
  </si>
  <si>
    <t>AXISSCF</t>
  </si>
  <si>
    <t>Axis Small Cap Fund</t>
  </si>
  <si>
    <t>AXISSDL</t>
  </si>
  <si>
    <t>Axis AAA Bond Plus SDL ETF - 2026 Maturity FOF</t>
  </si>
  <si>
    <t>AXISSETF</t>
  </si>
  <si>
    <t>Axis AAA Bond Plus SDL ETF - 2026 Maturity</t>
  </si>
  <si>
    <t>AXISSSF</t>
  </si>
  <si>
    <t>Axis Special Situations Fund</t>
  </si>
  <si>
    <t>AXISSTF</t>
  </si>
  <si>
    <t>Axis Short Term Fund</t>
  </si>
  <si>
    <t>AXISTAA</t>
  </si>
  <si>
    <t>Axis Treasury Advantage Fund</t>
  </si>
  <si>
    <t>AXISTAF</t>
  </si>
  <si>
    <t>Axis Triple Advantage Fund</t>
  </si>
  <si>
    <t>AXISTETF</t>
  </si>
  <si>
    <t>Axis Technology ETF</t>
  </si>
  <si>
    <t>AXISTSF</t>
  </si>
  <si>
    <t>Axis Long Term Equity Fund</t>
  </si>
  <si>
    <t>AXISUSF</t>
  </si>
  <si>
    <t>Axis Ultra Short Term Fund</t>
  </si>
  <si>
    <t>AXISVAL</t>
  </si>
  <si>
    <t>Axis Value Fund</t>
  </si>
  <si>
    <t xml:space="preserve">
  </t>
  </si>
  <si>
    <t>Monthly Portfolio Statement as on May 31, 2022</t>
  </si>
  <si>
    <t>Name of the Instrument</t>
  </si>
  <si>
    <t>ISIN</t>
  </si>
  <si>
    <t>Industry / Rating</t>
  </si>
  <si>
    <t>Quantity</t>
  </si>
  <si>
    <t>Market/Fair Value
 (Rs. in Lakhs)</t>
  </si>
  <si>
    <t>% to Net
 Assets</t>
  </si>
  <si>
    <t>YTM~</t>
  </si>
  <si>
    <t>YTC^</t>
  </si>
  <si>
    <t>null</t>
  </si>
  <si>
    <t>Others</t>
  </si>
  <si>
    <t>Mutual Fund Units</t>
  </si>
  <si>
    <t>148789</t>
  </si>
  <si>
    <t>INF194KB1BP3</t>
  </si>
  <si>
    <t>149049</t>
  </si>
  <si>
    <t>INF846K014A6</t>
  </si>
  <si>
    <t>120425</t>
  </si>
  <si>
    <t>INF109K01P57</t>
  </si>
  <si>
    <t>128051</t>
  </si>
  <si>
    <t>INF179KA1FZ3</t>
  </si>
  <si>
    <t>130314</t>
  </si>
  <si>
    <t>INF846K01PJ5</t>
  </si>
  <si>
    <t>120475</t>
  </si>
  <si>
    <t>INF846K01DT0</t>
  </si>
  <si>
    <t>119081</t>
  </si>
  <si>
    <t>INF179K01WI9</t>
  </si>
  <si>
    <t>149999</t>
  </si>
  <si>
    <t>INF109KC14B6</t>
  </si>
  <si>
    <t>120670</t>
  </si>
  <si>
    <t>INF109K015A5</t>
  </si>
  <si>
    <t>119798</t>
  </si>
  <si>
    <t>INF200K01SV4</t>
  </si>
  <si>
    <t>Sub Total</t>
  </si>
  <si>
    <t>Total</t>
  </si>
  <si>
    <t>Reverse Repo / TREPS</t>
  </si>
  <si>
    <t>TRP_010622</t>
  </si>
  <si>
    <t>Clearing Corporation of India Ltd</t>
  </si>
  <si>
    <t>Net Receivables / (Payables)</t>
  </si>
  <si>
    <t>GRAND TOTAL</t>
  </si>
  <si>
    <t xml:space="preserve"> </t>
  </si>
  <si>
    <t>~ YTM as on May 31, 2022</t>
  </si>
  <si>
    <t>Rating</t>
  </si>
  <si>
    <t>Debt Instruments</t>
  </si>
  <si>
    <t>(a) Listed / awaiting listing on Stock Exchange</t>
  </si>
  <si>
    <t>GOI1644</t>
  </si>
  <si>
    <t>6.84% Government of India (19/12/2022)</t>
  </si>
  <si>
    <t>IN0020160050</t>
  </si>
  <si>
    <t>Sovereign</t>
  </si>
  <si>
    <t>NBAR466</t>
  </si>
  <si>
    <t>8.5% National Bank For Agriculture and Rural Development (31/01/2023) **</t>
  </si>
  <si>
    <t>INE261F08AT4</t>
  </si>
  <si>
    <t>CRISIL AAA</t>
  </si>
  <si>
    <t>HPEC197</t>
  </si>
  <si>
    <t>6.8% Hindustan Petroleum Corporation Limited (15/12/2022) **</t>
  </si>
  <si>
    <t>INE094A08044</t>
  </si>
  <si>
    <t>RECL381</t>
  </si>
  <si>
    <t>6.9% REC Limited (30/06/2022)</t>
  </si>
  <si>
    <t>INE020B08CE1</t>
  </si>
  <si>
    <t>GOI1030</t>
  </si>
  <si>
    <t>7.16% Government of India (20/05/2023)</t>
  </si>
  <si>
    <t>IN0020130012</t>
  </si>
  <si>
    <t>HDFC1084</t>
  </si>
  <si>
    <t>7.87% Housing Development Finance Corporation Limited (18/07/2022)</t>
  </si>
  <si>
    <t>INE001A07RW5</t>
  </si>
  <si>
    <t>IOIC501</t>
  </si>
  <si>
    <t>5.05% Indian Oil Corporation Limited (25/11/2022)</t>
  </si>
  <si>
    <t>INE242A08460</t>
  </si>
  <si>
    <t>SIDB434</t>
  </si>
  <si>
    <t>6.27% Small Industries Dev Bank of India (27/02/2023) **</t>
  </si>
  <si>
    <t>INE556F08JP6</t>
  </si>
  <si>
    <t>ICRA AAA</t>
  </si>
  <si>
    <t>NBAR546</t>
  </si>
  <si>
    <t>6.98% National Bank For Agriculture and Rural Development (19/09/2022) **</t>
  </si>
  <si>
    <t>INE261F08BO3</t>
  </si>
  <si>
    <t>POWF447</t>
  </si>
  <si>
    <t>7.35% Power Finance Corporation Limited (15/10/2022)</t>
  </si>
  <si>
    <t>INE134E08KG2</t>
  </si>
  <si>
    <t>POWF429</t>
  </si>
  <si>
    <t>8.45% Power Finance Corporation Limited (11/08/2022)</t>
  </si>
  <si>
    <t>INE134E08JU5</t>
  </si>
  <si>
    <t>TCFS581</t>
  </si>
  <si>
    <t>5% Tata Capital Financial Services Limited (01/12/2022) **</t>
  </si>
  <si>
    <t>INE306N07MC4</t>
  </si>
  <si>
    <t>IBCL997</t>
  </si>
  <si>
    <t>7.6% ICICI Bank Limited (07/10/2023) **</t>
  </si>
  <si>
    <t>INE090A08TU6</t>
  </si>
  <si>
    <t>IRLY337</t>
  </si>
  <si>
    <t>6.59% Indian Railway Finance Corporation Limited (14/04/2023) **</t>
  </si>
  <si>
    <t>INE053F07BZ2</t>
  </si>
  <si>
    <t>GOI3192</t>
  </si>
  <si>
    <t>8.57% State Government Securities (23/01/2023)</t>
  </si>
  <si>
    <t>IN1620120122</t>
  </si>
  <si>
    <t>LICH546</t>
  </si>
  <si>
    <t>7.85% LIC Housing Finance Limited (23/09/2022) **</t>
  </si>
  <si>
    <t>INE115A07OG3</t>
  </si>
  <si>
    <t>RECL330</t>
  </si>
  <si>
    <t>7.45% REC Limited (30/11/2022) **</t>
  </si>
  <si>
    <t>INE020B08AP1</t>
  </si>
  <si>
    <t>RECL327</t>
  </si>
  <si>
    <t>7.09% REC Limited (17/10/2022)</t>
  </si>
  <si>
    <t>INE020B08AM8</t>
  </si>
  <si>
    <t>SIDB421</t>
  </si>
  <si>
    <t>7.29% Small Industries Dev Bank of India (01/08/2022) **</t>
  </si>
  <si>
    <t>INE556F08JM3</t>
  </si>
  <si>
    <t>CARE AAA</t>
  </si>
  <si>
    <t>POWF468</t>
  </si>
  <si>
    <t>5.47% Power Finance Corporation Limited (19/08/2023) **</t>
  </si>
  <si>
    <t>INE134E08LB1</t>
  </si>
  <si>
    <t>POWF389</t>
  </si>
  <si>
    <t>7.10% Power Finance Corporation Limited (08/08/2022) **</t>
  </si>
  <si>
    <t>INE134E08JD1</t>
  </si>
  <si>
    <t>NHBA304</t>
  </si>
  <si>
    <t>5.8% National Housing Bank (15/05/2023) **</t>
  </si>
  <si>
    <t>INE557F08FJ5</t>
  </si>
  <si>
    <t>AIAH20</t>
  </si>
  <si>
    <t>6.99% Air India Assets Holding Limited (16/12/2022) **</t>
  </si>
  <si>
    <t>INE0AED08011</t>
  </si>
  <si>
    <t>LICH541</t>
  </si>
  <si>
    <t>7.6% LIC Housing Finance Limited (22/11/2022) **</t>
  </si>
  <si>
    <t>INE115A07OH1</t>
  </si>
  <si>
    <t>RECL383</t>
  </si>
  <si>
    <t>7.24% REC Limited (31/12/2022) **</t>
  </si>
  <si>
    <t>INE020B08CG6</t>
  </si>
  <si>
    <t>TCFS568</t>
  </si>
  <si>
    <t>6.85% Tata Capital Financial Services Limited (23/09/2022) **</t>
  </si>
  <si>
    <t>INE306N07LX2</t>
  </si>
  <si>
    <t>IOIC464</t>
  </si>
  <si>
    <t>6.44% Indian Oil Corporation Limited (14/04/2023) **</t>
  </si>
  <si>
    <t>INE242A08445</t>
  </si>
  <si>
    <t>NBAR625</t>
  </si>
  <si>
    <t>5% National Bank For Agriculture and Rural Development (11/03/2024) **</t>
  </si>
  <si>
    <t>INE261F08CY0</t>
  </si>
  <si>
    <t>NHBA306</t>
  </si>
  <si>
    <t>5.32% National Housing Bank (01/09/2023) **</t>
  </si>
  <si>
    <t>INE557F08FK3</t>
  </si>
  <si>
    <t>HDFC1094</t>
  </si>
  <si>
    <t>7.28% Housing Development Finance Corporation Limited (26/09/2022) **</t>
  </si>
  <si>
    <t>INE001A07RZ8</t>
  </si>
  <si>
    <t>RECL380</t>
  </si>
  <si>
    <t>7.09% REC Limited (13/12/2022) **</t>
  </si>
  <si>
    <t>INE020B08CD3</t>
  </si>
  <si>
    <t>GOI3645</t>
  </si>
  <si>
    <t>7.57% State Government Securities (27/03/2023)</t>
  </si>
  <si>
    <t>IN3520180149</t>
  </si>
  <si>
    <t>NBAR574</t>
  </si>
  <si>
    <t>6.50% National Bank For Agriculture and Rural Development (17/04/2023)</t>
  </si>
  <si>
    <t>INE261F08CD4</t>
  </si>
  <si>
    <t>PGCI439</t>
  </si>
  <si>
    <t>6.35% Power Grid Corporation of India Limited (14/04/2023) **</t>
  </si>
  <si>
    <t>INE752E08627</t>
  </si>
  <si>
    <t>NBAR568</t>
  </si>
  <si>
    <t>6.4% National Bank For Agriculture and Rural Development (31/07/2023) **</t>
  </si>
  <si>
    <t>INE261F08CA0</t>
  </si>
  <si>
    <t>GOI2852</t>
  </si>
  <si>
    <t>3.96% Government of India (09/11/2022)</t>
  </si>
  <si>
    <t>IN0020200260</t>
  </si>
  <si>
    <t>IRLY350</t>
  </si>
  <si>
    <t>5.04% Indian Railway Finance Corporation Limited (05/05/2023) **</t>
  </si>
  <si>
    <t>INE053F07CU1</t>
  </si>
  <si>
    <t>SBAI195</t>
  </si>
  <si>
    <t>8.9% State Bank of India (02/11/2028) **</t>
  </si>
  <si>
    <t>INE062A08165</t>
  </si>
  <si>
    <t>SBAI198</t>
  </si>
  <si>
    <t>7.99% State Bank of India (28/06/2029) **</t>
  </si>
  <si>
    <t>INE062A08207</t>
  </si>
  <si>
    <t>EXIM318</t>
  </si>
  <si>
    <t>8.88% Export Import Bank of India (18/10/2022) **</t>
  </si>
  <si>
    <t>INE514E08BS9</t>
  </si>
  <si>
    <t>BKBA300</t>
  </si>
  <si>
    <t>8.6% Bank of Baroda (10/01/2029) **</t>
  </si>
  <si>
    <t>INE028A08141</t>
  </si>
  <si>
    <t>IND AAA</t>
  </si>
  <si>
    <t>IRLY341</t>
  </si>
  <si>
    <t>6.19% Indian Railway Finance Corporation Limited (28/04/2023)</t>
  </si>
  <si>
    <t>INE053F07CC9</t>
  </si>
  <si>
    <t>NBAR549</t>
  </si>
  <si>
    <t>6.7% National Bank For Agriculture and Rural Development (11/11/2022)</t>
  </si>
  <si>
    <t>INE261F08BQ8</t>
  </si>
  <si>
    <t>POWF461</t>
  </si>
  <si>
    <t>6.72% Power Finance Corporation Limited (09/06/2023) **</t>
  </si>
  <si>
    <t>INE134E08KW9</t>
  </si>
  <si>
    <t>NBAR609</t>
  </si>
  <si>
    <t>4.6% National Bank For Agriculture and Rural Development (29/07/2024) **</t>
  </si>
  <si>
    <t>INE261F08CS2</t>
  </si>
  <si>
    <t>POWF458</t>
  </si>
  <si>
    <t>6.75% Power Finance Corporation Limited (22/05/2023) **</t>
  </si>
  <si>
    <t>INE134E08KS7</t>
  </si>
  <si>
    <t>LICH529</t>
  </si>
  <si>
    <t>8.5% LIC Housing Finance Limited (20/06/2022) **</t>
  </si>
  <si>
    <t>INE115A07OD0</t>
  </si>
  <si>
    <t>POWF385</t>
  </si>
  <si>
    <t>7.28% Power Finance Corporation Limited (10/06/2022) **</t>
  </si>
  <si>
    <t>INE134E08JB5</t>
  </si>
  <si>
    <t>EXIM325</t>
  </si>
  <si>
    <t>8.87% Export Import Bank of India (10/10/2022) **</t>
  </si>
  <si>
    <t>INE514E08BQ3</t>
  </si>
  <si>
    <t>PGCI329</t>
  </si>
  <si>
    <t>8.8% Power Grid Corporation of India Limited (13/03/2023) **</t>
  </si>
  <si>
    <t>INE752E07KN9</t>
  </si>
  <si>
    <t>HDBF283</t>
  </si>
  <si>
    <t>7.57% HDB Financial Services Limited (16/02/2023) **</t>
  </si>
  <si>
    <t>INE756I07CY5</t>
  </si>
  <si>
    <t>NHPC101</t>
  </si>
  <si>
    <t>6.91% NHPC Limited (15/09/2022)</t>
  </si>
  <si>
    <t>INE848E07AH8</t>
  </si>
  <si>
    <t>GOI1550</t>
  </si>
  <si>
    <t>8.25% State Government Securities (02/06/2023)</t>
  </si>
  <si>
    <t>IN3320160077</t>
  </si>
  <si>
    <t>LTFL696</t>
  </si>
  <si>
    <t>7.70% L&amp;T Finance Limited (12/06/2023) **</t>
  </si>
  <si>
    <t>INE027E07BH7</t>
  </si>
  <si>
    <t>GOI711</t>
  </si>
  <si>
    <t>8.13% Government of India (21/09/2022)</t>
  </si>
  <si>
    <t>IN0020070051</t>
  </si>
  <si>
    <t>HDBF273</t>
  </si>
  <si>
    <t>7.2834% HDB Financial Services Limited (24/08/2023) **</t>
  </si>
  <si>
    <t>INE756I07DD7</t>
  </si>
  <si>
    <t>HDBF271</t>
  </si>
  <si>
    <t>7.2871% HDB Financial Services Limited (27/07/2023)</t>
  </si>
  <si>
    <t>INE756I07DE5</t>
  </si>
  <si>
    <t>HDBF266</t>
  </si>
  <si>
    <t>7.5549% HDB Financial Services Limited (20/01/2023) **</t>
  </si>
  <si>
    <t>INE756I07CZ2</t>
  </si>
  <si>
    <t>HDBF275</t>
  </si>
  <si>
    <t>8% HDB Financial Services Limited (25/08/2022) **</t>
  </si>
  <si>
    <t>INE756I07CS7</t>
  </si>
  <si>
    <t>HDBF268</t>
  </si>
  <si>
    <t>7.09% HDB Financial Services Limited (17/04/2023) **</t>
  </si>
  <si>
    <t>INE756I07DA3</t>
  </si>
  <si>
    <t>NHBA303</t>
  </si>
  <si>
    <t>6.55% National Housing Bank (17/04/2023) **</t>
  </si>
  <si>
    <t>INE557F08FI7</t>
  </si>
  <si>
    <t>RECL371</t>
  </si>
  <si>
    <t>8.15% REC Limited (10/06/2022) **</t>
  </si>
  <si>
    <t>INE020B08BT1</t>
  </si>
  <si>
    <t>NBAR616</t>
  </si>
  <si>
    <t>5.09% National Bank For Agriculture and Rural Development (12/02/2024) **</t>
  </si>
  <si>
    <t>INE261F08CV6</t>
  </si>
  <si>
    <t>HDFC1171</t>
  </si>
  <si>
    <t>5.06% Housing Development Finance Corporation Limited (16/06/2023) **</t>
  </si>
  <si>
    <t>INE001A07TH2</t>
  </si>
  <si>
    <t>NTPC233</t>
  </si>
  <si>
    <t>5.78% NTPC Limited (29/04/2024)</t>
  </si>
  <si>
    <t>INE733E08213</t>
  </si>
  <si>
    <t>SBAI204</t>
  </si>
  <si>
    <t>5.83% State Bank of India (25/10/2030) **</t>
  </si>
  <si>
    <t>INE062A08264</t>
  </si>
  <si>
    <t>PGCI282</t>
  </si>
  <si>
    <t>9.35% Power Grid Corporation of India Limited (29/08/2022) **</t>
  </si>
  <si>
    <t>INE752E07IS2</t>
  </si>
  <si>
    <t>NTPC91</t>
  </si>
  <si>
    <t>8.84% NTPC Limited (04/10/2022) **</t>
  </si>
  <si>
    <t>INE733E07JB6</t>
  </si>
  <si>
    <t>GOI1585</t>
  </si>
  <si>
    <t>8.27% State Government Securities (23/06/2023)</t>
  </si>
  <si>
    <t>IN2920160099</t>
  </si>
  <si>
    <t>PGCI323</t>
  </si>
  <si>
    <t>8.85% Power Grid Corporation of India Limited (19/10/2022) **</t>
  </si>
  <si>
    <t>INE752E07KH1</t>
  </si>
  <si>
    <t>HDFC1110</t>
  </si>
  <si>
    <t>7.2% Housing Development Finance Corporation Limited (13/04/2023)</t>
  </si>
  <si>
    <t>INE001A07SJ0</t>
  </si>
  <si>
    <t>RECL191</t>
  </si>
  <si>
    <t>9.35% REC Limited (15/06/2022) **</t>
  </si>
  <si>
    <t>INE020B08740</t>
  </si>
  <si>
    <t>GOI2788</t>
  </si>
  <si>
    <t>4.48% Government of India (02/11/2023)</t>
  </si>
  <si>
    <t>IN0020200211</t>
  </si>
  <si>
    <t>EXIM308</t>
  </si>
  <si>
    <t>9.15% Export Import Bank of India (05/09/2022) **</t>
  </si>
  <si>
    <t>INE514E08BK6</t>
  </si>
  <si>
    <t>BPCL80</t>
  </si>
  <si>
    <t>7.69% Bharat Petroleum Corporation Limited (16/01/2023) **</t>
  </si>
  <si>
    <t>INE029A08040</t>
  </si>
  <si>
    <t>POWF396</t>
  </si>
  <si>
    <t>7.35% Power Finance Corporation Limited (22/11/2022) **</t>
  </si>
  <si>
    <t>INE134E08JF6</t>
  </si>
  <si>
    <t>NBAR542</t>
  </si>
  <si>
    <t>7.18% National Bank For Agriculture and Rural Development (08/08/2022)</t>
  </si>
  <si>
    <t>INE261F08BN5</t>
  </si>
  <si>
    <t>BGFL977</t>
  </si>
  <si>
    <t>6.15% Aditya Birla Finance Limited (30/05/2023) **</t>
  </si>
  <si>
    <t>INE860H07HF5</t>
  </si>
  <si>
    <t>IOIC627</t>
  </si>
  <si>
    <t>5.84% Indian Oil Corporation Limited (19/04/2024) **</t>
  </si>
  <si>
    <t>INE242A08510</t>
  </si>
  <si>
    <t>NHPC39</t>
  </si>
  <si>
    <t>8.78% NHPC Limited (11/02/2023) **</t>
  </si>
  <si>
    <t>INE848E07435</t>
  </si>
  <si>
    <t>IBCL1121</t>
  </si>
  <si>
    <t>7.1% ICICI Bank Limited (17/02/2030) **</t>
  </si>
  <si>
    <t>INE090A08UD0</t>
  </si>
  <si>
    <t>EXIM329</t>
  </si>
  <si>
    <t>8.83% Export Import Bank of India (09/01/2023) **</t>
  </si>
  <si>
    <t>INE514E08CC1</t>
  </si>
  <si>
    <t>LICH537</t>
  </si>
  <si>
    <t>7.99% LIC Housing Finance Limited (12/07/2029) **</t>
  </si>
  <si>
    <t>INE115A07OF5</t>
  </si>
  <si>
    <t>RECL376</t>
  </si>
  <si>
    <t>7.55% REC Limited (26/09/2022) **</t>
  </si>
  <si>
    <t>INE020B08CB7</t>
  </si>
  <si>
    <t>EXIM300</t>
  </si>
  <si>
    <t>9.25% Export Import Bank of India (12/07/2022) **</t>
  </si>
  <si>
    <t>INE514E08BE9</t>
  </si>
  <si>
    <t>NHPC63</t>
  </si>
  <si>
    <t>8.54% NHPC Limited (26/11/2022) **</t>
  </si>
  <si>
    <t>INE848E07716</t>
  </si>
  <si>
    <t>LARS377</t>
  </si>
  <si>
    <t>7.25% Larsen &amp; Toubro Limited (24/04/2023)</t>
  </si>
  <si>
    <t>INE018A08AY9</t>
  </si>
  <si>
    <t>LARS378</t>
  </si>
  <si>
    <t>7.25% Larsen &amp; Toubro Limited (06/05/2024) **</t>
  </si>
  <si>
    <t>INE018A08BB5</t>
  </si>
  <si>
    <t>LICH417</t>
  </si>
  <si>
    <t>7.39% LIC Housing Finance Limited (30/08/2022)</t>
  </si>
  <si>
    <t>INE115A07MJ1</t>
  </si>
  <si>
    <t>RECL324</t>
  </si>
  <si>
    <t>7.03% REC Limited (07/09/2022) **</t>
  </si>
  <si>
    <t>INE020B08AK2</t>
  </si>
  <si>
    <t>SBAI203</t>
  </si>
  <si>
    <t>6.24% State Bank of India (20/09/2030)</t>
  </si>
  <si>
    <t>INE062A08256</t>
  </si>
  <si>
    <t>RECL402</t>
  </si>
  <si>
    <t>6.92% REC Limited (21/04/2023) **</t>
  </si>
  <si>
    <t>INE020B08CT9</t>
  </si>
  <si>
    <t>PGCI353</t>
  </si>
  <si>
    <t>8.93% Power Grid Corporation of India Limited (20/10/2023) **</t>
  </si>
  <si>
    <t>INE752E07LX6</t>
  </si>
  <si>
    <t>IRLY256</t>
  </si>
  <si>
    <t>8.83% Indian Railway Finance Corporation Limited (25/03/2023) **</t>
  </si>
  <si>
    <t>INE053F07603</t>
  </si>
  <si>
    <t>EXIM305</t>
  </si>
  <si>
    <t>9.14% Export Import Bank of India (01/08/2022) **</t>
  </si>
  <si>
    <t>INE514E08BJ8</t>
  </si>
  <si>
    <t>NHAI56</t>
  </si>
  <si>
    <t>7.11% National Highways Auth Of Ind (05/11/2022) **</t>
  </si>
  <si>
    <t>INE906B07FX6</t>
  </si>
  <si>
    <t>RUPL30</t>
  </si>
  <si>
    <t>7.65% Jamnagar Utilities &amp; Power Private Limited (29/08/2022) **</t>
  </si>
  <si>
    <t>INE936D07133</t>
  </si>
  <si>
    <t>NHPC89</t>
  </si>
  <si>
    <t>8.50% NHPC Limited (14/07/2022) **</t>
  </si>
  <si>
    <t>INE848E07823</t>
  </si>
  <si>
    <t>NTPC189</t>
  </si>
  <si>
    <t>6.55% NTPC Limited (17/04/2023)</t>
  </si>
  <si>
    <t>INE733E08148</t>
  </si>
  <si>
    <t>BKBA299</t>
  </si>
  <si>
    <t>8.42% Bank of Baroda (07/12/2028) **</t>
  </si>
  <si>
    <t>INE028A08125</t>
  </si>
  <si>
    <t>BAFL728</t>
  </si>
  <si>
    <t>7.1% Bajaj Finance Limited (10/02/2023) **</t>
  </si>
  <si>
    <t>INE296A07RB5</t>
  </si>
  <si>
    <t>GOI3006</t>
  </si>
  <si>
    <t>8.04% State Government Securities (20/03/2026)</t>
  </si>
  <si>
    <t>IN3520180131</t>
  </si>
  <si>
    <t>PGCI298</t>
  </si>
  <si>
    <t>9.25% Power Grid Corporation of India Limited (26/12/2022) **</t>
  </si>
  <si>
    <t>INE752E07JI1</t>
  </si>
  <si>
    <t>PGCI390</t>
  </si>
  <si>
    <t>8.13% Power Grid Corporation of India Limited (25/04/2023) **</t>
  </si>
  <si>
    <t>INE752E07NP8</t>
  </si>
  <si>
    <t>EXIM338</t>
  </si>
  <si>
    <t>8.93% Export Import Bank of India (12/12/2022) **</t>
  </si>
  <si>
    <t>INE514E08BY7</t>
  </si>
  <si>
    <t>PGCI352</t>
  </si>
  <si>
    <t>8.93% Power Grid Corporation of India Limited (20/10/2022) **</t>
  </si>
  <si>
    <t>INE752E07LW8</t>
  </si>
  <si>
    <t>EXIM312</t>
  </si>
  <si>
    <t>9.04% Export Import Bank of India (21/09/2022) **</t>
  </si>
  <si>
    <t>INE514E08BO8</t>
  </si>
  <si>
    <t>GOI616</t>
  </si>
  <si>
    <t>7% Government of India (10/12/2022)</t>
  </si>
  <si>
    <t>IN0020089028</t>
  </si>
  <si>
    <t>RIND338</t>
  </si>
  <si>
    <t>7.05% Reliance Industries Limited (13/09/2023) **</t>
  </si>
  <si>
    <t>INE002A08625</t>
  </si>
  <si>
    <t>SIDB422</t>
  </si>
  <si>
    <t>6.99% Small Industries Dev Bank of India (08/08/2022) **</t>
  </si>
  <si>
    <t>INE556F08JN1</t>
  </si>
  <si>
    <t>SIDB437</t>
  </si>
  <si>
    <t>4.9% Small Industries Dev Bank of India (18/08/2023) **</t>
  </si>
  <si>
    <t>INE556F08JQ4</t>
  </si>
  <si>
    <t>GOI2462</t>
  </si>
  <si>
    <t>5.79% Government of India (11/05/2030)</t>
  </si>
  <si>
    <t>IN0020200070</t>
  </si>
  <si>
    <t>GOI2757</t>
  </si>
  <si>
    <t>8.92% State Government Securities (20/06/2022)</t>
  </si>
  <si>
    <t>IN3320120022</t>
  </si>
  <si>
    <t>GOI1515</t>
  </si>
  <si>
    <t>8.39% State Government Securities (15/03/2023)</t>
  </si>
  <si>
    <t>IN2920150322</t>
  </si>
  <si>
    <t>GOI2771</t>
  </si>
  <si>
    <t>5.9% State Government Securities (27/05/2025)</t>
  </si>
  <si>
    <t>IN4520200077</t>
  </si>
  <si>
    <t>PGCI343</t>
  </si>
  <si>
    <t>8.7% Power Grid Corporation of India Limited (15/07/2023) **</t>
  </si>
  <si>
    <t>INE752E07LB2</t>
  </si>
  <si>
    <t>GOI901</t>
  </si>
  <si>
    <t>8.85% State Government Securities (18/07/2022)</t>
  </si>
  <si>
    <t>IN2220120017</t>
  </si>
  <si>
    <t>$0.00%</t>
  </si>
  <si>
    <t>GOI1133</t>
  </si>
  <si>
    <t>8.83% Government of India (25/11/2023)</t>
  </si>
  <si>
    <t>IN0020130061</t>
  </si>
  <si>
    <t>GOI658</t>
  </si>
  <si>
    <t>7.35% Government of India (22/06/2024)</t>
  </si>
  <si>
    <t>IN0020090034</t>
  </si>
  <si>
    <t>GOI295</t>
  </si>
  <si>
    <t>6.17% Government of India (12/06/2023)</t>
  </si>
  <si>
    <t>IN0020030055</t>
  </si>
  <si>
    <t>(b) Privately placed / Unlisted</t>
  </si>
  <si>
    <t>NIL</t>
  </si>
  <si>
    <t>Money Market Instruments</t>
  </si>
  <si>
    <t>Certificate of Deposit</t>
  </si>
  <si>
    <t>SIDB461</t>
  </si>
  <si>
    <t>INE556F16952</t>
  </si>
  <si>
    <t>CARE A1+</t>
  </si>
  <si>
    <t>HDFB801</t>
  </si>
  <si>
    <t>INE040A16CP0</t>
  </si>
  <si>
    <t>SIDB456</t>
  </si>
  <si>
    <t>INE556F16937</t>
  </si>
  <si>
    <t>INBK363</t>
  </si>
  <si>
    <t>INE562A16KD2</t>
  </si>
  <si>
    <t>CRISIL A1+</t>
  </si>
  <si>
    <t>EXIM711</t>
  </si>
  <si>
    <t>INE514E16BW4</t>
  </si>
  <si>
    <t>BKBA348</t>
  </si>
  <si>
    <t>INE028A16CO8</t>
  </si>
  <si>
    <t>IND A1+</t>
  </si>
  <si>
    <t>CANB837</t>
  </si>
  <si>
    <t>INE476A16ST4</t>
  </si>
  <si>
    <t>CANB834</t>
  </si>
  <si>
    <t>INE476A16SQ0</t>
  </si>
  <si>
    <t>HDFB811</t>
  </si>
  <si>
    <t>INE040A16DA0</t>
  </si>
  <si>
    <t>HDFB815</t>
  </si>
  <si>
    <t>INE040A16CT2</t>
  </si>
  <si>
    <t>HDFB800</t>
  </si>
  <si>
    <t>INE040A16CO3</t>
  </si>
  <si>
    <t>HDFB798</t>
  </si>
  <si>
    <t>INE040A16CM7</t>
  </si>
  <si>
    <t>Commercial Paper</t>
  </si>
  <si>
    <t>LICH596</t>
  </si>
  <si>
    <t>LIC Housing Finance Limited (07/07/2022) **</t>
  </si>
  <si>
    <t>INE115A14DE7</t>
  </si>
  <si>
    <t>BHFL73</t>
  </si>
  <si>
    <t>Bajaj Housing Finance Limited (20/07/2022) **</t>
  </si>
  <si>
    <t>INE377Y14868</t>
  </si>
  <si>
    <t>147567</t>
  </si>
  <si>
    <t>INF846K01Q62</t>
  </si>
  <si>
    <t>**  Thinly Traded / Non Traded Security</t>
  </si>
  <si>
    <t xml:space="preserve">$  Less Than 0.01% of Net Asset Value </t>
  </si>
  <si>
    <t>Industry</t>
  </si>
  <si>
    <t>Equity &amp; Equity related</t>
  </si>
  <si>
    <t>(a) Listed / awaiting listing on Stock Exchanges</t>
  </si>
  <si>
    <t>HDFB03</t>
  </si>
  <si>
    <t>HDFC Bank Limited</t>
  </si>
  <si>
    <t>INE040A01034</t>
  </si>
  <si>
    <t>Banks</t>
  </si>
  <si>
    <t>IBCL05</t>
  </si>
  <si>
    <t>ICICI Bank Limited</t>
  </si>
  <si>
    <t>INE090A01021</t>
  </si>
  <si>
    <t>KOMA02</t>
  </si>
  <si>
    <t>Kotak Mahindra Bank Limited</t>
  </si>
  <si>
    <t>INE237A01028</t>
  </si>
  <si>
    <t>SBAI02</t>
  </si>
  <si>
    <t>State Bank of India</t>
  </si>
  <si>
    <t>INE062A01020</t>
  </si>
  <si>
    <t>UTIB02</t>
  </si>
  <si>
    <t>Axis Bank Limited</t>
  </si>
  <si>
    <t>INE238A01034</t>
  </si>
  <si>
    <t>IIBL01</t>
  </si>
  <si>
    <t>IndusInd Bank Limited</t>
  </si>
  <si>
    <t>INE095A01012</t>
  </si>
  <si>
    <t>AFPL02</t>
  </si>
  <si>
    <t>AU Small Finance Bank Limited</t>
  </si>
  <si>
    <t>INE949L01017</t>
  </si>
  <si>
    <t>BAND01</t>
  </si>
  <si>
    <t>Bandhan Bank Limited</t>
  </si>
  <si>
    <t>INE545U01014</t>
  </si>
  <si>
    <t>BKBA02</t>
  </si>
  <si>
    <t>Bank of Baroda</t>
  </si>
  <si>
    <t>INE028A01039</t>
  </si>
  <si>
    <t>FEBA02</t>
  </si>
  <si>
    <t>The Federal Bank  Limited</t>
  </si>
  <si>
    <t>INE171A01029</t>
  </si>
  <si>
    <t>IDBK01</t>
  </si>
  <si>
    <t>IDFC First Bank Limited</t>
  </si>
  <si>
    <t>INE092T01019</t>
  </si>
  <si>
    <t>PUBA02</t>
  </si>
  <si>
    <t>Punjab National Bank</t>
  </si>
  <si>
    <t>INE160A01022</t>
  </si>
  <si>
    <t>(b) Unlisted</t>
  </si>
  <si>
    <t>INFS02</t>
  </si>
  <si>
    <t>Infosys Limited</t>
  </si>
  <si>
    <t>INE009A01021</t>
  </si>
  <si>
    <t>IT - Software</t>
  </si>
  <si>
    <t>RIND01</t>
  </si>
  <si>
    <t>Reliance Industries Limited</t>
  </si>
  <si>
    <t>INE002A01018</t>
  </si>
  <si>
    <t>Petroleum Products</t>
  </si>
  <si>
    <t>BAFL02</t>
  </si>
  <si>
    <t>Bajaj Finance Limited</t>
  </si>
  <si>
    <t>INE296A01024</t>
  </si>
  <si>
    <t>Finance</t>
  </si>
  <si>
    <t>TCSL01</t>
  </si>
  <si>
    <t>Tata Consultancy Services Limited</t>
  </si>
  <si>
    <t>INE467B01029</t>
  </si>
  <si>
    <t>GUAM02</t>
  </si>
  <si>
    <t>Ambuja Cements Limited</t>
  </si>
  <si>
    <t>INE079A01024</t>
  </si>
  <si>
    <t>Cement &amp; Cement Products</t>
  </si>
  <si>
    <t>LICO01</t>
  </si>
  <si>
    <t>Life Insurance Corporation Of India</t>
  </si>
  <si>
    <t>INE0J1Y01017</t>
  </si>
  <si>
    <t>Insurance</t>
  </si>
  <si>
    <t>HLEL02</t>
  </si>
  <si>
    <t>Hindustan Unilever Limited</t>
  </si>
  <si>
    <t>INE030A01027</t>
  </si>
  <si>
    <t>Diversified FMCG</t>
  </si>
  <si>
    <t>GALS01</t>
  </si>
  <si>
    <t>Galaxy Surfactants Limited</t>
  </si>
  <si>
    <t>INE600K01018</t>
  </si>
  <si>
    <t>Chemicals &amp; Petrochemicals</t>
  </si>
  <si>
    <t>SPIL03</t>
  </si>
  <si>
    <t>Sun Pharmaceutical Industries Limited</t>
  </si>
  <si>
    <t>INE044A01036</t>
  </si>
  <si>
    <t>Pharmaceuticals &amp; Biotechnology</t>
  </si>
  <si>
    <t>SUFI01</t>
  </si>
  <si>
    <t>Sundaram Finance Limited</t>
  </si>
  <si>
    <t>INE660A01013</t>
  </si>
  <si>
    <t>MAHI02</t>
  </si>
  <si>
    <t>Mahindra &amp; Mahindra Limited</t>
  </si>
  <si>
    <t>INE101A01026</t>
  </si>
  <si>
    <t>Automobiles</t>
  </si>
  <si>
    <t>MAUD01</t>
  </si>
  <si>
    <t>Maruti Suzuki India Limited</t>
  </si>
  <si>
    <t>INE585B01010</t>
  </si>
  <si>
    <t>HDFC03</t>
  </si>
  <si>
    <t>Housing Development Finance Corporation Limited</t>
  </si>
  <si>
    <t>INE001A01036</t>
  </si>
  <si>
    <t>ULCC01</t>
  </si>
  <si>
    <t>UltraTech Cement Limited</t>
  </si>
  <si>
    <t>INE481G01011</t>
  </si>
  <si>
    <t>STPR03</t>
  </si>
  <si>
    <t>JK Lakshmi Cement Limited</t>
  </si>
  <si>
    <t>INE786A01032</t>
  </si>
  <si>
    <t>TEMA02</t>
  </si>
  <si>
    <t>Tech Mahindra Limited</t>
  </si>
  <si>
    <t>INE669C01036</t>
  </si>
  <si>
    <t>PSYL01</t>
  </si>
  <si>
    <t>Persistent Systems Limited</t>
  </si>
  <si>
    <t>INE262H01013</t>
  </si>
  <si>
    <t>LARS02</t>
  </si>
  <si>
    <t>Larsen &amp; Toubro Limited</t>
  </si>
  <si>
    <t>INE018A01030</t>
  </si>
  <si>
    <t>Construction</t>
  </si>
  <si>
    <t>KIMS01</t>
  </si>
  <si>
    <t>Krishna Institute Of Medical Sciences Limited</t>
  </si>
  <si>
    <t>INE967H01017</t>
  </si>
  <si>
    <t>Healthcare Services</t>
  </si>
  <si>
    <t>NITL01</t>
  </si>
  <si>
    <t>Coforge Limited</t>
  </si>
  <si>
    <t>INE591G01017</t>
  </si>
  <si>
    <t>AARI02</t>
  </si>
  <si>
    <t>Aarti Industries Limited</t>
  </si>
  <si>
    <t>INE769A01020</t>
  </si>
  <si>
    <t>SRFL01</t>
  </si>
  <si>
    <t>SRF Limited</t>
  </si>
  <si>
    <t>INE647A01010</t>
  </si>
  <si>
    <t>BFLS01</t>
  </si>
  <si>
    <t>MphasiS Limited</t>
  </si>
  <si>
    <t>INE356A01018</t>
  </si>
  <si>
    <t>NEST01</t>
  </si>
  <si>
    <t>Nestle India Limited</t>
  </si>
  <si>
    <t>INE239A01016</t>
  </si>
  <si>
    <t>Food Products</t>
  </si>
  <si>
    <t>SLIF01</t>
  </si>
  <si>
    <t>SBI Life Insurance Company Limited</t>
  </si>
  <si>
    <t>INE123W01016</t>
  </si>
  <si>
    <t>BFSL01</t>
  </si>
  <si>
    <t>Bajaj Finserv Limited</t>
  </si>
  <si>
    <t>INE918I01018</t>
  </si>
  <si>
    <t>SONB01</t>
  </si>
  <si>
    <t>Sona BLW Precision Forgings Limited</t>
  </si>
  <si>
    <t>INE073K01018</t>
  </si>
  <si>
    <t>Auto Components</t>
  </si>
  <si>
    <t>TCNS01</t>
  </si>
  <si>
    <t>TCNS Clothing Co. Limited</t>
  </si>
  <si>
    <t>INE778U01029</t>
  </si>
  <si>
    <t>Textiles &amp; Apparels</t>
  </si>
  <si>
    <t>AVSP01</t>
  </si>
  <si>
    <t>Avenue Supermarts Limited</t>
  </si>
  <si>
    <t>INE192R01011</t>
  </si>
  <si>
    <t>Retailing</t>
  </si>
  <si>
    <t>CHOL02</t>
  </si>
  <si>
    <t>Cholamandalam Investment and Finance Company Ltd</t>
  </si>
  <si>
    <t>INE121A01024</t>
  </si>
  <si>
    <t>ASPA02</t>
  </si>
  <si>
    <t>Asian Paints Limited</t>
  </si>
  <si>
    <t>INE021A01026</t>
  </si>
  <si>
    <t>Consumer Durables</t>
  </si>
  <si>
    <t>MINT01</t>
  </si>
  <si>
    <t>MindTree Limited</t>
  </si>
  <si>
    <t>INE018I01017</t>
  </si>
  <si>
    <t>CUBI02</t>
  </si>
  <si>
    <t>City Union Bank Limited</t>
  </si>
  <si>
    <t>INE491A01021</t>
  </si>
  <si>
    <t>GCPL02</t>
  </si>
  <si>
    <t>Godrej Consumer Products Limited</t>
  </si>
  <si>
    <t>INE102D01028</t>
  </si>
  <si>
    <t>Personal Products</t>
  </si>
  <si>
    <t>DIVI02</t>
  </si>
  <si>
    <t>Divi's Laboratories Limited</t>
  </si>
  <si>
    <t>INE361B01024</t>
  </si>
  <si>
    <t>CCOI02</t>
  </si>
  <si>
    <t>Container Corporation of India Limited</t>
  </si>
  <si>
    <t>INE111A01025</t>
  </si>
  <si>
    <t>Transport Services</t>
  </si>
  <si>
    <t>CHEM04</t>
  </si>
  <si>
    <t>Chemplast Sanmar Limited</t>
  </si>
  <si>
    <t>INE488A01050</t>
  </si>
  <si>
    <t>CPIL02</t>
  </si>
  <si>
    <t>CCL Products (India) Limited</t>
  </si>
  <si>
    <t>INE421D01022</t>
  </si>
  <si>
    <t>Agricultural Food &amp; other Products</t>
  </si>
  <si>
    <t>GFPL01</t>
  </si>
  <si>
    <t>Go Fashion (India) Limited</t>
  </si>
  <si>
    <t>INE0BJS01011</t>
  </si>
  <si>
    <t>MAAU01</t>
  </si>
  <si>
    <t>Mahindra CIE Automotive Limited</t>
  </si>
  <si>
    <t>INE536H01010</t>
  </si>
  <si>
    <t>SHCE01</t>
  </si>
  <si>
    <t>Shree Cement Limited</t>
  </si>
  <si>
    <t>INE070A01015</t>
  </si>
  <si>
    <t>ACCL02</t>
  </si>
  <si>
    <t>ACC Limited</t>
  </si>
  <si>
    <t>INE012A01025</t>
  </si>
  <si>
    <t>ESMC02</t>
  </si>
  <si>
    <t>PB Fintech Limited</t>
  </si>
  <si>
    <t>INE417T01026</t>
  </si>
  <si>
    <t>Financial Technology (Fintech)</t>
  </si>
  <si>
    <t>MOSU03</t>
  </si>
  <si>
    <t>Motherson Sumi Systems Limited</t>
  </si>
  <si>
    <t>INE775A01035</t>
  </si>
  <si>
    <t>CIPL03</t>
  </si>
  <si>
    <t>Cipla Limited</t>
  </si>
  <si>
    <t>INE059A01026</t>
  </si>
  <si>
    <t>TEGA01</t>
  </si>
  <si>
    <t>Tega Industries Limited</t>
  </si>
  <si>
    <t>INE011K01018</t>
  </si>
  <si>
    <t>Industrial Manufacturing</t>
  </si>
  <si>
    <t>MSUW01</t>
  </si>
  <si>
    <t>Motherson Sumi Wiring India Limited</t>
  </si>
  <si>
    <t>INE0FS801015</t>
  </si>
  <si>
    <t>VIDI01</t>
  </si>
  <si>
    <t>Vijaya Diagnostic Centre Limited</t>
  </si>
  <si>
    <t>INE043W01024</t>
  </si>
  <si>
    <t>ITCL02</t>
  </si>
  <si>
    <t>ITC Limited</t>
  </si>
  <si>
    <t>INE154A01025</t>
  </si>
  <si>
    <t>BTVL02</t>
  </si>
  <si>
    <t>Bharti Airtel Limited</t>
  </si>
  <si>
    <t>INE397D01024</t>
  </si>
  <si>
    <t>Telecom - Services</t>
  </si>
  <si>
    <t>TWAT02</t>
  </si>
  <si>
    <t>Titan Company Limited</t>
  </si>
  <si>
    <t>INE280A01028</t>
  </si>
  <si>
    <t>ADTL01</t>
  </si>
  <si>
    <t>Adani Transmission Limited</t>
  </si>
  <si>
    <t>INE931S01010</t>
  </si>
  <si>
    <t>Power</t>
  </si>
  <si>
    <t>BALN01</t>
  </si>
  <si>
    <t>Bajaj Auto Limited</t>
  </si>
  <si>
    <t>INE917I01010</t>
  </si>
  <si>
    <t>TTEA02</t>
  </si>
  <si>
    <t>Tata Consumer Products Limited</t>
  </si>
  <si>
    <t>INE192A01025</t>
  </si>
  <si>
    <t>BRIT03</t>
  </si>
  <si>
    <t>Britannia Industries Limited</t>
  </si>
  <si>
    <t>INE216A01030</t>
  </si>
  <si>
    <t>APOL02</t>
  </si>
  <si>
    <t>Apollo Hospitals Enterprise Limited</t>
  </si>
  <si>
    <t>INE437A01024</t>
  </si>
  <si>
    <t>TPOW02</t>
  </si>
  <si>
    <t>Tata Power Company Limited</t>
  </si>
  <si>
    <t>INE245A01021</t>
  </si>
  <si>
    <t>EIML02</t>
  </si>
  <si>
    <t>Eicher Motors Limited</t>
  </si>
  <si>
    <t>INE066A01021</t>
  </si>
  <si>
    <t>HERO02</t>
  </si>
  <si>
    <t>Hero MotoCorp Limited</t>
  </si>
  <si>
    <t>INE158A01026</t>
  </si>
  <si>
    <t>IEIN01</t>
  </si>
  <si>
    <t>Info Edge (India) Limited</t>
  </si>
  <si>
    <t>INE663F01024</t>
  </si>
  <si>
    <t>DABU02</t>
  </si>
  <si>
    <t>Dabur India Limited</t>
  </si>
  <si>
    <t>INE016A01026</t>
  </si>
  <si>
    <t>HAIL03</t>
  </si>
  <si>
    <t>Havells India Limited</t>
  </si>
  <si>
    <t>INE176B01034</t>
  </si>
  <si>
    <t>MARC02</t>
  </si>
  <si>
    <t>Marico Limited</t>
  </si>
  <si>
    <t>INE196A01026</t>
  </si>
  <si>
    <t>PAGE01</t>
  </si>
  <si>
    <t>Page Industries Limited</t>
  </si>
  <si>
    <t>INE761H01022</t>
  </si>
  <si>
    <t>LAKM02</t>
  </si>
  <si>
    <t>Trent Limited</t>
  </si>
  <si>
    <t>INE849A01020</t>
  </si>
  <si>
    <t>MCSP02</t>
  </si>
  <si>
    <t>United Spirits Limited</t>
  </si>
  <si>
    <t>INE854D01024</t>
  </si>
  <si>
    <t>Beverages</t>
  </si>
  <si>
    <t>VOLT02</t>
  </si>
  <si>
    <t>Voltas Limited</t>
  </si>
  <si>
    <t>INE226A01021</t>
  </si>
  <si>
    <t>ZEET02</t>
  </si>
  <si>
    <t>Zee Entertainment Enterprises Limited</t>
  </si>
  <si>
    <t>INE256A01028</t>
  </si>
  <si>
    <t>Entertainment</t>
  </si>
  <si>
    <t>COLG02</t>
  </si>
  <si>
    <t>Colgate Palmolive (India) Limited</t>
  </si>
  <si>
    <t>INE259A01022</t>
  </si>
  <si>
    <t>CGCE01</t>
  </si>
  <si>
    <t>Crompton Greaves Consumer Electricals Limited</t>
  </si>
  <si>
    <t>INE299U01018</t>
  </si>
  <si>
    <t>JUFL02</t>
  </si>
  <si>
    <t>Jubilant Foodworks Limited</t>
  </si>
  <si>
    <t>INE797F01020</t>
  </si>
  <si>
    <t>Leisure Services</t>
  </si>
  <si>
    <t>PIIN03</t>
  </si>
  <si>
    <t>PI Industries Limited</t>
  </si>
  <si>
    <t>INE603J01030</t>
  </si>
  <si>
    <t>Fertilizers &amp; Agrochemicals</t>
  </si>
  <si>
    <t>NECH01</t>
  </si>
  <si>
    <t>Neogen Chemicals Limited</t>
  </si>
  <si>
    <t>INE136S01016</t>
  </si>
  <si>
    <t>MTAR01</t>
  </si>
  <si>
    <t>MTAR Technologies Limited</t>
  </si>
  <si>
    <t>INE864I01014</t>
  </si>
  <si>
    <t>Aerospace &amp; Defense</t>
  </si>
  <si>
    <t>BRIG01</t>
  </si>
  <si>
    <t>Brigade Enterprises Limited</t>
  </si>
  <si>
    <t>INE791I01019</t>
  </si>
  <si>
    <t>Realty</t>
  </si>
  <si>
    <t>CSTL01</t>
  </si>
  <si>
    <t>Clean Science and Technology Limited</t>
  </si>
  <si>
    <t>INE227W01023</t>
  </si>
  <si>
    <t>MIIL02</t>
  </si>
  <si>
    <t>Minda Industries Limited</t>
  </si>
  <si>
    <t>INE405E01023</t>
  </si>
  <si>
    <t>SUMI01</t>
  </si>
  <si>
    <t>Sumitomo Chemical India Limited</t>
  </si>
  <si>
    <t>INE258G01013</t>
  </si>
  <si>
    <t>FSNE01</t>
  </si>
  <si>
    <t>FSN E-Commerce Ventures Limited</t>
  </si>
  <si>
    <t>INE388Y01029</t>
  </si>
  <si>
    <t>GLAN02</t>
  </si>
  <si>
    <t>Gland Pharma Limited</t>
  </si>
  <si>
    <t>INE068V01023</t>
  </si>
  <si>
    <t>HKFIN01</t>
  </si>
  <si>
    <t>Privi Speciality Chemicals Limited</t>
  </si>
  <si>
    <t>INE959A01019</t>
  </si>
  <si>
    <t>LTIL01</t>
  </si>
  <si>
    <t>Larsen &amp; Toubro Infotech Limited</t>
  </si>
  <si>
    <t>INE214T01019</t>
  </si>
  <si>
    <t>SUCH02</t>
  </si>
  <si>
    <t>Sudarshan Chemical Industries Limited</t>
  </si>
  <si>
    <t>INE659A01023</t>
  </si>
  <si>
    <t>HINI02</t>
  </si>
  <si>
    <t>Hindalco Industries Limited</t>
  </si>
  <si>
    <t>INE038A01020</t>
  </si>
  <si>
    <t>Non - Ferrous Metals</t>
  </si>
  <si>
    <t>TAHO01</t>
  </si>
  <si>
    <t>Honeywell Automation India Limited</t>
  </si>
  <si>
    <t>INE671A01010</t>
  </si>
  <si>
    <t>SANE01</t>
  </si>
  <si>
    <t>Sansera Engineering Limited</t>
  </si>
  <si>
    <t>INE953O01021</t>
  </si>
  <si>
    <t>Derivatives</t>
  </si>
  <si>
    <t>IRS766875FX</t>
  </si>
  <si>
    <t>GOI2936</t>
  </si>
  <si>
    <t>4.7% Government of India (22/09/2033)</t>
  </si>
  <si>
    <t>IN0020200120</t>
  </si>
  <si>
    <t>GOI3734</t>
  </si>
  <si>
    <t>6.54% Government of India (17/01/2032)</t>
  </si>
  <si>
    <t>IN0020210244</t>
  </si>
  <si>
    <t>GOI3639</t>
  </si>
  <si>
    <t>5.74% Government of India (15/11/2026)</t>
  </si>
  <si>
    <t>IN0020210186</t>
  </si>
  <si>
    <t>GOI4366</t>
  </si>
  <si>
    <t>7.1% Government of India (18/04/2029)</t>
  </si>
  <si>
    <t>IN0020220011</t>
  </si>
  <si>
    <t>HDBF297</t>
  </si>
  <si>
    <t>5.42% HDB Financial Services Limited (17/01/2024) **</t>
  </si>
  <si>
    <t>INE756I07EA1</t>
  </si>
  <si>
    <t>INDI21</t>
  </si>
  <si>
    <t>9.04% IndInfravit Trust (09/03/2038) **</t>
  </si>
  <si>
    <t>INE790Z07038</t>
  </si>
  <si>
    <t>GOI3528</t>
  </si>
  <si>
    <t>6.1% Government of India (12/07/2031)</t>
  </si>
  <si>
    <t>IN0020210095</t>
  </si>
  <si>
    <t>GOI2484</t>
  </si>
  <si>
    <t>6.19% Government of India (16/09/2034)</t>
  </si>
  <si>
    <t>IN0020200096</t>
  </si>
  <si>
    <t>GOI2249</t>
  </si>
  <si>
    <t>7.57% Government of India (17/06/2033)</t>
  </si>
  <si>
    <t>IN0020190065</t>
  </si>
  <si>
    <t>GOI1430</t>
  </si>
  <si>
    <t>7.59% Government of India (11/01/2026)</t>
  </si>
  <si>
    <t>IN0020150093</t>
  </si>
  <si>
    <t>Treasury Bill</t>
  </si>
  <si>
    <t>TBIL1961</t>
  </si>
  <si>
    <t>364 Days Tbill (MD 02/11/2022)</t>
  </si>
  <si>
    <t>IN002021Z327</t>
  </si>
  <si>
    <t>IRS785265FX</t>
  </si>
  <si>
    <t>IRS750895FX</t>
  </si>
  <si>
    <t>IRS750735FX</t>
  </si>
  <si>
    <t>IRS748378FX</t>
  </si>
  <si>
    <t>IRS766892FX</t>
  </si>
  <si>
    <t>IRS766894FX</t>
  </si>
  <si>
    <t>RECL209</t>
  </si>
  <si>
    <t>8.82% REC Limited (12/04/2023) **</t>
  </si>
  <si>
    <t>INE020B08831</t>
  </si>
  <si>
    <t>GOI3103</t>
  </si>
  <si>
    <t>5.63% Government of India (12/04/2026)</t>
  </si>
  <si>
    <t>IN0020210012</t>
  </si>
  <si>
    <t>AFGL266</t>
  </si>
  <si>
    <t>8.25% L&amp;T Finance Limited (24/01/2023) **</t>
  </si>
  <si>
    <t>INE027E07BD6</t>
  </si>
  <si>
    <t>MMFS1145</t>
  </si>
  <si>
    <t>4.88% Mahindra &amp; Mahindra Financial Services Limited (23/07/2024) (FRN) **</t>
  </si>
  <si>
    <t>INE774D07UF0</t>
  </si>
  <si>
    <t>TCAL473</t>
  </si>
  <si>
    <t>6.7942% Tata Capital Limited (30/04/2024) **</t>
  </si>
  <si>
    <t>INE976I08375</t>
  </si>
  <si>
    <t>EOPR26</t>
  </si>
  <si>
    <t>6.25% Embassy Office Parks REIT (18/10/2024) **</t>
  </si>
  <si>
    <t>INE041007076</t>
  </si>
  <si>
    <t>HDFC1081</t>
  </si>
  <si>
    <t>8.05% Housing Development Finance Corporation Limited (20/06/2022) **</t>
  </si>
  <si>
    <t>INE001A07RU9</t>
  </si>
  <si>
    <t>EOPR24</t>
  </si>
  <si>
    <t>6.4% Embassy Office Parks REIT (15/02/2024) **</t>
  </si>
  <si>
    <t>INE041007050</t>
  </si>
  <si>
    <t>SUMM21</t>
  </si>
  <si>
    <t>6.59% Summit Digitel Infrastructure Private Limited (16/06/2026) **</t>
  </si>
  <si>
    <t>INE507T07062</t>
  </si>
  <si>
    <t>RIND369</t>
  </si>
  <si>
    <t>7.2% Reliance Industries Limited (21/09/2023) (FRN) **</t>
  </si>
  <si>
    <t>INE002A08658</t>
  </si>
  <si>
    <t>GOI1574</t>
  </si>
  <si>
    <t>8.18% State Government Securities (15/06/2025)</t>
  </si>
  <si>
    <t>IN1620160045</t>
  </si>
  <si>
    <t>AFGL303</t>
  </si>
  <si>
    <t>7.68% L&amp;T Finance Limited (03/03/2023) **</t>
  </si>
  <si>
    <t>INE027E07BE4</t>
  </si>
  <si>
    <t>HDFC1144</t>
  </si>
  <si>
    <t>5.3% Housing Development Finance Corporation Limited (08/03/2023) **</t>
  </si>
  <si>
    <t>INE001A07SX1</t>
  </si>
  <si>
    <t>EXIM726</t>
  </si>
  <si>
    <t>5.4% Export Import Bank of India (31/03/2025) **</t>
  </si>
  <si>
    <t>INE514E08FX0</t>
  </si>
  <si>
    <t>LTMR22</t>
  </si>
  <si>
    <t>6.37% L&amp;T Metro Rail (Hyderabad) Limited (30/04/2025) **</t>
  </si>
  <si>
    <t>INE128M08060</t>
  </si>
  <si>
    <t>CRISIL AAA(CE)</t>
  </si>
  <si>
    <t>VSEL20</t>
  </si>
  <si>
    <t>Varanasi Sang Exp (Repo+2.8% Varanasi Sangam Expressway Private Limited (29/12/2034) (FRN) **</t>
  </si>
  <si>
    <t>INE213Y07018</t>
  </si>
  <si>
    <t>NBAR587</t>
  </si>
  <si>
    <t>5.14% National Bank For Agriculture and Rural Development (31/01/2024) **</t>
  </si>
  <si>
    <t>INE261F08CK9</t>
  </si>
  <si>
    <t>GOI1292</t>
  </si>
  <si>
    <t>8.25% State Government Securities (13/05/2025)</t>
  </si>
  <si>
    <t>IN2220150014</t>
  </si>
  <si>
    <t>GOI1438</t>
  </si>
  <si>
    <t>8.27% State Government Securities (13/01/2026)</t>
  </si>
  <si>
    <t>IN1920150076</t>
  </si>
  <si>
    <t>GOI2377</t>
  </si>
  <si>
    <t>8.27% State Government Securities (13/05/2025)</t>
  </si>
  <si>
    <t>IN1620150012</t>
  </si>
  <si>
    <t>RECL336</t>
  </si>
  <si>
    <t>7.99% REC Limited (23/02/2023) **</t>
  </si>
  <si>
    <t>INE020B08AT3</t>
  </si>
  <si>
    <t>RIND191</t>
  </si>
  <si>
    <t>7% Reliance Industries Limited (31/08/2022) **</t>
  </si>
  <si>
    <t>INE002A08476</t>
  </si>
  <si>
    <t>NBAR475</t>
  </si>
  <si>
    <t>8.18% National Bank For Agriculture and Rural Development (26/12/2028)</t>
  </si>
  <si>
    <t>INE261F08AX6</t>
  </si>
  <si>
    <t>IILD51</t>
  </si>
  <si>
    <t>8.6% India Infradebt Limited (30/12/2024) **</t>
  </si>
  <si>
    <t>INE537P07497</t>
  </si>
  <si>
    <t>EXIM557</t>
  </si>
  <si>
    <t>8.1% Export Import Bank of India (19/11/2025) **</t>
  </si>
  <si>
    <t>INE514E08ES3</t>
  </si>
  <si>
    <t>GOI1290</t>
  </si>
  <si>
    <t>7.68% Government of India (15/12/2023)</t>
  </si>
  <si>
    <t>IN0020150010</t>
  </si>
  <si>
    <t>LTIF360</t>
  </si>
  <si>
    <t>8.50% L&amp;T Finance Limited (17/02/2023)</t>
  </si>
  <si>
    <t>INE691I07EL7</t>
  </si>
  <si>
    <t>GOI1579</t>
  </si>
  <si>
    <t>8.39% State Government Securities (15/03/2026)</t>
  </si>
  <si>
    <t>IN2920150355</t>
  </si>
  <si>
    <t>GOI2373</t>
  </si>
  <si>
    <t>Government of India (07/11/2024)</t>
  </si>
  <si>
    <t>IN0020160084</t>
  </si>
  <si>
    <t>IDFL56</t>
  </si>
  <si>
    <t>5.955% NIIF Infrastructure Finance Limited (16/02/2024) **</t>
  </si>
  <si>
    <t>INE246R07566</t>
  </si>
  <si>
    <t>SIDB460</t>
  </si>
  <si>
    <t>5.4% Small Industries Dev Bank of India (17/03/2025) **</t>
  </si>
  <si>
    <t>INE556F08JW2</t>
  </si>
  <si>
    <t>SUMM22</t>
  </si>
  <si>
    <t>7.4% Summit Digitel Infrastructure Private Limited (28/09/2028) **</t>
  </si>
  <si>
    <t>INE507T07070</t>
  </si>
  <si>
    <t>NBAR642</t>
  </si>
  <si>
    <t>5.27% National Bank For Agriculture and Rural Development (23/07/2024) **</t>
  </si>
  <si>
    <t>INE261F08DF7</t>
  </si>
  <si>
    <t>HDFC1175</t>
  </si>
  <si>
    <t>5.9% Housing Development Finance Corporation Limited (25/02/2025)</t>
  </si>
  <si>
    <t>INE001A07TI0</t>
  </si>
  <si>
    <t>NBAR646</t>
  </si>
  <si>
    <t>5.23% National Bank For Agriculture and Rural Development (31/01/2025) **</t>
  </si>
  <si>
    <t>INE261F08DI1</t>
  </si>
  <si>
    <t>GOI1270</t>
  </si>
  <si>
    <t>8.07% State Government Securities (11/02/2025)</t>
  </si>
  <si>
    <t>IN3120140204</t>
  </si>
  <si>
    <t>IGIF26</t>
  </si>
  <si>
    <t>8.4% India Grid Trust InvIT Fund (14/06/2023) **</t>
  </si>
  <si>
    <t>INE219X07090</t>
  </si>
  <si>
    <t>GOI4084</t>
  </si>
  <si>
    <t>7.92% State Government Securities (28/02/2025)</t>
  </si>
  <si>
    <t>IN1720160291</t>
  </si>
  <si>
    <t>GOI1410</t>
  </si>
  <si>
    <t>8.22% State Government Securities (09/12/2025)</t>
  </si>
  <si>
    <t>IN1920150050</t>
  </si>
  <si>
    <t>GOI1587</t>
  </si>
  <si>
    <t>8.33% State Government Securities (23/06/2025)</t>
  </si>
  <si>
    <t>IN2920160115</t>
  </si>
  <si>
    <t>GOI2392</t>
  </si>
  <si>
    <t>8.15% State Government Securities (27/05/2025)</t>
  </si>
  <si>
    <t>IN1620150020</t>
  </si>
  <si>
    <t>GOI3348</t>
  </si>
  <si>
    <t>8.21% State Government Securities (31/03/2025)</t>
  </si>
  <si>
    <t>IN2920150447</t>
  </si>
  <si>
    <t>GOI3500</t>
  </si>
  <si>
    <t>8.66% State Government Securities (06/02/2023)</t>
  </si>
  <si>
    <t>IN1620120130</t>
  </si>
  <si>
    <t>MMFS1135</t>
  </si>
  <si>
    <t>6.56% Mahindra &amp; Mahindra Financial Services Limited (29/09/2022) **</t>
  </si>
  <si>
    <t>INE774D07TU1</t>
  </si>
  <si>
    <t>EXIM719</t>
  </si>
  <si>
    <t>5.20% Export Import Bank of India (04/03/2025) **</t>
  </si>
  <si>
    <t>INE514E08FW2</t>
  </si>
  <si>
    <t>LICH420</t>
  </si>
  <si>
    <t>7.4% LIC Housing Finance Limited (06/09/2024) **</t>
  </si>
  <si>
    <t>INE115A07ML7</t>
  </si>
  <si>
    <t>GOI1280</t>
  </si>
  <si>
    <t>8.10% State Government Securities (11/03/2025)</t>
  </si>
  <si>
    <t>IN3120140220</t>
  </si>
  <si>
    <t>RPAT21</t>
  </si>
  <si>
    <t>8.45% Sikka Ports and Terminals Limited (12/06/2023) **</t>
  </si>
  <si>
    <t>INE941D07133</t>
  </si>
  <si>
    <t>IILD56</t>
  </si>
  <si>
    <t>7.5% India Infradebt Limited (30/06/2025)</t>
  </si>
  <si>
    <t>INE537P07562</t>
  </si>
  <si>
    <t>POWF470</t>
  </si>
  <si>
    <t>6.5% Power Finance Corporation Limited (17/09/2025) **</t>
  </si>
  <si>
    <t>INE134E08LD7</t>
  </si>
  <si>
    <t>IILD60</t>
  </si>
  <si>
    <t>8.4% India Infradebt Limited (20/11/2024) **</t>
  </si>
  <si>
    <t>INE537P07489</t>
  </si>
  <si>
    <t>HDFC1134</t>
  </si>
  <si>
    <t>5.78% Housing Development Finance Corporation Limited (25/11/2025) **</t>
  </si>
  <si>
    <t>INE001A07ST9</t>
  </si>
  <si>
    <t>GOI2921</t>
  </si>
  <si>
    <t>6.80% Government of India (15/06/2028)</t>
  </si>
  <si>
    <t>IN000628C056</t>
  </si>
  <si>
    <t>GOI2920</t>
  </si>
  <si>
    <t>6.80% Government of India (15/12/2028)</t>
  </si>
  <si>
    <t>IN001228C054</t>
  </si>
  <si>
    <t>HDFB631</t>
  </si>
  <si>
    <t>8.44% HDFC Bank Limited (28/12/2028) **</t>
  </si>
  <si>
    <t>INE040A08393</t>
  </si>
  <si>
    <t>GOI2089</t>
  </si>
  <si>
    <t>8.15% State Government Securities (09/05/2028)</t>
  </si>
  <si>
    <t>IN3120180036</t>
  </si>
  <si>
    <t>LICH562</t>
  </si>
  <si>
    <t>7.33% LIC Housing Finance Limited (12/02/2025) **</t>
  </si>
  <si>
    <t>INE115A07OS8</t>
  </si>
  <si>
    <t>RECL397</t>
  </si>
  <si>
    <t>7.55% REC Limited (10/05/2030) **</t>
  </si>
  <si>
    <t>INE020B08CU7</t>
  </si>
  <si>
    <t>IOIC485</t>
  </si>
  <si>
    <t>6.39% Indian Oil Corporation Limited (06/03/2025) **</t>
  </si>
  <si>
    <t>INE242A08452</t>
  </si>
  <si>
    <t>GOI1530</t>
  </si>
  <si>
    <t>8.21% State Government Securities (31/03/2026)</t>
  </si>
  <si>
    <t>IN1620150186</t>
  </si>
  <si>
    <t>IGIF22</t>
  </si>
  <si>
    <t>9.1% India Grid Trust InvIT Fund (03/06/2022) **</t>
  </si>
  <si>
    <t>INE219X07033</t>
  </si>
  <si>
    <t>GOI2931</t>
  </si>
  <si>
    <t>5.85% Government of India (01/12/2030)</t>
  </si>
  <si>
    <t>IN0020200294</t>
  </si>
  <si>
    <t>GOI3727</t>
  </si>
  <si>
    <t>7.29% State Government Securities (12/01/2034)</t>
  </si>
  <si>
    <t>IN1920210250</t>
  </si>
  <si>
    <t>(c) Securitised Debt</t>
  </si>
  <si>
    <t>FBRT31</t>
  </si>
  <si>
    <t>First Business Receivables Trust (01/01/2023) **</t>
  </si>
  <si>
    <t>INE0BTV15121</t>
  </si>
  <si>
    <t>CRISIL AAA(SO)</t>
  </si>
  <si>
    <t>FBRT35</t>
  </si>
  <si>
    <t>First Business Receivables Trust (01/01/2024) **</t>
  </si>
  <si>
    <t>INE0BTV15162</t>
  </si>
  <si>
    <t>FBRT39</t>
  </si>
  <si>
    <t>First Business Receivables Trust (01/01/2025) **</t>
  </si>
  <si>
    <t>INE0BTV15204</t>
  </si>
  <si>
    <t>FBRT34</t>
  </si>
  <si>
    <t>First Business Receivables Trust (01/10/2023) **</t>
  </si>
  <si>
    <t>INE0BTV15154</t>
  </si>
  <si>
    <t>CANB846</t>
  </si>
  <si>
    <t>INE476A16SZ1</t>
  </si>
  <si>
    <t>SIDB464</t>
  </si>
  <si>
    <t>INE556F16960</t>
  </si>
  <si>
    <t>HDFB810</t>
  </si>
  <si>
    <t>INE040A16CX4</t>
  </si>
  <si>
    <t>NBAR660</t>
  </si>
  <si>
    <t>INE261F16637</t>
  </si>
  <si>
    <t>ICRA A1+</t>
  </si>
  <si>
    <t>SIDB463</t>
  </si>
  <si>
    <t>Small Industries Dev Bank of India (31/10/2022) **</t>
  </si>
  <si>
    <t>INE556F14ID2</t>
  </si>
  <si>
    <t>RPAT37</t>
  </si>
  <si>
    <t>Sikka Ports and Terminals Limited (21/06/2022) **</t>
  </si>
  <si>
    <t>INE941D14147</t>
  </si>
  <si>
    <t>HDFC1186</t>
  </si>
  <si>
    <t>Housing Development Finance Corporation Limited (27/10/2022) **</t>
  </si>
  <si>
    <t>INE001A14YX5</t>
  </si>
  <si>
    <t>FRN - Floating Rate Note</t>
  </si>
  <si>
    <t>GOI3096</t>
  </si>
  <si>
    <t>6.69% State Government Securities (17/03/2025)</t>
  </si>
  <si>
    <t>IN2120200273</t>
  </si>
  <si>
    <t>RECL276</t>
  </si>
  <si>
    <t>8.30% REC Limited (10/04/2025) **</t>
  </si>
  <si>
    <t>INE020B08930</t>
  </si>
  <si>
    <t>GOI3457</t>
  </si>
  <si>
    <t>8.1% State Government Securities (28/01/2025)</t>
  </si>
  <si>
    <t>IN3420140136</t>
  </si>
  <si>
    <t>GOI2407</t>
  </si>
  <si>
    <t>8.03% State Government Securities (16/04/2025)</t>
  </si>
  <si>
    <t>IN1520190027</t>
  </si>
  <si>
    <t>POWF454</t>
  </si>
  <si>
    <t>7.16% Power Finance Corporation Limited (24/04/2025) **</t>
  </si>
  <si>
    <t>INE134E08KP3</t>
  </si>
  <si>
    <t>PGCI444</t>
  </si>
  <si>
    <t>6.85% Power Grid Corporation of India Limited (15/04/2025) **</t>
  </si>
  <si>
    <t>INE752E08643</t>
  </si>
  <si>
    <t>POWF306</t>
  </si>
  <si>
    <t>8.39% Power Finance Corporation Limited (19/04/2025) **</t>
  </si>
  <si>
    <t>INE134E08HD5</t>
  </si>
  <si>
    <t>GOI1272</t>
  </si>
  <si>
    <t>8.05% State Government Securities (25/02/2025)</t>
  </si>
  <si>
    <t>IN1920140101</t>
  </si>
  <si>
    <t>GOI2366</t>
  </si>
  <si>
    <t>8.06% State Government Securities (28/01/2025)</t>
  </si>
  <si>
    <t>IN1920140085</t>
  </si>
  <si>
    <t>NHBA300</t>
  </si>
  <si>
    <t>6.88% National Housing Bank (21/01/2025) **</t>
  </si>
  <si>
    <t>INE557F08FH9</t>
  </si>
  <si>
    <t>GOI1268</t>
  </si>
  <si>
    <t>IN1520140097</t>
  </si>
  <si>
    <t>RECL387</t>
  </si>
  <si>
    <t>6.88% REC Limited (20/03/2025) **</t>
  </si>
  <si>
    <t>INE020B08CK8</t>
  </si>
  <si>
    <t>GOI4362</t>
  </si>
  <si>
    <t>6.03% State Government Securities (11/03/2025)</t>
  </si>
  <si>
    <t>IN2920190435</t>
  </si>
  <si>
    <t>GOI4351</t>
  </si>
  <si>
    <t>5.77% State Government Securities (02/02/2025)</t>
  </si>
  <si>
    <t>IN1520210189</t>
  </si>
  <si>
    <t>PGCI365</t>
  </si>
  <si>
    <t>8.15% Power Grid Corporation of India Limited (08/03/2025) **</t>
  </si>
  <si>
    <t>INE752E07MJ3</t>
  </si>
  <si>
    <t>GOI2401</t>
  </si>
  <si>
    <t>8.09% State Government Securities (11/03/2025)</t>
  </si>
  <si>
    <t>IN2120140115</t>
  </si>
  <si>
    <t>NHBA299</t>
  </si>
  <si>
    <t>7.05% National Housing Bank (18/12/2024) **</t>
  </si>
  <si>
    <t>INE557F08FG1</t>
  </si>
  <si>
    <t>GOI1690</t>
  </si>
  <si>
    <t>8.08% State Government Securities (11/03/2025)</t>
  </si>
  <si>
    <t>IN1920140119</t>
  </si>
  <si>
    <t>GOI1785</t>
  </si>
  <si>
    <t>7.86% State Government Securities (15/03/2027)</t>
  </si>
  <si>
    <t>IN1920160117</t>
  </si>
  <si>
    <t>GOI1873</t>
  </si>
  <si>
    <t>7.52% State Government Securities (24/05/2027)</t>
  </si>
  <si>
    <t>IN1520170045</t>
  </si>
  <si>
    <t>GOI1869</t>
  </si>
  <si>
    <t>7.51% State Government Securities (24/05/2027)</t>
  </si>
  <si>
    <t>IN2220170020</t>
  </si>
  <si>
    <t>GOI1872</t>
  </si>
  <si>
    <t>IN3120170037</t>
  </si>
  <si>
    <t>GOI4359</t>
  </si>
  <si>
    <t>8.31% State Government Securities (08/04/2027)</t>
  </si>
  <si>
    <t>IN2920200036</t>
  </si>
  <si>
    <t>GOI1871</t>
  </si>
  <si>
    <t>7.53% State Government Securities (24/05/2027)</t>
  </si>
  <si>
    <t>IN1620170010</t>
  </si>
  <si>
    <t>GOI3764</t>
  </si>
  <si>
    <t>IN3320170043</t>
  </si>
  <si>
    <t>GOI1834</t>
  </si>
  <si>
    <t>7.92% State Government Securities (15/03/2027)</t>
  </si>
  <si>
    <t>IN3420160175</t>
  </si>
  <si>
    <t>GOI1757</t>
  </si>
  <si>
    <t>7.76% State Government Securities (01/03/2027)</t>
  </si>
  <si>
    <t>IN2120160105</t>
  </si>
  <si>
    <t>GOI3085</t>
  </si>
  <si>
    <t>6.72% State Government Securities (24/03/2027)</t>
  </si>
  <si>
    <t>IN2020200290</t>
  </si>
  <si>
    <t>GOI1893</t>
  </si>
  <si>
    <t>7.59% State Government Securities (29/03/2027)</t>
  </si>
  <si>
    <t>IN1920160125</t>
  </si>
  <si>
    <t>GOI1761</t>
  </si>
  <si>
    <t>7.78% State Government Securities (01/03/2027)</t>
  </si>
  <si>
    <t>IN1320160170</t>
  </si>
  <si>
    <t>GOI1831</t>
  </si>
  <si>
    <t>7.64% State Government Securities (29/03/2027)</t>
  </si>
  <si>
    <t>IN3420160183</t>
  </si>
  <si>
    <t>GOI3765</t>
  </si>
  <si>
    <t>IN2920170015</t>
  </si>
  <si>
    <t>GOI1793</t>
  </si>
  <si>
    <t>7.85% State Government Securities (15/03/2027)</t>
  </si>
  <si>
    <t>IN2920160438</t>
  </si>
  <si>
    <t>GOI4371</t>
  </si>
  <si>
    <t>7.61% State Government Securities (11/05/2027)</t>
  </si>
  <si>
    <t>IN3320170035</t>
  </si>
  <si>
    <t>GOI4066</t>
  </si>
  <si>
    <t>6.35% State Government Securities (06/05/2027)</t>
  </si>
  <si>
    <t>IN1020200110</t>
  </si>
  <si>
    <t>GOI2183</t>
  </si>
  <si>
    <t>8.08% State Government Securities (26/12/2028)</t>
  </si>
  <si>
    <t>IN3120180200</t>
  </si>
  <si>
    <t>SBAI201</t>
  </si>
  <si>
    <t>6.8% State Bank of India (21/08/2035) **</t>
  </si>
  <si>
    <t>INE062A08231</t>
  </si>
  <si>
    <t>GOI2750</t>
  </si>
  <si>
    <t>6.87% State Government Securities (07/10/2030)</t>
  </si>
  <si>
    <t>IN2220200223</t>
  </si>
  <si>
    <t>NHAI67</t>
  </si>
  <si>
    <t>7.7% National Highways Auth Of Ind (13/09/2029) **</t>
  </si>
  <si>
    <t>INE906B07HH5</t>
  </si>
  <si>
    <t>FCOI31</t>
  </si>
  <si>
    <t>7.64% Food Corporation Of India (12/12/2029) **</t>
  </si>
  <si>
    <t>INE861G08050</t>
  </si>
  <si>
    <t>IRLY324</t>
  </si>
  <si>
    <t>8.3% Indian Railway Finance Corporation Limited (23/03/2029) **</t>
  </si>
  <si>
    <t>INE053F07BD9</t>
  </si>
  <si>
    <t>NHAI73</t>
  </si>
  <si>
    <t>7.35% National Highways Auth Of Ind (26/04/2030) **</t>
  </si>
  <si>
    <t>INE906B07HP8</t>
  </si>
  <si>
    <t>HDFC1170</t>
  </si>
  <si>
    <t>7.05% Housing Development Finance Corporation Limited (01/12/2031) **</t>
  </si>
  <si>
    <t>INE001A07TG4</t>
  </si>
  <si>
    <t>GOI1978</t>
  </si>
  <si>
    <t>8.2% State Government Securities (31/01/2028)</t>
  </si>
  <si>
    <t>IN1620170119</t>
  </si>
  <si>
    <t>NHPC123</t>
  </si>
  <si>
    <t>7.5% NHPC Limited (07/10/2028) **</t>
  </si>
  <si>
    <t>INE848E07AR7</t>
  </si>
  <si>
    <t>IRLY323</t>
  </si>
  <si>
    <t>8.35% Indian Railway Finance Corporation Limited (13/03/2029) **</t>
  </si>
  <si>
    <t>INE053F07BC1</t>
  </si>
  <si>
    <t>GOI2767</t>
  </si>
  <si>
    <t>6.63% State Government Securities (14/10/2030)</t>
  </si>
  <si>
    <t>IN2220200264</t>
  </si>
  <si>
    <t>NBAR509</t>
  </si>
  <si>
    <t>8.24% National Bank For Agriculture and Rural Development (22/03/2029) **</t>
  </si>
  <si>
    <t>INE261F08BF1</t>
  </si>
  <si>
    <t>POWF462</t>
  </si>
  <si>
    <t>7.75% Power Finance Corporation Limited (11/06/2030) **</t>
  </si>
  <si>
    <t>INE134E08KV1</t>
  </si>
  <si>
    <t>GOI2798</t>
  </si>
  <si>
    <t>6.5% State Government Securities (11/11/2030)</t>
  </si>
  <si>
    <t>IN1520200206</t>
  </si>
  <si>
    <t>HURD211</t>
  </si>
  <si>
    <t>8.37% Housing &amp; Urban Development Corporation Limited (23/03/2029) **</t>
  </si>
  <si>
    <t>INE031A08707</t>
  </si>
  <si>
    <t>NBAR560</t>
  </si>
  <si>
    <t>7.43% National Bank For Agriculture and Rural Development (31/01/2030) **</t>
  </si>
  <si>
    <t>INE261F08BX4</t>
  </si>
  <si>
    <t>NTPC166</t>
  </si>
  <si>
    <t>7.32% NTPC Limited (17/07/2029) **</t>
  </si>
  <si>
    <t>INE733E07KL3</t>
  </si>
  <si>
    <t>RECL391</t>
  </si>
  <si>
    <t>7.14% REC Limited (02/03/2030) **</t>
  </si>
  <si>
    <t>INE020B08CO0</t>
  </si>
  <si>
    <t>POWF471</t>
  </si>
  <si>
    <t>7.04% Power Finance Corporation Limited (16/12/2030) **</t>
  </si>
  <si>
    <t>INE134E08LC9</t>
  </si>
  <si>
    <t>HDFC1168</t>
  </si>
  <si>
    <t>7.1% Housing Development Finance Corporation Limited (12/11/2031) **</t>
  </si>
  <si>
    <t>INE001A07TF6</t>
  </si>
  <si>
    <t>NTPC222</t>
  </si>
  <si>
    <t>6.69% NTPC Limited (12/09/2031) **</t>
  </si>
  <si>
    <t>INE733E08197</t>
  </si>
  <si>
    <t>GOI3511</t>
  </si>
  <si>
    <t>6.83% State Government Securities (23/06/2031)</t>
  </si>
  <si>
    <t>IN2220210131</t>
  </si>
  <si>
    <t>RECL406</t>
  </si>
  <si>
    <t>6.80% REC Limited (20/12/2030) **</t>
  </si>
  <si>
    <t>INE020B08DE9</t>
  </si>
  <si>
    <t>HDFC1161</t>
  </si>
  <si>
    <t>6.88% Housing Development Finance Corporation Limited (24/09/2031) **</t>
  </si>
  <si>
    <t>INE001A07TB5</t>
  </si>
  <si>
    <t>GOI3493</t>
  </si>
  <si>
    <t>6.78% State Government Securities (25/05/2031)</t>
  </si>
  <si>
    <t>IN2220210073</t>
  </si>
  <si>
    <t>NBAR606</t>
  </si>
  <si>
    <t>6.49% National Bank For Agriculture and Rural Development (30/12/2030) **</t>
  </si>
  <si>
    <t>INE261F08CQ6</t>
  </si>
  <si>
    <t>NBAR602</t>
  </si>
  <si>
    <t>6.44% National Bank For Agriculture and Rural Development (04/12/2030) **</t>
  </si>
  <si>
    <t>INE261F08CP8</t>
  </si>
  <si>
    <t>NBAR598</t>
  </si>
  <si>
    <t>6.39% National Bank For Agriculture and Rural Development (19/11/2030) **</t>
  </si>
  <si>
    <t>INE261F08CN3</t>
  </si>
  <si>
    <t>GOI2855</t>
  </si>
  <si>
    <t>6.5% State Government Securities (25/11/2030)</t>
  </si>
  <si>
    <t>IN1520200214</t>
  </si>
  <si>
    <t>IRLY346</t>
  </si>
  <si>
    <t>6.41% Indian Railway Finance Corporation Limited (11/04/2031) **</t>
  </si>
  <si>
    <t>INE053F07CR7</t>
  </si>
  <si>
    <t>POWF457</t>
  </si>
  <si>
    <t>7.68% Power Finance Corporation Limited (15/07/2030) **</t>
  </si>
  <si>
    <t>INE134E08KR9</t>
  </si>
  <si>
    <t>FCOI35</t>
  </si>
  <si>
    <t>7.09% Food Corporation Of India (13/08/2031) **</t>
  </si>
  <si>
    <t>INE861G08084</t>
  </si>
  <si>
    <t>HDFC1118</t>
  </si>
  <si>
    <t>7.25% Housing Development Finance Corporation Limited (17/06/2030) **</t>
  </si>
  <si>
    <t>INE001A07SO0</t>
  </si>
  <si>
    <t>GOI2761</t>
  </si>
  <si>
    <t>6.7% State Government Securities (23/09/2030)</t>
  </si>
  <si>
    <t>IN1920200251</t>
  </si>
  <si>
    <t>GOI2932</t>
  </si>
  <si>
    <t>6.53% State Government Securities (02/12/2030)</t>
  </si>
  <si>
    <t>IN1920200459</t>
  </si>
  <si>
    <t>GOI2954</t>
  </si>
  <si>
    <t>6.51% State Government Securities (30/12/2030)</t>
  </si>
  <si>
    <t>IN1920200533</t>
  </si>
  <si>
    <t>IOIC456</t>
  </si>
  <si>
    <t>7.41% Indian Oil Corporation Limited (22/10/2029) **</t>
  </si>
  <si>
    <t>INE242A08437</t>
  </si>
  <si>
    <t>HURD208</t>
  </si>
  <si>
    <t>8.58% Housing &amp; Urban Development Corporation Limited (14/02/2029) **</t>
  </si>
  <si>
    <t>INE031A08681</t>
  </si>
  <si>
    <t>NTPC146</t>
  </si>
  <si>
    <t>8.3% NTPC Limited (15/01/2029) **</t>
  </si>
  <si>
    <t>INE733E07KJ7</t>
  </si>
  <si>
    <t>NHPC117</t>
  </si>
  <si>
    <t>8.12% NHPC Limited (22/03/2029) **</t>
  </si>
  <si>
    <t>INE848E08136</t>
  </si>
  <si>
    <t>GOI2543</t>
  </si>
  <si>
    <t>7.04% State Government Securities (18/03/2030)</t>
  </si>
  <si>
    <t>IN1520190217</t>
  </si>
  <si>
    <t>NHAI62</t>
  </si>
  <si>
    <t>8.27% National Highways Auth Of Ind (28/03/2029) **</t>
  </si>
  <si>
    <t>INE906B07GP0</t>
  </si>
  <si>
    <t>GOI2517</t>
  </si>
  <si>
    <t>7.78% State Government Securities (24/03/2029)</t>
  </si>
  <si>
    <t>IN2220190143</t>
  </si>
  <si>
    <t>FCOI32</t>
  </si>
  <si>
    <t>7.6% Food Corporation Of India (09/01/2030) **</t>
  </si>
  <si>
    <t>INE861G08068</t>
  </si>
  <si>
    <t>HDFC1107</t>
  </si>
  <si>
    <t>7.40% Housing Development Finance Corporation Limited (28/02/2030) **</t>
  </si>
  <si>
    <t>INE001A07SI2</t>
  </si>
  <si>
    <t>NBAR636</t>
  </si>
  <si>
    <t>6.97% National Bank For Agriculture and Rural Development (17/03/2031) **</t>
  </si>
  <si>
    <t>INE261F08CZ7</t>
  </si>
  <si>
    <t>HDFC1068</t>
  </si>
  <si>
    <t>8.55% Housing Development Finance Corporation Limited (27/03/2029) **</t>
  </si>
  <si>
    <t>INE001A07RT1</t>
  </si>
  <si>
    <t>HDFC1038</t>
  </si>
  <si>
    <t>9% Housing Development Finance Corporation Limited (29/11/2028) **</t>
  </si>
  <si>
    <t>INE001A07RK0</t>
  </si>
  <si>
    <t>NBAR488</t>
  </si>
  <si>
    <t>8.42% National Bank For Agriculture and Rural Development (13/02/2029) **</t>
  </si>
  <si>
    <t>INE261F08BA2</t>
  </si>
  <si>
    <t>PGCI398</t>
  </si>
  <si>
    <t>8.13% Power Grid Corporation of India Limited (25/04/2031) **</t>
  </si>
  <si>
    <t>INE752E07NX2</t>
  </si>
  <si>
    <t>IRLY334</t>
  </si>
  <si>
    <t>7.55% Indian Railway Finance Corporation Limited (06/11/2029) **</t>
  </si>
  <si>
    <t>INE053F07BX7</t>
  </si>
  <si>
    <t>RECL367</t>
  </si>
  <si>
    <t>8.85% REC Limited (16/04/2029) **</t>
  </si>
  <si>
    <t>INE020B08BQ7</t>
  </si>
  <si>
    <t>GOI2734</t>
  </si>
  <si>
    <t>IN1520200156</t>
  </si>
  <si>
    <t>NHAI61</t>
  </si>
  <si>
    <t>8.49% National Highways Auth Of Ind (05/02/2029) **</t>
  </si>
  <si>
    <t>INE906B07GO3</t>
  </si>
  <si>
    <t>HDFC1031</t>
  </si>
  <si>
    <t>9.05% Housing Development Finance Corporation Limited (16/10/2028) **</t>
  </si>
  <si>
    <t>INE001A07RG8</t>
  </si>
  <si>
    <t>POWF441</t>
  </si>
  <si>
    <t>8.85% Power Finance Corporation Limited (25/05/2029) **</t>
  </si>
  <si>
    <t>INE134E08KC1</t>
  </si>
  <si>
    <t>RECL370</t>
  </si>
  <si>
    <t>8.80% REC Limited (14/05/2029) **</t>
  </si>
  <si>
    <t>INE020B08BS3</t>
  </si>
  <si>
    <t>NBAR516</t>
  </si>
  <si>
    <t>8.5% National Bank For Agriculture and Rural Development (27/02/2029) **</t>
  </si>
  <si>
    <t>INE261F08BC8</t>
  </si>
  <si>
    <t>HURD210</t>
  </si>
  <si>
    <t>8.41% Housing &amp; Urban Development Corporation Limited (15/03/2029) **</t>
  </si>
  <si>
    <t>INE031A08699</t>
  </si>
  <si>
    <t>NBAR511</t>
  </si>
  <si>
    <t>8.15% National Bank For Agriculture and Rural Development (28/03/2029) **</t>
  </si>
  <si>
    <t>INE261F08BH7</t>
  </si>
  <si>
    <t>PGCI366</t>
  </si>
  <si>
    <t>8.15% Power Grid Corporation of India Limited (09/03/2030) **</t>
  </si>
  <si>
    <t>INE752E07MK1</t>
  </si>
  <si>
    <t>IRLY325</t>
  </si>
  <si>
    <t>8.23% Indian Railway Finance Corporation Limited (29/03/2029) **</t>
  </si>
  <si>
    <t>INE053F07BE7</t>
  </si>
  <si>
    <t>HDFC1093</t>
  </si>
  <si>
    <t>8.05% Housing Development Finance Corporation Limited (22/10/2029) **</t>
  </si>
  <si>
    <t>INE001A07SB7</t>
  </si>
  <si>
    <t>NHPC124</t>
  </si>
  <si>
    <t>7.5% NHPC Limited (07/10/2027) **</t>
  </si>
  <si>
    <t>INE848E07AQ9</t>
  </si>
  <si>
    <t>GOI2446</t>
  </si>
  <si>
    <t>7.83% State Government Securities (08/04/2030)</t>
  </si>
  <si>
    <t>IN2220200017</t>
  </si>
  <si>
    <t>POWF460</t>
  </si>
  <si>
    <t>7.79% Power Finance Corporation Limited (22/07/2030) **</t>
  </si>
  <si>
    <t>INE134E08KU3</t>
  </si>
  <si>
    <t>NHPC122</t>
  </si>
  <si>
    <t>7.5% NHPC Limited (06/10/2029) **</t>
  </si>
  <si>
    <t>INE848E07AS5</t>
  </si>
  <si>
    <t>PGCI403</t>
  </si>
  <si>
    <t>7.55% Power Grid Corporation of India Limited (20/09/2031) **</t>
  </si>
  <si>
    <t>INE752E07OB6</t>
  </si>
  <si>
    <t>NHAI65</t>
  </si>
  <si>
    <t>7.49% National Highways Auth Of Ind (01/08/2029) **</t>
  </si>
  <si>
    <t>INE906B07HG7</t>
  </si>
  <si>
    <t>POWF464</t>
  </si>
  <si>
    <t>7.4% Power Finance Corporation Limited (08/05/2030) **</t>
  </si>
  <si>
    <t>INE134E08KQ1</t>
  </si>
  <si>
    <t>GOI2752</t>
  </si>
  <si>
    <t>6.84% State Government Securities (07/10/2030)</t>
  </si>
  <si>
    <t>IN1520200172</t>
  </si>
  <si>
    <t>PGCI363</t>
  </si>
  <si>
    <t>8.20% Power Grid Corporation of India Limited (23/01/2030) **</t>
  </si>
  <si>
    <t>INE752E07MH7</t>
  </si>
  <si>
    <t>IIFC28</t>
  </si>
  <si>
    <t>9.41% India Infrastructure Fin Co Ltd (27/07/2037) **</t>
  </si>
  <si>
    <t>INE787H07057</t>
  </si>
  <si>
    <t>RECL353</t>
  </si>
  <si>
    <t>8.56% REC Limited (29/11/2028) **</t>
  </si>
  <si>
    <t>INE020B08BG8</t>
  </si>
  <si>
    <t>GOI1197</t>
  </si>
  <si>
    <t>8.60% Government of India (02/06/2028)</t>
  </si>
  <si>
    <t>IN0020140011</t>
  </si>
  <si>
    <t>MUND02</t>
  </si>
  <si>
    <t>Adani Ports and Special Economic Zone Limited</t>
  </si>
  <si>
    <t>INE742F01042</t>
  </si>
  <si>
    <t>Transport Infrastructure</t>
  </si>
  <si>
    <t>ADAN02</t>
  </si>
  <si>
    <t>Adani Enterprises Limited</t>
  </si>
  <si>
    <t>INE423A01024</t>
  </si>
  <si>
    <t>Metals &amp; Minerals Trading</t>
  </si>
  <si>
    <t>TISC01</t>
  </si>
  <si>
    <t>Tata Steel Limited</t>
  </si>
  <si>
    <t>INE081A01012</t>
  </si>
  <si>
    <t>Ferrous Metals</t>
  </si>
  <si>
    <t>HCLT02</t>
  </si>
  <si>
    <t>HCL Technologies Limited</t>
  </si>
  <si>
    <t>INE860A01027</t>
  </si>
  <si>
    <t>ROLR01</t>
  </si>
  <si>
    <t>Rolex Rings Limited</t>
  </si>
  <si>
    <t>INE645S01016</t>
  </si>
  <si>
    <t>TELC03</t>
  </si>
  <si>
    <t>Tata Motors Limited</t>
  </si>
  <si>
    <t>INE155A01022</t>
  </si>
  <si>
    <t>DRRL02</t>
  </si>
  <si>
    <t>Dr. Reddy's Laboratories Limited</t>
  </si>
  <si>
    <t>INE089A01023</t>
  </si>
  <si>
    <t>IPPL01</t>
  </si>
  <si>
    <t>Indigo Paints Limited</t>
  </si>
  <si>
    <t>INE09VQ01012</t>
  </si>
  <si>
    <t>JVSL04</t>
  </si>
  <si>
    <t>JSW Steel Limited</t>
  </si>
  <si>
    <t>INE019A01038</t>
  </si>
  <si>
    <t>JSPL03</t>
  </si>
  <si>
    <t>Jindal Steel &amp; Power Limited</t>
  </si>
  <si>
    <t>INE749A01030</t>
  </si>
  <si>
    <t>SECH03</t>
  </si>
  <si>
    <t>UPL Limited</t>
  </si>
  <si>
    <t>INE628A01036</t>
  </si>
  <si>
    <t>PEFR01</t>
  </si>
  <si>
    <t>Aditya Birla Fashion and Retail Limited</t>
  </si>
  <si>
    <t>INE647O01011</t>
  </si>
  <si>
    <t>HDLI01</t>
  </si>
  <si>
    <t>HDFC Life Insurance Company Limited</t>
  </si>
  <si>
    <t>INE795G01014</t>
  </si>
  <si>
    <t>NACL03</t>
  </si>
  <si>
    <t>National Aluminium Company Limited</t>
  </si>
  <si>
    <t>INE139A01034</t>
  </si>
  <si>
    <t>LUPL02</t>
  </si>
  <si>
    <t>Lupin Limited</t>
  </si>
  <si>
    <t>INE326A01037</t>
  </si>
  <si>
    <t>BHFO02</t>
  </si>
  <si>
    <t>Bharat Forge Limited</t>
  </si>
  <si>
    <t>INE465A01025</t>
  </si>
  <si>
    <t>Industrial Products</t>
  </si>
  <si>
    <t>RELC01</t>
  </si>
  <si>
    <t>REC Limited</t>
  </si>
  <si>
    <t>INE020B01018</t>
  </si>
  <si>
    <t>LICH02</t>
  </si>
  <si>
    <t>LIC Housing Finance Limited</t>
  </si>
  <si>
    <t>INE115A01026</t>
  </si>
  <si>
    <t>GRAS02</t>
  </si>
  <si>
    <t>Grasim Industries Limited</t>
  </si>
  <si>
    <t>INE047A01021</t>
  </si>
  <si>
    <t>GLPH03</t>
  </si>
  <si>
    <t>Glenmark Pharmaceuticals Limited</t>
  </si>
  <si>
    <t>INE935A01035</t>
  </si>
  <si>
    <t>GAIL01</t>
  </si>
  <si>
    <t>GAIL (India) Limited</t>
  </si>
  <si>
    <t>INE129A01019</t>
  </si>
  <si>
    <t>Gas</t>
  </si>
  <si>
    <t>NMDC01</t>
  </si>
  <si>
    <t>NMDC Limited</t>
  </si>
  <si>
    <t>INE584A01023</t>
  </si>
  <si>
    <t>Minerals &amp; Mining</t>
  </si>
  <si>
    <t>IHOT02</t>
  </si>
  <si>
    <t>The Indian Hotels Company Limited</t>
  </si>
  <si>
    <t>INE053A01029</t>
  </si>
  <si>
    <t>STAR01</t>
  </si>
  <si>
    <t>Strides Pharma Science Limited</t>
  </si>
  <si>
    <t>INE939A01011</t>
  </si>
  <si>
    <t>BATA02</t>
  </si>
  <si>
    <t>Bata India Limited</t>
  </si>
  <si>
    <t>INE176A01028</t>
  </si>
  <si>
    <t>ONGC02</t>
  </si>
  <si>
    <t>Oil &amp; Natural Gas Corporation Limited</t>
  </si>
  <si>
    <t>INE213A01029</t>
  </si>
  <si>
    <t>Oil</t>
  </si>
  <si>
    <t>ASHL02</t>
  </si>
  <si>
    <t>Ashok Leyland Limited</t>
  </si>
  <si>
    <t>INE208A01029</t>
  </si>
  <si>
    <t>Agricultural, Commercial &amp; Construction Vehicles</t>
  </si>
  <si>
    <t>CANB01</t>
  </si>
  <si>
    <t>Canara Bank</t>
  </si>
  <si>
    <t>INE476A01014</t>
  </si>
  <si>
    <t>IPLI01</t>
  </si>
  <si>
    <t>ICICI Prudential Life Insurance Company Limited</t>
  </si>
  <si>
    <t>INE726G01019</t>
  </si>
  <si>
    <t>SIEM02</t>
  </si>
  <si>
    <t>Siemens Limited</t>
  </si>
  <si>
    <t>INE003A01024</t>
  </si>
  <si>
    <t>Electrical Equipment</t>
  </si>
  <si>
    <t>AUPH03</t>
  </si>
  <si>
    <t>Aurobindo Pharma Limited</t>
  </si>
  <si>
    <t>INE406A01037</t>
  </si>
  <si>
    <t>DLFL01</t>
  </si>
  <si>
    <t>DLF Limited</t>
  </si>
  <si>
    <t>INE271C01023</t>
  </si>
  <si>
    <t>NICH02</t>
  </si>
  <si>
    <t>Piramal Enterprises Limited</t>
  </si>
  <si>
    <t>INE140A01024</t>
  </si>
  <si>
    <t>GRAN02</t>
  </si>
  <si>
    <t>Granules India Limited</t>
  </si>
  <si>
    <t>INE101D01020</t>
  </si>
  <si>
    <t>WIPR02</t>
  </si>
  <si>
    <t>Wipro Limited</t>
  </si>
  <si>
    <t>INE075A01022</t>
  </si>
  <si>
    <t>Index / Stock Futures</t>
  </si>
  <si>
    <t>WIPRJUN22</t>
  </si>
  <si>
    <t>Wipro Limited June 2022 Future</t>
  </si>
  <si>
    <t>GRANJUN22</t>
  </si>
  <si>
    <t>Granules India Limited June 2022 Future</t>
  </si>
  <si>
    <t>LTILJUN22</t>
  </si>
  <si>
    <t>Larsen &amp; Toubro Infotech Limited June 2022 Future</t>
  </si>
  <si>
    <t>NICHJUN22</t>
  </si>
  <si>
    <t>Piramal Enterprises Limited June 2022 Future</t>
  </si>
  <si>
    <t>DLFLJUN22</t>
  </si>
  <si>
    <t>DLF Limited June 2022 Future</t>
  </si>
  <si>
    <t>AUPHJUN22</t>
  </si>
  <si>
    <t>Aurobindo Pharma Limited June 2022 Future</t>
  </si>
  <si>
    <t>SIEMJUN22</t>
  </si>
  <si>
    <t>Siemens Limited June 2022 Future</t>
  </si>
  <si>
    <t>IPLIJUN22</t>
  </si>
  <si>
    <t>ICICI Prudential Life Insurance Company Limited June 2022 Future</t>
  </si>
  <si>
    <t>CANBJUN22</t>
  </si>
  <si>
    <t>Canara Bank June 2022 Future</t>
  </si>
  <si>
    <t>ASHLJUN22</t>
  </si>
  <si>
    <t>Ashok Leyland Limited June 2022 Future</t>
  </si>
  <si>
    <t>ACCLJUN22</t>
  </si>
  <si>
    <t>ACC Limited June 2022 Future</t>
  </si>
  <si>
    <t>ONGCJUN22</t>
  </si>
  <si>
    <t>Oil &amp; Natural Gas Corporation Limited June 2022 Future</t>
  </si>
  <si>
    <t>BATAJUN22</t>
  </si>
  <si>
    <t>Bata India Limited June 2022 Future</t>
  </si>
  <si>
    <t>HEROJUN22</t>
  </si>
  <si>
    <t>Hero MotoCorp Limited June 2022 Future</t>
  </si>
  <si>
    <t>STARJUN22</t>
  </si>
  <si>
    <t>Strides Pharma Science Limited June 2022 Future</t>
  </si>
  <si>
    <t>IHOTJUN22</t>
  </si>
  <si>
    <t>The Indian Hotels Company Limited June 2022 Future</t>
  </si>
  <si>
    <t>NMDCJUN22</t>
  </si>
  <si>
    <t>NMDC Limited June 2022 Future</t>
  </si>
  <si>
    <t>GAILJUN22</t>
  </si>
  <si>
    <t>GAIL (India) Limited June 2022 Future</t>
  </si>
  <si>
    <t>IDBKJUN22</t>
  </si>
  <si>
    <t>IDFC First Bank Limited June 2022 Future</t>
  </si>
  <si>
    <t>TTEAJUN22</t>
  </si>
  <si>
    <t>Tata Consumer Products Limited June 2022 Future</t>
  </si>
  <si>
    <t>GLPHJUN22</t>
  </si>
  <si>
    <t>Glenmark Pharmaceuticals Limited June 2022 Future</t>
  </si>
  <si>
    <t>GRASJUN22</t>
  </si>
  <si>
    <t>Grasim Industries Limited June 2022 Future</t>
  </si>
  <si>
    <t>TWATJUN22</t>
  </si>
  <si>
    <t>Titan Company Limited June 2022 Future</t>
  </si>
  <si>
    <t>LICHJUN22</t>
  </si>
  <si>
    <t>LIC Housing Finance Limited June 2022 Future</t>
  </si>
  <si>
    <t>SRFLJUN22</t>
  </si>
  <si>
    <t>SRF Limited June 2022 Future</t>
  </si>
  <si>
    <t>TEMAJUN22</t>
  </si>
  <si>
    <t>Tech Mahindra Limited June 2022 Future</t>
  </si>
  <si>
    <t>GCPLJUN22</t>
  </si>
  <si>
    <t>Godrej Consumer Products Limited June 2022 Future</t>
  </si>
  <si>
    <t>BFSLJUN22</t>
  </si>
  <si>
    <t>Bajaj Finserv Limited June 2022 Future</t>
  </si>
  <si>
    <t>RELCJUN22</t>
  </si>
  <si>
    <t>REC Limited June 2022 Future</t>
  </si>
  <si>
    <t>BHFOJUN22</t>
  </si>
  <si>
    <t>Bharat Forge Limited June 2022 Future</t>
  </si>
  <si>
    <t>NESTJUN22</t>
  </si>
  <si>
    <t>Nestle India Limited June 2022 Future</t>
  </si>
  <si>
    <t>SPILJUN22</t>
  </si>
  <si>
    <t>Sun Pharmaceutical Industries Limited June 2022 Future</t>
  </si>
  <si>
    <t>SLIFJUN22</t>
  </si>
  <si>
    <t>SBI Life Insurance Company Limited June 2022 Future</t>
  </si>
  <si>
    <t>APOLJUN22</t>
  </si>
  <si>
    <t>Apollo Hospitals Enterprise Limited June 2022 Future</t>
  </si>
  <si>
    <t>HDFCJUN22</t>
  </si>
  <si>
    <t>Housing Development Finance Corporation Limited June 2022 Future</t>
  </si>
  <si>
    <t>HDFBJUN22</t>
  </si>
  <si>
    <t>HDFC Bank Limited June 2022 Future</t>
  </si>
  <si>
    <t>LUPLJUN22</t>
  </si>
  <si>
    <t>Lupin Limited June 2022 Future</t>
  </si>
  <si>
    <t>NACLJUN22</t>
  </si>
  <si>
    <t>National Aluminium Company Limited June 2022 Future</t>
  </si>
  <si>
    <t>BANDJUN22</t>
  </si>
  <si>
    <t>Bandhan Bank Limited June 2022 Future</t>
  </si>
  <si>
    <t>HDLIJUN22</t>
  </si>
  <si>
    <t>HDFC Life Insurance Company Limited June 2022 Future</t>
  </si>
  <si>
    <t>PEFRJUN22</t>
  </si>
  <si>
    <t>Aditya Birla Fashion and Retail Limited June 2022 Future</t>
  </si>
  <si>
    <t>ITCLJUN22</t>
  </si>
  <si>
    <t>ITC Limited June 2022 Future</t>
  </si>
  <si>
    <t>SECHJUN22</t>
  </si>
  <si>
    <t>UPL Limited June 2022 Future</t>
  </si>
  <si>
    <t>DABUJUN22</t>
  </si>
  <si>
    <t>Dabur India Limited June 2022 Future</t>
  </si>
  <si>
    <t>EIMLJUN22</t>
  </si>
  <si>
    <t>Eicher Motors Limited June 2022 Future</t>
  </si>
  <si>
    <t>GUAMJUN22</t>
  </si>
  <si>
    <t>Ambuja Cements Limited June 2022 Future</t>
  </si>
  <si>
    <t>JSPLJUN22</t>
  </si>
  <si>
    <t>Jindal Steel &amp; Power Limited June 2022 Future</t>
  </si>
  <si>
    <t>JVSLJUN22</t>
  </si>
  <si>
    <t>JSW Steel Limited June 2022 Future</t>
  </si>
  <si>
    <t>ULCCJUN22</t>
  </si>
  <si>
    <t>UltraTech Cement Limited June 2022 Future</t>
  </si>
  <si>
    <t>DRRLJUN22</t>
  </si>
  <si>
    <t>Dr. Reddy's Laboratories Limited June 2022 Future</t>
  </si>
  <si>
    <t>LARSJUN22</t>
  </si>
  <si>
    <t>Larsen &amp; Toubro Limited June 2022 Future</t>
  </si>
  <si>
    <t>TELCJUN22</t>
  </si>
  <si>
    <t>Tata Motors Limited June 2022 Future</t>
  </si>
  <si>
    <t>MAUDJUN22</t>
  </si>
  <si>
    <t>Maruti Suzuki India Limited June 2022 Future</t>
  </si>
  <si>
    <t>HINIJUN22</t>
  </si>
  <si>
    <t>Hindalco Industries Limited June 2022 Future</t>
  </si>
  <si>
    <t>DIVIJUN22</t>
  </si>
  <si>
    <t>Divi's Laboratories Limited June 2022 Future</t>
  </si>
  <si>
    <t>HAILJUN22</t>
  </si>
  <si>
    <t>Havells India Limited June 2022 Future</t>
  </si>
  <si>
    <t>ASPAJUN22</t>
  </si>
  <si>
    <t>Asian Paints Limited June 2022 Future</t>
  </si>
  <si>
    <t>CIPLJUN22</t>
  </si>
  <si>
    <t>Cipla Limited June 2022 Future</t>
  </si>
  <si>
    <t>RINDJUN22</t>
  </si>
  <si>
    <t>Reliance Industries Limited June 2022 Future</t>
  </si>
  <si>
    <t>SBAIJUN22</t>
  </si>
  <si>
    <t>State Bank of India June 2022 Future</t>
  </si>
  <si>
    <t>INFSJUN22</t>
  </si>
  <si>
    <t>Infosys Limited June 2022 Future</t>
  </si>
  <si>
    <t>IIBLJUN22</t>
  </si>
  <si>
    <t>IndusInd Bank Limited June 2022 Future</t>
  </si>
  <si>
    <t>TISCJUN22</t>
  </si>
  <si>
    <t>Tata Steel Limited June 2022 Future</t>
  </si>
  <si>
    <t>HCLTJUN22</t>
  </si>
  <si>
    <t>HCL Technologies Limited June 2022 Future</t>
  </si>
  <si>
    <t>ADANJUN22</t>
  </si>
  <si>
    <t>Adani Enterprises Limited June 2022 Future</t>
  </si>
  <si>
    <t>MAHIJUN22</t>
  </si>
  <si>
    <t>Mahindra &amp; Mahindra Limited June 2022 Future</t>
  </si>
  <si>
    <t>MUNDJUN22</t>
  </si>
  <si>
    <t>Adani Ports and Special Economic Zone Limited June 2022 Future</t>
  </si>
  <si>
    <t>MCSPJUN22</t>
  </si>
  <si>
    <t>United Spirits Limited June 2022 Future</t>
  </si>
  <si>
    <t>HLELJUN22</t>
  </si>
  <si>
    <t>Hindustan Unilever Limited June 2022 Future</t>
  </si>
  <si>
    <t>RINDJUL22</t>
  </si>
  <si>
    <t>Reliance Industries Limited July 2022 Future</t>
  </si>
  <si>
    <t>TPOWJUN22</t>
  </si>
  <si>
    <t>Tata Power Company Limited June 2022 Future</t>
  </si>
  <si>
    <t>BTVLJUN22</t>
  </si>
  <si>
    <t>Bharti Airtel Limited June 2022 Future</t>
  </si>
  <si>
    <t>IBCLJUN22</t>
  </si>
  <si>
    <t>ICICI Bank Limited June 2022 Future</t>
  </si>
  <si>
    <t>BAFLJUN22</t>
  </si>
  <si>
    <t>Bajaj Finance Limited June 2022 Future</t>
  </si>
  <si>
    <t>ZEETJUN22</t>
  </si>
  <si>
    <t>Zee Entertainment Enterprises Limited June 2022 Future</t>
  </si>
  <si>
    <t>GOI1713</t>
  </si>
  <si>
    <t>7.59% State Government Securities (15/02/2027)</t>
  </si>
  <si>
    <t>IN1920160091</t>
  </si>
  <si>
    <t>GOI1467</t>
  </si>
  <si>
    <t>8.67% State Government Securities (24/02/2026)</t>
  </si>
  <si>
    <t>IN1920150092</t>
  </si>
  <si>
    <t>GOI1656</t>
  </si>
  <si>
    <t>8.39% State Government Securities (15/03/2025)</t>
  </si>
  <si>
    <t>IN2920150348</t>
  </si>
  <si>
    <t>RPAT30</t>
  </si>
  <si>
    <t>6.75% Sikka Ports and Terminals Limited (22/04/2026) **</t>
  </si>
  <si>
    <t>INE941D07208</t>
  </si>
  <si>
    <t>GOI4439</t>
  </si>
  <si>
    <t>6.2% State Government Securities (02/02/2026)</t>
  </si>
  <si>
    <t>IN2920210464</t>
  </si>
  <si>
    <t>GOI1267</t>
  </si>
  <si>
    <t>8.06% State Government Securities (11/02/2025)</t>
  </si>
  <si>
    <t>IN1920140093</t>
  </si>
  <si>
    <t>SHEB142</t>
  </si>
  <si>
    <t>7.28% Tata Motors Finance Limited (20/01/2025) **</t>
  </si>
  <si>
    <t>INE601U08291</t>
  </si>
  <si>
    <t>CRISIL AA-</t>
  </si>
  <si>
    <t>GOI1858</t>
  </si>
  <si>
    <t>8.39% State Government Securities (27/01/2026)</t>
  </si>
  <si>
    <t>IN3320150367</t>
  </si>
  <si>
    <t>GOI1434</t>
  </si>
  <si>
    <t>IN1520150104</t>
  </si>
  <si>
    <t>GOI2380</t>
  </si>
  <si>
    <t>8.08% State Government Securities (28/01/2025)</t>
  </si>
  <si>
    <t>IN1620140153</t>
  </si>
  <si>
    <t>GOI4447</t>
  </si>
  <si>
    <t>8.05% State Government Securities (28/01/2025)</t>
  </si>
  <si>
    <t>IN2920140224</t>
  </si>
  <si>
    <t>GOI1657</t>
  </si>
  <si>
    <t>IN1620150178</t>
  </si>
  <si>
    <t>GOI3994</t>
  </si>
  <si>
    <t>7.70% State Government Securities (22/02/2024)</t>
  </si>
  <si>
    <t>IN3120161028</t>
  </si>
  <si>
    <t>GOI3301</t>
  </si>
  <si>
    <t>7.69% State Government Securities (22/02/2024)</t>
  </si>
  <si>
    <t>IN3120160574</t>
  </si>
  <si>
    <t>NIMA338</t>
  </si>
  <si>
    <t>9.5% Nirma Limited (06/07/2077) **</t>
  </si>
  <si>
    <t>INE091A08149</t>
  </si>
  <si>
    <t>IBCL1054</t>
  </si>
  <si>
    <t>9.15% ICICI Bank Limited (20/06/2023)</t>
  </si>
  <si>
    <t>INE090A08UB4</t>
  </si>
  <si>
    <t>ICRA AA+</t>
  </si>
  <si>
    <t>NHPC126</t>
  </si>
  <si>
    <t>7.5% NHPC Limited (07/10/2025) **</t>
  </si>
  <si>
    <t>INE848E07AO4</t>
  </si>
  <si>
    <t>NBAR351</t>
  </si>
  <si>
    <t>7.69% National Bank For Agriculture and Rural Development (31/03/2032) **</t>
  </si>
  <si>
    <t>INE261F08832</t>
  </si>
  <si>
    <t>CGPO20</t>
  </si>
  <si>
    <t>9.7% Tata Power Company Limited (25/08/2023) **</t>
  </si>
  <si>
    <t>INE295J08014</t>
  </si>
  <si>
    <t>IND AA(CE)</t>
  </si>
  <si>
    <t>Margin Fixed Deposit</t>
  </si>
  <si>
    <t xml:space="preserve">Duration (in Days) </t>
  </si>
  <si>
    <t>FDUT934</t>
  </si>
  <si>
    <t>2.6% Axis Bank Limited (07/06/2022)</t>
  </si>
  <si>
    <t>96</t>
  </si>
  <si>
    <t>FDUT897</t>
  </si>
  <si>
    <t>3% Axis Bank Limited (22/07/2022)</t>
  </si>
  <si>
    <t>371</t>
  </si>
  <si>
    <t>FDUT933</t>
  </si>
  <si>
    <t>2.6% Axis Bank Limited (06/06/2022)</t>
  </si>
  <si>
    <t>FDUT938</t>
  </si>
  <si>
    <t>2.6% Axis Bank Limited (20/06/2022)</t>
  </si>
  <si>
    <t>97</t>
  </si>
  <si>
    <t>FDUT955</t>
  </si>
  <si>
    <t>2.6% Axis Bank Limited (05/07/2022)</t>
  </si>
  <si>
    <t>FDUT959</t>
  </si>
  <si>
    <t>2.6% Axis Bank Limited (25/07/2022)</t>
  </si>
  <si>
    <t>FDUT899</t>
  </si>
  <si>
    <t>3% Axis Bank Limited (28/07/2022)</t>
  </si>
  <si>
    <t>FDUT906</t>
  </si>
  <si>
    <t>3% Axis Bank Limited (22/08/2022)</t>
  </si>
  <si>
    <t>370</t>
  </si>
  <si>
    <t>TOPL01</t>
  </si>
  <si>
    <t>Torrent Power Limited</t>
  </si>
  <si>
    <t>INE813H01021</t>
  </si>
  <si>
    <t>IDFC01</t>
  </si>
  <si>
    <t>IDFC Limited</t>
  </si>
  <si>
    <t>INE043D01016</t>
  </si>
  <si>
    <t>AMRA03</t>
  </si>
  <si>
    <t>Amara Raja Batteries Limited</t>
  </si>
  <si>
    <t>INE885A01032</t>
  </si>
  <si>
    <t>HALT01</t>
  </si>
  <si>
    <t>Hindustan Aeronautics Limited</t>
  </si>
  <si>
    <t>INE066F01012</t>
  </si>
  <si>
    <t>RATN01</t>
  </si>
  <si>
    <t>RBL Bank Limited</t>
  </si>
  <si>
    <t>INE976G01028</t>
  </si>
  <si>
    <t>GODP02</t>
  </si>
  <si>
    <t>Godrej Properties Limited</t>
  </si>
  <si>
    <t>INE484J01027</t>
  </si>
  <si>
    <t>SHTR01</t>
  </si>
  <si>
    <t>Shriram Transport Finance Company Limited</t>
  </si>
  <si>
    <t>INE721A01013</t>
  </si>
  <si>
    <t>VSNL01</t>
  </si>
  <si>
    <t>Tata Communications Limited</t>
  </si>
  <si>
    <t>INE151A01013</t>
  </si>
  <si>
    <t>BIOC01</t>
  </si>
  <si>
    <t>Biocon Limited</t>
  </si>
  <si>
    <t>INE376G01013</t>
  </si>
  <si>
    <t>SESA02</t>
  </si>
  <si>
    <t>Vedanta Limited</t>
  </si>
  <si>
    <t>INE205A01025</t>
  </si>
  <si>
    <t>Diversified Metals</t>
  </si>
  <si>
    <t>CANH02</t>
  </si>
  <si>
    <t>Can Fin Homes Limited</t>
  </si>
  <si>
    <t>INE477A01020</t>
  </si>
  <si>
    <t>CHLO02</t>
  </si>
  <si>
    <t>Exide Industries Limited</t>
  </si>
  <si>
    <t>INE302A01020</t>
  </si>
  <si>
    <t>IBHF01</t>
  </si>
  <si>
    <t>Indiabulls Housing Finance Limited</t>
  </si>
  <si>
    <t>INE148I01020</t>
  </si>
  <si>
    <t>SBCP01</t>
  </si>
  <si>
    <t>SBI Cards and Payment Services Limited</t>
  </si>
  <si>
    <t>INE018E01016</t>
  </si>
  <si>
    <t>IFEL01</t>
  </si>
  <si>
    <t>Oracle Financial Services Software Limited</t>
  </si>
  <si>
    <t>INE881D01027</t>
  </si>
  <si>
    <t>DENI02</t>
  </si>
  <si>
    <t>Deepak Nitrite Limited</t>
  </si>
  <si>
    <t>INE288B01029</t>
  </si>
  <si>
    <t>SAIL01</t>
  </si>
  <si>
    <t>Steel Authority of India Limited</t>
  </si>
  <si>
    <t>INE114A01011</t>
  </si>
  <si>
    <t>PGCI01</t>
  </si>
  <si>
    <t>Power Grid Corporation of India Limited</t>
  </si>
  <si>
    <t>INE752E01010</t>
  </si>
  <si>
    <t>BPCL01</t>
  </si>
  <si>
    <t>Bharat Petroleum Corporation Limited</t>
  </si>
  <si>
    <t>INE029A01011</t>
  </si>
  <si>
    <t>SUNT02</t>
  </si>
  <si>
    <t>Sun TV Network Limited</t>
  </si>
  <si>
    <t>INE424H01027</t>
  </si>
  <si>
    <t>INAV01</t>
  </si>
  <si>
    <t>InterGlobe Aviation Limited</t>
  </si>
  <si>
    <t>INE646L01027</t>
  </si>
  <si>
    <t>ALKE01</t>
  </si>
  <si>
    <t>Alkem Laboratories Limited</t>
  </si>
  <si>
    <t>INE540L01014</t>
  </si>
  <si>
    <t>NTPC01</t>
  </si>
  <si>
    <t>NTPC Limited</t>
  </si>
  <si>
    <t>INE733E01010</t>
  </si>
  <si>
    <t>BALC02</t>
  </si>
  <si>
    <t>Balrampur Chini Mills Limited</t>
  </si>
  <si>
    <t>INE119A01028</t>
  </si>
  <si>
    <t>BINL01</t>
  </si>
  <si>
    <t>Indus Towers Limited</t>
  </si>
  <si>
    <t>INE121J01017</t>
  </si>
  <si>
    <t>TCHE01</t>
  </si>
  <si>
    <t>Tata Chemicals Limited</t>
  </si>
  <si>
    <t>INE092A01019</t>
  </si>
  <si>
    <t>IEEL02</t>
  </si>
  <si>
    <t>Indian Energy Exchange Limited</t>
  </si>
  <si>
    <t>INE022Q01020</t>
  </si>
  <si>
    <t>Capital Markets</t>
  </si>
  <si>
    <t>MNGF02</t>
  </si>
  <si>
    <t>Manappuram Finance Limited</t>
  </si>
  <si>
    <t>INE522D01027</t>
  </si>
  <si>
    <t>KPIT03</t>
  </si>
  <si>
    <t>Birlasoft Limited</t>
  </si>
  <si>
    <t>INE836A01035</t>
  </si>
  <si>
    <t>BHAH02</t>
  </si>
  <si>
    <t>Bharat Heavy Electricals Limited</t>
  </si>
  <si>
    <t>INE257A01026</t>
  </si>
  <si>
    <t>CGCEJUN22</t>
  </si>
  <si>
    <t>Crompton Greaves Consumer Electricals Limited June 2022 Future</t>
  </si>
  <si>
    <t>BHAHJUN22</t>
  </si>
  <si>
    <t>Bharat Heavy Electricals Limited June 2022 Future</t>
  </si>
  <si>
    <t>LAKMJUN22</t>
  </si>
  <si>
    <t>Trent Limited June 2022 Future</t>
  </si>
  <si>
    <t>KPITJUN22</t>
  </si>
  <si>
    <t>Birlasoft Limited June 2022 Future</t>
  </si>
  <si>
    <t>MNGFJUN22</t>
  </si>
  <si>
    <t>Manappuram Finance Limited June 2022 Future</t>
  </si>
  <si>
    <t>TCHEJUN22</t>
  </si>
  <si>
    <t>Tata Chemicals Limited June 2022 Future</t>
  </si>
  <si>
    <t>IEELJUN22</t>
  </si>
  <si>
    <t>Indian Energy Exchange Limited June 2022 Future</t>
  </si>
  <si>
    <t>BINLJUN22</t>
  </si>
  <si>
    <t>Indus Towers Limited June 2022 Future</t>
  </si>
  <si>
    <t>BALCJUN22</t>
  </si>
  <si>
    <t>Balrampur Chini Mills Limited June 2022 Future</t>
  </si>
  <si>
    <t>NTPCJUN22</t>
  </si>
  <si>
    <t>NTPC Limited June 2022 Future</t>
  </si>
  <si>
    <t>ALKEJUN22</t>
  </si>
  <si>
    <t>Alkem Laboratories Limited June 2022 Future</t>
  </si>
  <si>
    <t>INAVJUN22</t>
  </si>
  <si>
    <t>InterGlobe Aviation Limited June 2022 Future</t>
  </si>
  <si>
    <t>SUNTJUN22</t>
  </si>
  <si>
    <t>Sun TV Network Limited June 2022 Future</t>
  </si>
  <si>
    <t>BPCLJUN22</t>
  </si>
  <si>
    <t>Bharat Petroleum Corporation Limited June 2022 Future</t>
  </si>
  <si>
    <t>PGCIJUN22</t>
  </si>
  <si>
    <t>Power Grid Corporation of India Limited June 2022 Future</t>
  </si>
  <si>
    <t>SAILJUN22</t>
  </si>
  <si>
    <t>Steel Authority of India Limited June 2022 Future</t>
  </si>
  <si>
    <t>DENIJUN22</t>
  </si>
  <si>
    <t>Deepak Nitrite Limited June 2022 Future</t>
  </si>
  <si>
    <t>IFELJUN22</t>
  </si>
  <si>
    <t>Oracle Financial Services Software Limited June 2022 Future</t>
  </si>
  <si>
    <t>SBCPJUN22</t>
  </si>
  <si>
    <t>SBI Cards and Payment Services Limited June 2022 Future</t>
  </si>
  <si>
    <t>PUBAJUN22</t>
  </si>
  <si>
    <t>Punjab National Bank June 2022 Future</t>
  </si>
  <si>
    <t>IBHFJUN22</t>
  </si>
  <si>
    <t>Indiabulls Housing Finance Limited June 2022 Future</t>
  </si>
  <si>
    <t>CHLOJUN22</t>
  </si>
  <si>
    <t>Exide Industries Limited June 2022 Future</t>
  </si>
  <si>
    <t>CANHJUN22</t>
  </si>
  <si>
    <t>Can Fin Homes Limited June 2022 Future</t>
  </si>
  <si>
    <t>MOSUJUN22</t>
  </si>
  <si>
    <t>Motherson Sumi Systems Limited June 2022 Future</t>
  </si>
  <si>
    <t>CCOIJUN22</t>
  </si>
  <si>
    <t>Container Corporation of India Limited June 2022 Future</t>
  </si>
  <si>
    <t>SESAJUN22</t>
  </si>
  <si>
    <t>Vedanta Limited June 2022 Future</t>
  </si>
  <si>
    <t>BIOCJUN22</t>
  </si>
  <si>
    <t>Biocon Limited June 2022 Future</t>
  </si>
  <si>
    <t>IEINJUN22</t>
  </si>
  <si>
    <t>Info Edge (India) Limited June 2022 Future</t>
  </si>
  <si>
    <t>VSNLJUN22</t>
  </si>
  <si>
    <t>Tata Communications Limited June 2022 Future</t>
  </si>
  <si>
    <t>SHTRJUN22</t>
  </si>
  <si>
    <t>Shriram Transport Finance Company Limited June 2022 Future</t>
  </si>
  <si>
    <t>GODPJUN22</t>
  </si>
  <si>
    <t>Godrej Properties Limited June 2022 Future</t>
  </si>
  <si>
    <t>RTBKJUN22</t>
  </si>
  <si>
    <t>RBL Bank Limited June 2022 Future</t>
  </si>
  <si>
    <t>JUFLJUN22</t>
  </si>
  <si>
    <t>Jubilant Foodworks Limited June 2022 Future</t>
  </si>
  <si>
    <t>HALTJUN22</t>
  </si>
  <si>
    <t>Hindustan Aeronautics Limited June 2022 Future</t>
  </si>
  <si>
    <t>AMRAJUN22</t>
  </si>
  <si>
    <t>Amara Raja Batteries Limited June 2022 Future</t>
  </si>
  <si>
    <t>IDFCJUN22</t>
  </si>
  <si>
    <t>IDFC Limited June 2022 Future</t>
  </si>
  <si>
    <t>TOPLJUN22</t>
  </si>
  <si>
    <t>Torrent Power Limited June 2022 Future</t>
  </si>
  <si>
    <t>BKBAJUN22</t>
  </si>
  <si>
    <t>Bank of Baroda June 2022 Future</t>
  </si>
  <si>
    <t>TCSLJUN22</t>
  </si>
  <si>
    <t>Tata Consultancy Services Limited June 2022 Future</t>
  </si>
  <si>
    <t>MINTJUN22</t>
  </si>
  <si>
    <t>MindTree Limited June 2022 Future</t>
  </si>
  <si>
    <t>PIINJUN22</t>
  </si>
  <si>
    <t>PI Industries Limited June 2022 Future</t>
  </si>
  <si>
    <t>TCHF367</t>
  </si>
  <si>
    <t>Tata Capital Housing Finance Limited (25/10/2022) (ZCB) **</t>
  </si>
  <si>
    <t>INE033L07GK3</t>
  </si>
  <si>
    <t>NBAR662</t>
  </si>
  <si>
    <t>INE261F16645</t>
  </si>
  <si>
    <t>SIDB458</t>
  </si>
  <si>
    <t>INE556F16945</t>
  </si>
  <si>
    <t>NBAR666</t>
  </si>
  <si>
    <t>National Bank For Agriculture and Rural Development (30/08/2022)</t>
  </si>
  <si>
    <t>INE261F14IS7</t>
  </si>
  <si>
    <t>TBIL1995</t>
  </si>
  <si>
    <t>182 Days Tbill (MD 14/07/2022)</t>
  </si>
  <si>
    <t>IN002021Y445</t>
  </si>
  <si>
    <t>TBIL2015</t>
  </si>
  <si>
    <t>182 Days Tbill (MD 01/09/2022)</t>
  </si>
  <si>
    <t>IN002021Y510</t>
  </si>
  <si>
    <t>TBIL1992</t>
  </si>
  <si>
    <t>182 Days Tbill (MD 07/07/2022)</t>
  </si>
  <si>
    <t>IN002021Y437</t>
  </si>
  <si>
    <t>144754</t>
  </si>
  <si>
    <t>INF846K01F40</t>
  </si>
  <si>
    <t>120389</t>
  </si>
  <si>
    <t>Axis Liquid Fund - Direct Plan - Growth Option</t>
  </si>
  <si>
    <t>INF846K01CX4</t>
  </si>
  <si>
    <t>ZCB - Zero Coupon Bond</t>
  </si>
  <si>
    <t>Exchange Traded Funds</t>
  </si>
  <si>
    <t>AXMB50ME</t>
  </si>
  <si>
    <t>INF846K01X63</t>
  </si>
  <si>
    <t>SBIE52ME</t>
  </si>
  <si>
    <t>SBI-ETF Nifty Next 50</t>
  </si>
  <si>
    <t>INF200KA1598</t>
  </si>
  <si>
    <t>AXTF50ME</t>
  </si>
  <si>
    <t>INF846K01Y96</t>
  </si>
  <si>
    <t>RSST53ME</t>
  </si>
  <si>
    <t>Nippon India ETF Nifty Midcap 150</t>
  </si>
  <si>
    <t>INF204KB1V68</t>
  </si>
  <si>
    <t>AXNE51ME</t>
  </si>
  <si>
    <t>INF846K01W98</t>
  </si>
  <si>
    <t>AXCO50ME</t>
  </si>
  <si>
    <t>INF846K016C7</t>
  </si>
  <si>
    <t>AXHE50ME</t>
  </si>
  <si>
    <t>INF846K01Z12</t>
  </si>
  <si>
    <t>ATUL01</t>
  </si>
  <si>
    <t>Atul Limited</t>
  </si>
  <si>
    <t>INE100A01010</t>
  </si>
  <si>
    <t>VEDF01</t>
  </si>
  <si>
    <t>Vedant Fashions Limited</t>
  </si>
  <si>
    <t>INE825V01034</t>
  </si>
  <si>
    <t>SJSE01</t>
  </si>
  <si>
    <t>S.J.S. Enterprises Limited</t>
  </si>
  <si>
    <t>INE284S01014</t>
  </si>
  <si>
    <t>RACM01</t>
  </si>
  <si>
    <t>Rainbow Childrens Medicare Limited</t>
  </si>
  <si>
    <t>INE961O01016</t>
  </si>
  <si>
    <t>SMFP01</t>
  </si>
  <si>
    <t>Suryoday Small Finance Bank Limited</t>
  </si>
  <si>
    <t>INE428Q01011</t>
  </si>
  <si>
    <t>INE0BWX01014</t>
  </si>
  <si>
    <t>IRS766873FX</t>
  </si>
  <si>
    <t>AIAH21</t>
  </si>
  <si>
    <t>7.39% Air India Assets Holding Limited (22/10/2029) **</t>
  </si>
  <si>
    <t>INE0AED08037</t>
  </si>
  <si>
    <t>ICRA AAA(CE)</t>
  </si>
  <si>
    <t>TMLF452</t>
  </si>
  <si>
    <t>TMF Holdings Limited (11/11/2022) (ZCB) **</t>
  </si>
  <si>
    <t>INE909H08287</t>
  </si>
  <si>
    <t>ICRA AA-</t>
  </si>
  <si>
    <t>DLFL37</t>
  </si>
  <si>
    <t>8.25% DLF Limited (25/03/2024) **</t>
  </si>
  <si>
    <t>INE271C07202</t>
  </si>
  <si>
    <t>PUBA951</t>
  </si>
  <si>
    <t>7.25% Punjab National Bank (29/07/2030) **</t>
  </si>
  <si>
    <t>INE160A08159</t>
  </si>
  <si>
    <t>CRISIL AA+</t>
  </si>
  <si>
    <t>TPOW45</t>
  </si>
  <si>
    <t>10.75% Tata Power Company Limited (21/08/2072) **</t>
  </si>
  <si>
    <t>INE245A08042</t>
  </si>
  <si>
    <t>CRISIL AA</t>
  </si>
  <si>
    <t>NBAR471</t>
  </si>
  <si>
    <t>8.22% National Bank For Agriculture and Rural Development (13/12/2028)</t>
  </si>
  <si>
    <t>INE261F08AV0</t>
  </si>
  <si>
    <t>SESA507</t>
  </si>
  <si>
    <t>8.75% Vedanta Limited (30/06/2022) **</t>
  </si>
  <si>
    <t>INE205A07188</t>
  </si>
  <si>
    <t>GOI3607</t>
  </si>
  <si>
    <t>4.04% Government of India (04/10/2028)</t>
  </si>
  <si>
    <t>IN0020210160</t>
  </si>
  <si>
    <t>FCOI34</t>
  </si>
  <si>
    <t>6.65% Food Corporation Of India (23/10/2030) **</t>
  </si>
  <si>
    <t>INE861G08076</t>
  </si>
  <si>
    <t>VIVL23</t>
  </si>
  <si>
    <t>10.3906% Vivriti Capital Private Limited (30/12/2022) **</t>
  </si>
  <si>
    <t>INE01HV07247</t>
  </si>
  <si>
    <t>CARE A</t>
  </si>
  <si>
    <t>GOI1853</t>
  </si>
  <si>
    <t>8.16% State Government Securities (26/11/2025)</t>
  </si>
  <si>
    <t>IN1920150043</t>
  </si>
  <si>
    <t>ASBA622B</t>
  </si>
  <si>
    <t>2.3% Deutsche Bank AG (02/06/2022)</t>
  </si>
  <si>
    <t>7</t>
  </si>
  <si>
    <t>PIDI02</t>
  </si>
  <si>
    <t>Pidilite Industries Limited</t>
  </si>
  <si>
    <t>INE318A01026</t>
  </si>
  <si>
    <t>BTVL03</t>
  </si>
  <si>
    <t>IN9397D01014</t>
  </si>
  <si>
    <t>FDUT901</t>
  </si>
  <si>
    <t>3% Axis Bank Limited (01/08/2022)</t>
  </si>
  <si>
    <t>FDUT900</t>
  </si>
  <si>
    <t>3% Axis Bank Limited (29/07/2022)</t>
  </si>
  <si>
    <t>FDUT907</t>
  </si>
  <si>
    <t>3% Axis Bank Limited (24/08/2022)</t>
  </si>
  <si>
    <t>FDUT905</t>
  </si>
  <si>
    <t>3% Axis Bank Limited (19/08/2022)</t>
  </si>
  <si>
    <t>RATG01</t>
  </si>
  <si>
    <t>Rategain Travel Technologies Limited</t>
  </si>
  <si>
    <t>INE0CLI01024</t>
  </si>
  <si>
    <t>MARCJUN22</t>
  </si>
  <si>
    <t>Marico Limited June 2022 Future</t>
  </si>
  <si>
    <t>RECL355</t>
  </si>
  <si>
    <t>8.37% REC Limited (07/12/2028) **</t>
  </si>
  <si>
    <t>INE020B08BH6</t>
  </si>
  <si>
    <t>SBAI200</t>
  </si>
  <si>
    <t>8.5% State Bank of India (22/11/2024) **</t>
  </si>
  <si>
    <t>INE062A08223</t>
  </si>
  <si>
    <t>GOI1389</t>
  </si>
  <si>
    <t>7.72% Government of India (26/10/2055)</t>
  </si>
  <si>
    <t>IN0020150077</t>
  </si>
  <si>
    <t>TBIL2020</t>
  </si>
  <si>
    <t>182 Days Tbill (MD 08/09/2022)</t>
  </si>
  <si>
    <t>IN002021Y528</t>
  </si>
  <si>
    <t>FDUT895</t>
  </si>
  <si>
    <t>3% Axis Bank Limited (18/07/2022)</t>
  </si>
  <si>
    <t>FDUT958</t>
  </si>
  <si>
    <t>2.6% Axis Bank Limited (11/07/2022)</t>
  </si>
  <si>
    <t>94</t>
  </si>
  <si>
    <t>FDUT937</t>
  </si>
  <si>
    <t>2.6% Axis Bank Limited (14/06/2022)</t>
  </si>
  <si>
    <t>FDUT935</t>
  </si>
  <si>
    <t>2.6% Axis Bank Limited (10/06/2022)</t>
  </si>
  <si>
    <t>95</t>
  </si>
  <si>
    <t>FDUT936</t>
  </si>
  <si>
    <t>2.6% Axis Bank Limited (13/06/2022)</t>
  </si>
  <si>
    <t>FDUT932</t>
  </si>
  <si>
    <t>3.75% Axis Bank Limited (03/06/2022)</t>
  </si>
  <si>
    <t>TAEL01</t>
  </si>
  <si>
    <t>Tata Elxsi Limited</t>
  </si>
  <si>
    <t>INE670A01012</t>
  </si>
  <si>
    <t>SPCO02</t>
  </si>
  <si>
    <t>Symphony Limited</t>
  </si>
  <si>
    <t>INE225D01027</t>
  </si>
  <si>
    <t>Equity &amp; Equity related Foreign Investments</t>
  </si>
  <si>
    <t>951692USD</t>
  </si>
  <si>
    <t>Microsoft Corp</t>
  </si>
  <si>
    <t>US5949181045</t>
  </si>
  <si>
    <t>Systems Software</t>
  </si>
  <si>
    <t>26124340USD</t>
  </si>
  <si>
    <t>Anthem Inc</t>
  </si>
  <si>
    <t>US0367521038</t>
  </si>
  <si>
    <t>Managed Health Care</t>
  </si>
  <si>
    <t>29798540USD</t>
  </si>
  <si>
    <t>Alphabet Inc A</t>
  </si>
  <si>
    <t>US02079K3059</t>
  </si>
  <si>
    <t>Interactive Media &amp; Services</t>
  </si>
  <si>
    <t>982352GBP</t>
  </si>
  <si>
    <t>Astrazeneca PLC</t>
  </si>
  <si>
    <t>GB0009895292</t>
  </si>
  <si>
    <t>Pharmaceuticals</t>
  </si>
  <si>
    <t>976910USD</t>
  </si>
  <si>
    <t>Texas Instruments Inc</t>
  </si>
  <si>
    <t>US8825081040</t>
  </si>
  <si>
    <t>Semiconductors</t>
  </si>
  <si>
    <t>1002903USD</t>
  </si>
  <si>
    <t>DBS Group Holdings Ltd</t>
  </si>
  <si>
    <t>US23304Y1001</t>
  </si>
  <si>
    <t>Diversified Banks</t>
  </si>
  <si>
    <t>3406783GBP</t>
  </si>
  <si>
    <t>Reckitt Benckiser Group PLC</t>
  </si>
  <si>
    <t>GB00B24CGK77</t>
  </si>
  <si>
    <t>Household Products</t>
  </si>
  <si>
    <t>977576USD</t>
  </si>
  <si>
    <t>Thermo Fisher Scientific Inc</t>
  </si>
  <si>
    <t>US8835561023</t>
  </si>
  <si>
    <t>Life Sciences Tools &amp; Services</t>
  </si>
  <si>
    <t>40656108USD</t>
  </si>
  <si>
    <t>Booking Holdings Inc</t>
  </si>
  <si>
    <t>US09857L1089</t>
  </si>
  <si>
    <t>Hotels, Resorts &amp; Cruise Lines</t>
  </si>
  <si>
    <t>213743USD</t>
  </si>
  <si>
    <t>Nestle Ltd</t>
  </si>
  <si>
    <t>US6410694060</t>
  </si>
  <si>
    <t>Packaged Foods &amp; Meats</t>
  </si>
  <si>
    <t>701890USD</t>
  </si>
  <si>
    <t>The Toronto-Dominion Bank</t>
  </si>
  <si>
    <t>CA8911605092</t>
  </si>
  <si>
    <t>1078451USD</t>
  </si>
  <si>
    <t>Unitedhealth Group Inc</t>
  </si>
  <si>
    <t>US91324P1021</t>
  </si>
  <si>
    <t>11872025HKD</t>
  </si>
  <si>
    <t>AIA Group Ltd</t>
  </si>
  <si>
    <t>HK0000069689</t>
  </si>
  <si>
    <t>Life &amp; Health Insurance</t>
  </si>
  <si>
    <t>2162847GBP</t>
  </si>
  <si>
    <t>Bunzl PLC</t>
  </si>
  <si>
    <t>GB00B0744B38</t>
  </si>
  <si>
    <t>Trading Companies &amp; Distributors</t>
  </si>
  <si>
    <t>724641USD</t>
  </si>
  <si>
    <t>Taiwan Semiconductor Manufacturing Co Ltd</t>
  </si>
  <si>
    <t>US8740391003</t>
  </si>
  <si>
    <t>4210789USD</t>
  </si>
  <si>
    <t>Schneider Electric SE</t>
  </si>
  <si>
    <t>US80687P1066</t>
  </si>
  <si>
    <t>Electrical Components &amp; Equipment</t>
  </si>
  <si>
    <t>4980572USD</t>
  </si>
  <si>
    <t>Industria De Diseno Textil S.A</t>
  </si>
  <si>
    <t>US4557931098</t>
  </si>
  <si>
    <t>Apparel Retail</t>
  </si>
  <si>
    <t>10271877USD</t>
  </si>
  <si>
    <t>Bank Central Asia</t>
  </si>
  <si>
    <t>US69368G1058</t>
  </si>
  <si>
    <t>3826452USD</t>
  </si>
  <si>
    <t>Visa Inc</t>
  </si>
  <si>
    <t>US92826C8394</t>
  </si>
  <si>
    <t>Data Processing &amp; Outsourced Services</t>
  </si>
  <si>
    <t>2282206USD</t>
  </si>
  <si>
    <t>Mastercard Incorporated</t>
  </si>
  <si>
    <t>US57636Q1040</t>
  </si>
  <si>
    <t>36959534USD</t>
  </si>
  <si>
    <t>Recruit Holdings Co. Ltd</t>
  </si>
  <si>
    <t>US75629J1016</t>
  </si>
  <si>
    <t>Human Resource &amp; Employment Services</t>
  </si>
  <si>
    <t>52755147USD</t>
  </si>
  <si>
    <t>Trane Technologies Plc</t>
  </si>
  <si>
    <t>IE00BK9ZQ967</t>
  </si>
  <si>
    <t>Building Products</t>
  </si>
  <si>
    <t>224184USD</t>
  </si>
  <si>
    <t>Roche Holding Ltd</t>
  </si>
  <si>
    <t>US7711951043</t>
  </si>
  <si>
    <t>2888512USD</t>
  </si>
  <si>
    <t>Vestas Wind Systems AS</t>
  </si>
  <si>
    <t>US9254581013</t>
  </si>
  <si>
    <t>Heavy Electrical Equipment</t>
  </si>
  <si>
    <t>903472USD</t>
  </si>
  <si>
    <t>Adobe Inc</t>
  </si>
  <si>
    <t>US00724F1012</t>
  </si>
  <si>
    <t>Application Software</t>
  </si>
  <si>
    <t>31976317USD</t>
  </si>
  <si>
    <t>Raia Drogasil</t>
  </si>
  <si>
    <t>US7507231089</t>
  </si>
  <si>
    <t>Drug Retail</t>
  </si>
  <si>
    <t>20085930USD</t>
  </si>
  <si>
    <t>ASML Holding NV</t>
  </si>
  <si>
    <t>USN070592100</t>
  </si>
  <si>
    <t>Semiconductor Equipment</t>
  </si>
  <si>
    <t>1626624GBP</t>
  </si>
  <si>
    <t>Kingfisher PLC</t>
  </si>
  <si>
    <t>GB0033195214</t>
  </si>
  <si>
    <t>Home Improvement Retail</t>
  </si>
  <si>
    <t>12082173USD</t>
  </si>
  <si>
    <t>First Republic Bank</t>
  </si>
  <si>
    <t>US33616C1009</t>
  </si>
  <si>
    <t>Regional Banks</t>
  </si>
  <si>
    <t>2588454USD</t>
  </si>
  <si>
    <t>Husqvarna AB</t>
  </si>
  <si>
    <t>US4481031015</t>
  </si>
  <si>
    <t>Agricultural &amp; Farm Machinery</t>
  </si>
  <si>
    <t>2107726USD</t>
  </si>
  <si>
    <t>Dexcom Inc</t>
  </si>
  <si>
    <t>US2521311074</t>
  </si>
  <si>
    <t>Health Care Equipment</t>
  </si>
  <si>
    <t>10020730GBP</t>
  </si>
  <si>
    <t>Greggs PLC</t>
  </si>
  <si>
    <t>GB00B63QSB39</t>
  </si>
  <si>
    <t>Restaurants</t>
  </si>
  <si>
    <t>27712419GBP</t>
  </si>
  <si>
    <t>Spirax-Sarco Engineering PLC</t>
  </si>
  <si>
    <t>GB00BWFGQN14</t>
  </si>
  <si>
    <t>Industrial Machinery</t>
  </si>
  <si>
    <t>56044337USD</t>
  </si>
  <si>
    <t>Oak Street Health Inc</t>
  </si>
  <si>
    <t>US67181A1079</t>
  </si>
  <si>
    <t>Health Care Services</t>
  </si>
  <si>
    <t>TBIL2028</t>
  </si>
  <si>
    <t>182 Days Tbill (MD 22/09/2022)</t>
  </si>
  <si>
    <t>IN002021Y544</t>
  </si>
  <si>
    <t>FDUT954</t>
  </si>
  <si>
    <t>2.6% Axis Bank Limited (04/07/2022)</t>
  </si>
  <si>
    <t>IRS781723FX</t>
  </si>
  <si>
    <t>IRS620861FX</t>
  </si>
  <si>
    <t>IRS579541FX</t>
  </si>
  <si>
    <t>IRS768303FX</t>
  </si>
  <si>
    <t>IRS768301FX</t>
  </si>
  <si>
    <t>POWF453</t>
  </si>
  <si>
    <t>6.98% Power Finance Corporation Limited (20/04/2023) **</t>
  </si>
  <si>
    <t>INE134E08KN8</t>
  </si>
  <si>
    <t>TCFS604</t>
  </si>
  <si>
    <t>4.67% Tata Capital Financial Services Limited (02/08/2024) (FRN) **</t>
  </si>
  <si>
    <t>INE306N07MJ9</t>
  </si>
  <si>
    <t>GOI3574</t>
  </si>
  <si>
    <t>4.45% Government of India (30/10/2034)</t>
  </si>
  <si>
    <t>IN0020210137</t>
  </si>
  <si>
    <t>SWPL20</t>
  </si>
  <si>
    <t>6.1% Sundew Properties Limited (28/06/2024) **</t>
  </si>
  <si>
    <t>INE424L07018</t>
  </si>
  <si>
    <t>SHEB132</t>
  </si>
  <si>
    <t>6.3% Tata Motors Finance Limited (31/05/2024) (FRN) **</t>
  </si>
  <si>
    <t>INE601U08234</t>
  </si>
  <si>
    <t>MRHF91</t>
  </si>
  <si>
    <t>5.55% Mahindra Rural Housing Finance Limited (17/06/2024) (FRN) **</t>
  </si>
  <si>
    <t>INE950O08246</t>
  </si>
  <si>
    <t>IND AA+</t>
  </si>
  <si>
    <t>TMLF463</t>
  </si>
  <si>
    <t>5.93% TMF Holdings Limited (18/11/2024) (FRN) **</t>
  </si>
  <si>
    <t>INE909H08410</t>
  </si>
  <si>
    <t>HLFL70</t>
  </si>
  <si>
    <t>7.8% Hinduja Leyland Finance Limited (29/12/2023) **</t>
  </si>
  <si>
    <t>INE146O07466</t>
  </si>
  <si>
    <t>CARE AA-</t>
  </si>
  <si>
    <t>DMED24</t>
  </si>
  <si>
    <t>6.85% DME Development Limited (16/03/2032) (FRN) **</t>
  </si>
  <si>
    <t>INE0J7Q07066</t>
  </si>
  <si>
    <t>DMED22</t>
  </si>
  <si>
    <t>6.85% DME Development Limited (16/03/2030) (FRN) **</t>
  </si>
  <si>
    <t>INE0J7Q07041</t>
  </si>
  <si>
    <t>DMED26</t>
  </si>
  <si>
    <t>6.85% DME Development Limited (16/03/2034) (FRN) **</t>
  </si>
  <si>
    <t>INE0J7Q07082</t>
  </si>
  <si>
    <t>DMED29</t>
  </si>
  <si>
    <t>6.85% DME Development Limited (16/03/2037) (FRN) **</t>
  </si>
  <si>
    <t>INE0J7Q07017</t>
  </si>
  <si>
    <t>DMED25</t>
  </si>
  <si>
    <t>6.85% DME Development Limited (16/03/2033) (FRN) **</t>
  </si>
  <si>
    <t>INE0J7Q07074</t>
  </si>
  <si>
    <t>DMED27</t>
  </si>
  <si>
    <t>6.85% DME Development Limited (16/03/2035) (FRN) **</t>
  </si>
  <si>
    <t>INE0J7Q07090</t>
  </si>
  <si>
    <t>DMED28</t>
  </si>
  <si>
    <t>6.85% DME Development Limited (16/03/2036) (FRN) **</t>
  </si>
  <si>
    <t>INE0J7Q07108</t>
  </si>
  <si>
    <t>DMED23</t>
  </si>
  <si>
    <t>6.85% DME Development Limited (16/03/2031) (FRN) **</t>
  </si>
  <si>
    <t>INE0J7Q07058</t>
  </si>
  <si>
    <t>DMED21</t>
  </si>
  <si>
    <t>6.85% DME Development Limited (16/03/2029) (FRN) **</t>
  </si>
  <si>
    <t>INE0J7Q07033</t>
  </si>
  <si>
    <t>DMED20</t>
  </si>
  <si>
    <t>6.85% DME Development Limited (16/03/2028) (FRN) **</t>
  </si>
  <si>
    <t>INE0J7Q07025</t>
  </si>
  <si>
    <t>FBRT30</t>
  </si>
  <si>
    <t>First Business Receivables Trust (01/10/2022) **</t>
  </si>
  <si>
    <t>INE0BTV15113</t>
  </si>
  <si>
    <t>RRVL69</t>
  </si>
  <si>
    <t>Reliance Retail Ventures Limited (29/07/2022) **</t>
  </si>
  <si>
    <t>INE929O14545</t>
  </si>
  <si>
    <t>LARS403</t>
  </si>
  <si>
    <t>Larsen &amp; Toubro Limited (30/12/2022) **</t>
  </si>
  <si>
    <t>INE018A14IQ6</t>
  </si>
  <si>
    <t>International  Mutual Fund Units</t>
  </si>
  <si>
    <t>110017585USD</t>
  </si>
  <si>
    <t>Schroder ISF Greater China Class X Acc</t>
  </si>
  <si>
    <t>LU2289884996</t>
  </si>
  <si>
    <t>SCHR01USD</t>
  </si>
  <si>
    <t>Schroder ISF Global Equity Alpha Class X1 Acc</t>
  </si>
  <si>
    <t>LU2225036040</t>
  </si>
  <si>
    <t>Gold</t>
  </si>
  <si>
    <t>GOLD100</t>
  </si>
  <si>
    <t>GOLD .995 1KG BAR</t>
  </si>
  <si>
    <t>111854105USD</t>
  </si>
  <si>
    <t>Schroder ISF Global Disruption Class X Acc</t>
  </si>
  <si>
    <t>LU2340194146</t>
  </si>
  <si>
    <t>AXGE02</t>
  </si>
  <si>
    <t>INF846K01W80</t>
  </si>
  <si>
    <t>ASTP04</t>
  </si>
  <si>
    <t>Astral Limited</t>
  </si>
  <si>
    <t>INE006I01046</t>
  </si>
  <si>
    <t>TTPL02</t>
  </si>
  <si>
    <t>TTK Prestige Limited</t>
  </si>
  <si>
    <t>INE690A01028</t>
  </si>
  <si>
    <t>SUPI02</t>
  </si>
  <si>
    <t>Supreme Industries Limited</t>
  </si>
  <si>
    <t>INE195A01028</t>
  </si>
  <si>
    <t>CROM02</t>
  </si>
  <si>
    <t>CG Power and Industrial Solutions Limited</t>
  </si>
  <si>
    <t>INE067A01029</t>
  </si>
  <si>
    <t>BOCL01</t>
  </si>
  <si>
    <t>Linde India Limited</t>
  </si>
  <si>
    <t>INE473A01011</t>
  </si>
  <si>
    <t>TLFH01</t>
  </si>
  <si>
    <t>Tube Investments of India Limited</t>
  </si>
  <si>
    <t>INE974X01010</t>
  </si>
  <si>
    <t>AVHF01</t>
  </si>
  <si>
    <t>Aptus Value Housing Finance India Limited</t>
  </si>
  <si>
    <t>INE852O01025</t>
  </si>
  <si>
    <t>ENDT01</t>
  </si>
  <si>
    <t>Endurance Technologies Limited</t>
  </si>
  <si>
    <t>INE913H01037</t>
  </si>
  <si>
    <t>MASP02</t>
  </si>
  <si>
    <t>Vardhman Textiles Limited</t>
  </si>
  <si>
    <t>INE825A01020</t>
  </si>
  <si>
    <t>GRIN02</t>
  </si>
  <si>
    <t>Grindwell Norton Limited</t>
  </si>
  <si>
    <t>INE536A01023</t>
  </si>
  <si>
    <t>COFE03</t>
  </si>
  <si>
    <t>Coromandel International Limited</t>
  </si>
  <si>
    <t>INE169A01031</t>
  </si>
  <si>
    <t>PRUD01</t>
  </si>
  <si>
    <t>Prudent Corporate Advisory Services Limited</t>
  </si>
  <si>
    <t>INE00F201020</t>
  </si>
  <si>
    <t>LATE01</t>
  </si>
  <si>
    <t>Latent View Analytics Limited</t>
  </si>
  <si>
    <t>INE0I7C01011</t>
  </si>
  <si>
    <t>BLDA01</t>
  </si>
  <si>
    <t>Blue Dart Express Limited</t>
  </si>
  <si>
    <t>INE233B01017</t>
  </si>
  <si>
    <t>PRRC03</t>
  </si>
  <si>
    <t>Navin Fluorine International Limited</t>
  </si>
  <si>
    <t>INE048G01026</t>
  </si>
  <si>
    <t>CDSL01</t>
  </si>
  <si>
    <t>Central Depository Services (India) Limited</t>
  </si>
  <si>
    <t>INE736A01011</t>
  </si>
  <si>
    <t>LAUR02</t>
  </si>
  <si>
    <t>Laurus Labs Limited</t>
  </si>
  <si>
    <t>INE947Q01028</t>
  </si>
  <si>
    <t>PHMI02</t>
  </si>
  <si>
    <t>The Phoenix Mills Limited</t>
  </si>
  <si>
    <t>INE211B01039</t>
  </si>
  <si>
    <t>SSNL02</t>
  </si>
  <si>
    <t>Delhivery Limited</t>
  </si>
  <si>
    <t>INE148O01028</t>
  </si>
  <si>
    <t>10683053USD</t>
  </si>
  <si>
    <t>Merck &amp; Co. Inc</t>
  </si>
  <si>
    <t>US58933Y1055</t>
  </si>
  <si>
    <t>645156USD</t>
  </si>
  <si>
    <t>Amazon Com Inc</t>
  </si>
  <si>
    <t>US0231351067</t>
  </si>
  <si>
    <t>Internet &amp; Direct Marketing Retail</t>
  </si>
  <si>
    <t>963896USD</t>
  </si>
  <si>
    <t>Procter &amp; Gamble Co</t>
  </si>
  <si>
    <t>US7427181091</t>
  </si>
  <si>
    <t>906153USD</t>
  </si>
  <si>
    <t>American Express Co</t>
  </si>
  <si>
    <t>US0258161092</t>
  </si>
  <si>
    <t>Consumer Finance</t>
  </si>
  <si>
    <t>910125USD</t>
  </si>
  <si>
    <t>Autozone Inc</t>
  </si>
  <si>
    <t>US0533321024</t>
  </si>
  <si>
    <t>Automotive Retail</t>
  </si>
  <si>
    <t>1161460USD</t>
  </si>
  <si>
    <t>JP Morgan Chase &amp; Co</t>
  </si>
  <si>
    <t>US46625H1005</t>
  </si>
  <si>
    <t>979840USD</t>
  </si>
  <si>
    <t>Union Pacific Ord</t>
  </si>
  <si>
    <t>US9078181081</t>
  </si>
  <si>
    <t>Railroads</t>
  </si>
  <si>
    <t>837159GBP</t>
  </si>
  <si>
    <t>Diageo PLC</t>
  </si>
  <si>
    <t>GB0002374006</t>
  </si>
  <si>
    <t>Distillers &amp; Vintners</t>
  </si>
  <si>
    <t>1065343USD</t>
  </si>
  <si>
    <t>Edwards Lifesciences Corp</t>
  </si>
  <si>
    <t>US28176E1082</t>
  </si>
  <si>
    <t>948564USD</t>
  </si>
  <si>
    <t>Lowes Cos Inc</t>
  </si>
  <si>
    <t>US5486611073</t>
  </si>
  <si>
    <t>14971609USD</t>
  </si>
  <si>
    <t>Meta Platforms Registered Shares A</t>
  </si>
  <si>
    <t>US30303M1027</t>
  </si>
  <si>
    <t>32786609USD</t>
  </si>
  <si>
    <t>Fortive Corp</t>
  </si>
  <si>
    <t>US34959J1088</t>
  </si>
  <si>
    <t>24409862USD</t>
  </si>
  <si>
    <t>Alibaba Group Holding Ltd</t>
  </si>
  <si>
    <t>US01609W1027</t>
  </si>
  <si>
    <t>TOPH02</t>
  </si>
  <si>
    <t>Torrent Pharmaceuticals Limited</t>
  </si>
  <si>
    <t>INE685A01028</t>
  </si>
  <si>
    <t>IPCA03</t>
  </si>
  <si>
    <t>IPCA Laboratories Limited</t>
  </si>
  <si>
    <t>INE571A01038</t>
  </si>
  <si>
    <t>CHEL02</t>
  </si>
  <si>
    <t>Zydus Lifesciences Limited</t>
  </si>
  <si>
    <t>INE010B01027</t>
  </si>
  <si>
    <t>BOOT01</t>
  </si>
  <si>
    <t>Abbott India Limited</t>
  </si>
  <si>
    <t>INE358A01014</t>
  </si>
  <si>
    <t>DLPL01</t>
  </si>
  <si>
    <t>Dr. Lal Path Labs Limited</t>
  </si>
  <si>
    <t>INE600L01024</t>
  </si>
  <si>
    <t>PFIZ01</t>
  </si>
  <si>
    <t>Pfizer Limited</t>
  </si>
  <si>
    <t>INE182A01018</t>
  </si>
  <si>
    <t>SYNI01</t>
  </si>
  <si>
    <t>Syngene International Limited</t>
  </si>
  <si>
    <t>INE398R01022</t>
  </si>
  <si>
    <t>METR01</t>
  </si>
  <si>
    <t>Metropolis Healthcare Limited</t>
  </si>
  <si>
    <t>INE112L01020</t>
  </si>
  <si>
    <t>IRS766252FX</t>
  </si>
  <si>
    <t>IRS748316FX</t>
  </si>
  <si>
    <t>GOI1973</t>
  </si>
  <si>
    <t>7.17% Government of India (08/01/2028)</t>
  </si>
  <si>
    <t>IN0020170174</t>
  </si>
  <si>
    <t>GODP178</t>
  </si>
  <si>
    <t>7.5% Godrej Properties Limited (31/07/2023) **</t>
  </si>
  <si>
    <t>INE484J08022</t>
  </si>
  <si>
    <t>ICRA AA</t>
  </si>
  <si>
    <t>PSEP22</t>
  </si>
  <si>
    <t>8.41% Pune Solapur Expressway Pvt Ltd (30/03/2029) **</t>
  </si>
  <si>
    <t>INE598K08019</t>
  </si>
  <si>
    <t>ICRA AA(CE)</t>
  </si>
  <si>
    <t>ICFP127</t>
  </si>
  <si>
    <t>6.5% IndoStar Capital Finance Limited (04/07/2022) (FRN) **</t>
  </si>
  <si>
    <t>INE896L08031</t>
  </si>
  <si>
    <t>TENL20</t>
  </si>
  <si>
    <t>5.35% Telesonic Networks Limited (28/04/2023) **</t>
  </si>
  <si>
    <t>INE308O08015</t>
  </si>
  <si>
    <t>DCCD20</t>
  </si>
  <si>
    <t>6.7% DLF Cyber City Developers Limited (30/09/2024) **</t>
  </si>
  <si>
    <t>INE186K07049</t>
  </si>
  <si>
    <t>GRIF30</t>
  </si>
  <si>
    <t>7.27% G R Infraprojects Limited (05/12/2025) **</t>
  </si>
  <si>
    <t>INE201P08134</t>
  </si>
  <si>
    <t>JFCS90</t>
  </si>
  <si>
    <t>10% JM Financial Credit Solution Limited (23/07/2024) (FRN) **</t>
  </si>
  <si>
    <t>INE651J07739</t>
  </si>
  <si>
    <t>MUFL367</t>
  </si>
  <si>
    <t>5.35% Muthoot Finance Limited (26/08/2024) (FRN) **</t>
  </si>
  <si>
    <t>INE414G07FZ5</t>
  </si>
  <si>
    <t>VIVL21</t>
  </si>
  <si>
    <t>10.7085% Vivriti Capital Private Limited (05/07/2022) **</t>
  </si>
  <si>
    <t>INE01HV07163</t>
  </si>
  <si>
    <t>ICRA A-</t>
  </si>
  <si>
    <t>NCCL29</t>
  </si>
  <si>
    <t>7.25% Nuvoco Vistas Corporation Limited (25/09/2023) **</t>
  </si>
  <si>
    <t>INE118D07179</t>
  </si>
  <si>
    <t>NFPL20</t>
  </si>
  <si>
    <t>9.1792% Navi Finserve Limited (05/04/2023) **</t>
  </si>
  <si>
    <t>INE342T07106</t>
  </si>
  <si>
    <t>IND A</t>
  </si>
  <si>
    <t>JKCE46</t>
  </si>
  <si>
    <t>7.36% JK Cement Limited (23/07/2024) **</t>
  </si>
  <si>
    <t>INE823G07201</t>
  </si>
  <si>
    <t>CARE AA+</t>
  </si>
  <si>
    <t>INDI22</t>
  </si>
  <si>
    <t>6.5% IndInfravit Trust (09/03/2038) **</t>
  </si>
  <si>
    <t>INE790Z07046</t>
  </si>
  <si>
    <t>FIPL20</t>
  </si>
  <si>
    <t>7.15% Flometallic India Private Limited (20/06/2025) **</t>
  </si>
  <si>
    <t>INE0I3K07044</t>
  </si>
  <si>
    <t>IGIF36</t>
  </si>
  <si>
    <t>6.72% India Grid Trust InvIT Fund (14/09/2026) **</t>
  </si>
  <si>
    <t>INE219X07306</t>
  </si>
  <si>
    <t>PPPD20</t>
  </si>
  <si>
    <t>8.9% Prestige Projects Private Limited (05/01/2026) **</t>
  </si>
  <si>
    <t>INE757O07015</t>
  </si>
  <si>
    <t>ICRA A+(CE)</t>
  </si>
  <si>
    <t>INBK355</t>
  </si>
  <si>
    <t>8.44% Indian Bank (08/12/2025) **</t>
  </si>
  <si>
    <t>INE562A08057</t>
  </si>
  <si>
    <t>ONBH34</t>
  </si>
  <si>
    <t>8.28% Oriental Nagpur Betul Highway Limited (30/03/2024) **</t>
  </si>
  <si>
    <t>INE105N07159</t>
  </si>
  <si>
    <t>MSPG20</t>
  </si>
  <si>
    <t>6.49% Malwa Solar Power Generation Private Limited (01/07/2024) **</t>
  </si>
  <si>
    <t>INE999X07014</t>
  </si>
  <si>
    <t>GRIL20</t>
  </si>
  <si>
    <t>7.78% Greenlam Industries Limited (28/02/2025) **</t>
  </si>
  <si>
    <t>INE544R07028</t>
  </si>
  <si>
    <t>GRIF31</t>
  </si>
  <si>
    <t>7.15% G R Infraprojects Limited (31/05/2024) **</t>
  </si>
  <si>
    <t>INE201P08142</t>
  </si>
  <si>
    <t>AAHF81</t>
  </si>
  <si>
    <t>8.2% Aadhar Housing Finance Limited (01/09/2023) **</t>
  </si>
  <si>
    <t>INE883F07199</t>
  </si>
  <si>
    <t>CARE AA</t>
  </si>
  <si>
    <t>KOGT25</t>
  </si>
  <si>
    <t>10.6% Kogta Financial (India) Limited (09/05/2025) **</t>
  </si>
  <si>
    <t>INE192U07301</t>
  </si>
  <si>
    <t>VEFP24</t>
  </si>
  <si>
    <t>10.58% Veritas Finance Private Limited (24/09/2024) **</t>
  </si>
  <si>
    <t>INE448U07190</t>
  </si>
  <si>
    <t>CARE A-</t>
  </si>
  <si>
    <t>ESSP34</t>
  </si>
  <si>
    <t>6.5% EPL Limited (14/06/2023) **</t>
  </si>
  <si>
    <t>INE255A08AY7</t>
  </si>
  <si>
    <t>RSOP20</t>
  </si>
  <si>
    <t>6.49% RattanIndia Solar 2 Private Limited (01/07/2024) **</t>
  </si>
  <si>
    <t>INE935V07012</t>
  </si>
  <si>
    <t>HDFC1150</t>
  </si>
  <si>
    <t>6% Housing Development Finance Corporation Limited (29/05/2026) **</t>
  </si>
  <si>
    <t>INE001A07SY9</t>
  </si>
  <si>
    <t>NCCL35</t>
  </si>
  <si>
    <t>9.65% Nuvoco Vistas Corporation Limited (06/07/2077) **</t>
  </si>
  <si>
    <t>INE118D08052</t>
  </si>
  <si>
    <t>ESSP35</t>
  </si>
  <si>
    <t>6.5% EPL Limited (14/06/2022) **</t>
  </si>
  <si>
    <t>INE255A08AW1</t>
  </si>
  <si>
    <t>ONBH35</t>
  </si>
  <si>
    <t>8.28% Oriental Nagpur Betul Highway Limited (30/09/2024) **</t>
  </si>
  <si>
    <t>INE105N07167</t>
  </si>
  <si>
    <t>BHHX27</t>
  </si>
  <si>
    <t>6% Bharti Hexacom Limited (19/01/2024) **</t>
  </si>
  <si>
    <t>INE343G08018</t>
  </si>
  <si>
    <t>PUBA952</t>
  </si>
  <si>
    <t>7.25% Punjab National Bank (14/10/2030) **</t>
  </si>
  <si>
    <t>INE160A08167</t>
  </si>
  <si>
    <t>ICFP125</t>
  </si>
  <si>
    <t>9.1% IndoStar Capital Finance Limited (02/05/2023) (FRN) **</t>
  </si>
  <si>
    <t>INE896L07561</t>
  </si>
  <si>
    <t>ESSP33</t>
  </si>
  <si>
    <t>6.5% EPL Limited (14/12/2022) **</t>
  </si>
  <si>
    <t>INE255A08AX9</t>
  </si>
  <si>
    <t>GOSL237</t>
  </si>
  <si>
    <t>6.92% Godrej Industries Limited (14/05/2025) **</t>
  </si>
  <si>
    <t>INE233A08048</t>
  </si>
  <si>
    <t>RECL272</t>
  </si>
  <si>
    <t>8.57% REC Limited (21/12/2024) **</t>
  </si>
  <si>
    <t>INE020B08880</t>
  </si>
  <si>
    <t>POWF286</t>
  </si>
  <si>
    <t>9.39% Power Finance Corporation Limited (27/08/2024) **</t>
  </si>
  <si>
    <t>INE134E08GG0</t>
  </si>
  <si>
    <t>HINI107</t>
  </si>
  <si>
    <t>9.60% Hindalco Industries Limited (02/08/2022) **</t>
  </si>
  <si>
    <t>INE038A07274</t>
  </si>
  <si>
    <t>GOI1291</t>
  </si>
  <si>
    <t>7.88% Government of India (19/03/2030)</t>
  </si>
  <si>
    <t>IN0020150028</t>
  </si>
  <si>
    <t>IOIC609</t>
  </si>
  <si>
    <t>5.6% Indian Oil Corporation Limited (23/01/2026) **</t>
  </si>
  <si>
    <t>INE242A08494</t>
  </si>
  <si>
    <t>RECL405</t>
  </si>
  <si>
    <t>5.85% REC Limited (20/12/2025) **</t>
  </si>
  <si>
    <t>INE020B08DF6</t>
  </si>
  <si>
    <t>GOI2179</t>
  </si>
  <si>
    <t>7.26% Government of India (14/01/2029)</t>
  </si>
  <si>
    <t>IN0020180454</t>
  </si>
  <si>
    <t>GOI1252</t>
  </si>
  <si>
    <t>8.15% Government of India (24/11/2026)</t>
  </si>
  <si>
    <t>IN0020140060</t>
  </si>
  <si>
    <t>GOI1380</t>
  </si>
  <si>
    <t>7.59% Government of India (20/03/2029)</t>
  </si>
  <si>
    <t>IN0020150069</t>
  </si>
  <si>
    <t>FBRT38</t>
  </si>
  <si>
    <t>First Business Receivables Trust (01/10/2024) **</t>
  </si>
  <si>
    <t>INE0BTV15196</t>
  </si>
  <si>
    <t>SESA526</t>
  </si>
  <si>
    <t>Vedanta Limited (25/07/2022) **</t>
  </si>
  <si>
    <t>INE205A14WJ5</t>
  </si>
  <si>
    <t>NICH968</t>
  </si>
  <si>
    <t>Piramal Enterprises Limited (20/07/2022) **</t>
  </si>
  <si>
    <t>INE140A14Q32</t>
  </si>
  <si>
    <t>TBIL1905</t>
  </si>
  <si>
    <t>364 Days Tbill (MD 02/06/2022)</t>
  </si>
  <si>
    <t>IN002021Z095</t>
  </si>
  <si>
    <t>FRN - Floating Rate Note , ZCB - Zero Coupon Bond</t>
  </si>
  <si>
    <t>IRS790866FX</t>
  </si>
  <si>
    <t>PEFR111</t>
  </si>
  <si>
    <t>Aditya Birla Fashion and Retail Limited (11/11/2022) (ZCB) **</t>
  </si>
  <si>
    <t>INE647O08081</t>
  </si>
  <si>
    <t>BCIP66</t>
  </si>
  <si>
    <t>9% Bahadur Chand Investments Pvt Limited (01/03/2024) **</t>
  </si>
  <si>
    <t>INE087M08050</t>
  </si>
  <si>
    <t>BIRJ44</t>
  </si>
  <si>
    <t>9.25% Birla Corporation Limited (18/08/2026) **</t>
  </si>
  <si>
    <t>INE340A07084</t>
  </si>
  <si>
    <t>SCOL20</t>
  </si>
  <si>
    <t>6.49% Sepset Constructions Limited (01/07/2024) **</t>
  </si>
  <si>
    <t>INE961M07017</t>
  </si>
  <si>
    <t>NBAR613</t>
  </si>
  <si>
    <t>5.44% National Bank For Agriculture and Rural Development (05/02/2024)</t>
  </si>
  <si>
    <t>INE261F08CU8</t>
  </si>
  <si>
    <t>SHEB136</t>
  </si>
  <si>
    <t>7.15% Tata Motors Finance Limited (25/06/2024)</t>
  </si>
  <si>
    <t>INE601U08259</t>
  </si>
  <si>
    <t>GOI2797</t>
  </si>
  <si>
    <t>5.15% Government of India (09/11/2025)</t>
  </si>
  <si>
    <t>IN0020200278</t>
  </si>
  <si>
    <t>GOI1864</t>
  </si>
  <si>
    <t>6.79% Government of India (15/05/2027)</t>
  </si>
  <si>
    <t>IN0020170026</t>
  </si>
  <si>
    <t>HUTE31</t>
  </si>
  <si>
    <t>Tata Teleservices (Maharashtra) Limited (21/11/2022) **</t>
  </si>
  <si>
    <t>INE517B14859</t>
  </si>
  <si>
    <t>INOF01</t>
  </si>
  <si>
    <t>Gujarat Fluorochemicals Limited</t>
  </si>
  <si>
    <t>INE09N301011</t>
  </si>
  <si>
    <t>NECH01PE</t>
  </si>
  <si>
    <t>MINC01</t>
  </si>
  <si>
    <t>Minda Corporation Limited</t>
  </si>
  <si>
    <t>INE842C01021</t>
  </si>
  <si>
    <t>IRS787357FX</t>
  </si>
  <si>
    <t>IRS782092FX</t>
  </si>
  <si>
    <t>SIDB438</t>
  </si>
  <si>
    <t>4.58% Small Industries Dev Bank of India (18/12/2023) **</t>
  </si>
  <si>
    <t>INE556F08JR2</t>
  </si>
  <si>
    <t>GOI1437</t>
  </si>
  <si>
    <t>8.29% State Government Securities (13/01/2026)</t>
  </si>
  <si>
    <t>IN1020150117</t>
  </si>
  <si>
    <t>GOI2923</t>
  </si>
  <si>
    <t>6.80% Government of India (15/06/2027)</t>
  </si>
  <si>
    <t>IN000627C058</t>
  </si>
  <si>
    <t>GOI2922</t>
  </si>
  <si>
    <t>6.80% Government of India (15/12/2027)</t>
  </si>
  <si>
    <t>IN001227C056</t>
  </si>
  <si>
    <t>GOI1468</t>
  </si>
  <si>
    <t>8.76% State Government Securities (24/02/2026)</t>
  </si>
  <si>
    <t>IN2120150106</t>
  </si>
  <si>
    <t>BKBA286</t>
  </si>
  <si>
    <t>8.99% Bank of Baroda (18/12/2024) **</t>
  </si>
  <si>
    <t>INE028A08182</t>
  </si>
  <si>
    <t>GOI1538</t>
  </si>
  <si>
    <t>8.21% State Government Securities (31/03/2023)</t>
  </si>
  <si>
    <t>IN2920150421</t>
  </si>
  <si>
    <t>RECL201</t>
  </si>
  <si>
    <t>9.02% REC Limited (19/11/2022) **</t>
  </si>
  <si>
    <t>INE020B08807</t>
  </si>
  <si>
    <t>POWF409</t>
  </si>
  <si>
    <t>7.99% Power Finance Corporation Limited (20/12/2022) **</t>
  </si>
  <si>
    <t>INE134E08JO8</t>
  </si>
  <si>
    <t>INBK357</t>
  </si>
  <si>
    <t>8.44% Indian Bank (30/12/2025) **</t>
  </si>
  <si>
    <t>INE562A08073</t>
  </si>
  <si>
    <t>LICH409</t>
  </si>
  <si>
    <t>7.42% LIC Housing Finance Limited (15/07/2022) **</t>
  </si>
  <si>
    <t>INE115A07MG7</t>
  </si>
  <si>
    <t>MRHF87</t>
  </si>
  <si>
    <t>7.35% Mahindra Rural Housing Finance Limited (12/08/2022) **</t>
  </si>
  <si>
    <t>INE950O08170</t>
  </si>
  <si>
    <t>CHOL946</t>
  </si>
  <si>
    <t>5.8539% Cholamandalam Investment and Finance Company Ltd (21/03/2023) **</t>
  </si>
  <si>
    <t>INE121A07PO2</t>
  </si>
  <si>
    <t>SIDB445</t>
  </si>
  <si>
    <t>5.24% Small Industries Dev Bank of India (26/03/2024) **</t>
  </si>
  <si>
    <t>INE556F08JS0</t>
  </si>
  <si>
    <t>GOI3618</t>
  </si>
  <si>
    <t>8.3% Government of India (02/01/2024)</t>
  </si>
  <si>
    <t>IN000124C015</t>
  </si>
  <si>
    <t>BAFL697</t>
  </si>
  <si>
    <t>8.5383% Bajaj Finance Limited (07/06/2022) **</t>
  </si>
  <si>
    <t>INE296A07QU7</t>
  </si>
  <si>
    <t>LICH404</t>
  </si>
  <si>
    <t>7.48% LIC Housing Finance Limited (10/06/2022) **</t>
  </si>
  <si>
    <t>INE115A07LZ9</t>
  </si>
  <si>
    <t>HDFB809</t>
  </si>
  <si>
    <t>INE040A16CZ9</t>
  </si>
  <si>
    <t>HDFB808</t>
  </si>
  <si>
    <t>INE040A16CW6</t>
  </si>
  <si>
    <t>INBK365</t>
  </si>
  <si>
    <t>INE562A16KE0</t>
  </si>
  <si>
    <t>INBK369</t>
  </si>
  <si>
    <t>INE562A16KL5</t>
  </si>
  <si>
    <t>HDFB812</t>
  </si>
  <si>
    <t>INE040A16DB8</t>
  </si>
  <si>
    <t>CANB836</t>
  </si>
  <si>
    <t>INE476A16SS6</t>
  </si>
  <si>
    <t>IDBK443</t>
  </si>
  <si>
    <t>INE092T16RY1</t>
  </si>
  <si>
    <t>BKBA351</t>
  </si>
  <si>
    <t>INE028A16CS9</t>
  </si>
  <si>
    <t>RRVL64</t>
  </si>
  <si>
    <t>Reliance Retail Ventures Limited (10/06/2022) **</t>
  </si>
  <si>
    <t>INE929O14602</t>
  </si>
  <si>
    <t>NBAR675</t>
  </si>
  <si>
    <t>National Bank For Agriculture and Rural Development (15/07/2022)</t>
  </si>
  <si>
    <t>INE261F14IU3</t>
  </si>
  <si>
    <t>SIDB462</t>
  </si>
  <si>
    <t>Small Industries Dev Bank of India (06/06/2022)</t>
  </si>
  <si>
    <t>INE556F14IC4</t>
  </si>
  <si>
    <t>TISC210</t>
  </si>
  <si>
    <t>Tata Steel Limited (28/06/2022) **</t>
  </si>
  <si>
    <t>INE081A14CK0</t>
  </si>
  <si>
    <t>HDFC1157</t>
  </si>
  <si>
    <t>Housing Development Finance Corporation Limited (12/08/2022) **</t>
  </si>
  <si>
    <t>INE001A14XU3</t>
  </si>
  <si>
    <t>HDFC1183</t>
  </si>
  <si>
    <t>Housing Development Finance Corporation Limited (20/07/2022) **</t>
  </si>
  <si>
    <t>INE001A14YQ9</t>
  </si>
  <si>
    <t>LICH621</t>
  </si>
  <si>
    <t>LIC Housing Finance Limited (28/06/2022) **</t>
  </si>
  <si>
    <t>INE115A14DC1</t>
  </si>
  <si>
    <t>ICBR364</t>
  </si>
  <si>
    <t>ICICI Securities Limited (11/07/2022) **</t>
  </si>
  <si>
    <t>INE763G14ME2</t>
  </si>
  <si>
    <t>AFGL321</t>
  </si>
  <si>
    <t>L&amp;T Finance Limited (29/08/2022) **</t>
  </si>
  <si>
    <t>INE027E14MU3</t>
  </si>
  <si>
    <t>NBAR665</t>
  </si>
  <si>
    <t>National Bank For Agriculture and Rural Development (06/06/2022) **</t>
  </si>
  <si>
    <t>INE261F14IQ1</t>
  </si>
  <si>
    <t>BGHP76</t>
  </si>
  <si>
    <t>Birla Group Holdings Private Limited (16/06/2022) **</t>
  </si>
  <si>
    <t>INE09OL14AG8</t>
  </si>
  <si>
    <t>LTMR26</t>
  </si>
  <si>
    <t>L&amp;T Metro Rail (Hyderabad) Limited (21/06/2022) **</t>
  </si>
  <si>
    <t>INE128M14084</t>
  </si>
  <si>
    <t>JVSL213</t>
  </si>
  <si>
    <t>JSW Steel Limited (27/06/2022) **</t>
  </si>
  <si>
    <t>INE019A14KR8</t>
  </si>
  <si>
    <t>ICBR363</t>
  </si>
  <si>
    <t>ICICI Securities Limited (01/07/2022) **</t>
  </si>
  <si>
    <t>INE763G14MD4</t>
  </si>
  <si>
    <t>HDFC1180</t>
  </si>
  <si>
    <t>Housing Development Finance Corporation Limited (23/06/2022) **</t>
  </si>
  <si>
    <t>INE001A14YM8</t>
  </si>
  <si>
    <t>BGFL1013</t>
  </si>
  <si>
    <t>INE860H14X00</t>
  </si>
  <si>
    <t>MUND254</t>
  </si>
  <si>
    <t>Adani Ports and Special Economic Zone Limited (28/06/2022) **</t>
  </si>
  <si>
    <t>INE742F14QD1</t>
  </si>
  <si>
    <t>LTMR27</t>
  </si>
  <si>
    <t>L&amp;T Metro Rail (Hyderabad) Limited (08/07/2022) **</t>
  </si>
  <si>
    <t>INE128M14092</t>
  </si>
  <si>
    <t>HDFS84</t>
  </si>
  <si>
    <t>HDFC Securities Limited (11/07/2022) **</t>
  </si>
  <si>
    <t>INE700G14BS7</t>
  </si>
  <si>
    <t>TISC214</t>
  </si>
  <si>
    <t>Tata Steel Limited (08/08/2022) **</t>
  </si>
  <si>
    <t>INE081A14CP9</t>
  </si>
  <si>
    <t>TCHF370</t>
  </si>
  <si>
    <t>Tata Capital Housing Finance Limited (08/08/2022) **</t>
  </si>
  <si>
    <t>INE033L14LY0</t>
  </si>
  <si>
    <t>RPAT38</t>
  </si>
  <si>
    <t>Sikka Ports and Terminals Limited (24/06/2022) **</t>
  </si>
  <si>
    <t>INE941D14121</t>
  </si>
  <si>
    <t>HDFS90</t>
  </si>
  <si>
    <t>HDFC Securities Limited (26/08/2022) **</t>
  </si>
  <si>
    <t>INE700G14CB1</t>
  </si>
  <si>
    <t>RPAT40</t>
  </si>
  <si>
    <t>Sikka Ports and Terminals Limited (20/06/2022) **</t>
  </si>
  <si>
    <t>INE941D14154</t>
  </si>
  <si>
    <t>MUFL383</t>
  </si>
  <si>
    <t>Muthoot Finance Limited (08/06/2022) **</t>
  </si>
  <si>
    <t>INE414G14SJ8</t>
  </si>
  <si>
    <t>BTVL48</t>
  </si>
  <si>
    <t>Bharti Airtel Limited (20/06/2022) **</t>
  </si>
  <si>
    <t>INE397D14407</t>
  </si>
  <si>
    <t>RRVL58</t>
  </si>
  <si>
    <t>Reliance Retail Ventures Limited (20/06/2022) **</t>
  </si>
  <si>
    <t>INE929O14529</t>
  </si>
  <si>
    <t>HIFS28</t>
  </si>
  <si>
    <t>HSBC InvestDirect Financial Services (India) Limited (27/07/2022) **</t>
  </si>
  <si>
    <t>INE790I14BX4</t>
  </si>
  <si>
    <t>RICL147</t>
  </si>
  <si>
    <t>Barclays Investments &amp; Loans (India) Private Limited (08/06/2022) **</t>
  </si>
  <si>
    <t>INE704I14FA4</t>
  </si>
  <si>
    <t>BELM28</t>
  </si>
  <si>
    <t>Bharti Enterprises Limited (10/06/2022) **</t>
  </si>
  <si>
    <t>INE396J14190</t>
  </si>
  <si>
    <t>INBS434</t>
  </si>
  <si>
    <t>Reliance Jio Infocomm Limited (13/06/2022) **</t>
  </si>
  <si>
    <t>INE110L14QJ6</t>
  </si>
  <si>
    <t>TVCS90</t>
  </si>
  <si>
    <t>TVS Credit Services Limited (22/06/2022) **</t>
  </si>
  <si>
    <t>INE729N14GH4</t>
  </si>
  <si>
    <t>LARS400</t>
  </si>
  <si>
    <t>Larsen &amp; Toubro Limited (30/06/2022) **</t>
  </si>
  <si>
    <t>INE018A14IM5</t>
  </si>
  <si>
    <t>MUND253</t>
  </si>
  <si>
    <t>Adani Ports and Special Economic Zone Limited (30/06/2022) **</t>
  </si>
  <si>
    <t>INE742F14QG4</t>
  </si>
  <si>
    <t>SHCE190</t>
  </si>
  <si>
    <t>Shree Cement Limited (13/07/2022) **</t>
  </si>
  <si>
    <t>INE070A14596</t>
  </si>
  <si>
    <t>LARS402</t>
  </si>
  <si>
    <t>Larsen &amp; Toubro Limited (29/07/2022) **</t>
  </si>
  <si>
    <t>INE018A14IO1</t>
  </si>
  <si>
    <t>NAPL145</t>
  </si>
  <si>
    <t>Nabha Power Limited (25/07/2022) **</t>
  </si>
  <si>
    <t>INE445L14CH0</t>
  </si>
  <si>
    <t>BGHP78</t>
  </si>
  <si>
    <t>Birla Group Holdings Private Limited (29/07/2022) **</t>
  </si>
  <si>
    <t>INE09OL14AL8</t>
  </si>
  <si>
    <t>SHKL51</t>
  </si>
  <si>
    <t>Sharekhan Limited (03/08/2022) **</t>
  </si>
  <si>
    <t>INE211H14377</t>
  </si>
  <si>
    <t>HDFC1156</t>
  </si>
  <si>
    <t>Housing Development Finance Corporation Limited (22/08/2022) **</t>
  </si>
  <si>
    <t>INE001A14XS7</t>
  </si>
  <si>
    <t>RRVL62</t>
  </si>
  <si>
    <t>Reliance Retail Ventures Limited (26/08/2022) **</t>
  </si>
  <si>
    <t>INE929O14578</t>
  </si>
  <si>
    <t>GOSL269</t>
  </si>
  <si>
    <t>Godrej Industries Limited (25/08/2022) **</t>
  </si>
  <si>
    <t>INE233A14UZ7</t>
  </si>
  <si>
    <t>GOSL266</t>
  </si>
  <si>
    <t>Godrej Industries Limited (12/08/2022) **</t>
  </si>
  <si>
    <t>INE233A14UW4</t>
  </si>
  <si>
    <t>TRIF97</t>
  </si>
  <si>
    <t>TATA Realty &amp; Infrastructure Limited (09/06/2022) **</t>
  </si>
  <si>
    <t>INE371K14AZ6</t>
  </si>
  <si>
    <t>INBS435</t>
  </si>
  <si>
    <t>Reliance Jio Infocomm Limited (15/06/2022)</t>
  </si>
  <si>
    <t>INE110L14PY7</t>
  </si>
  <si>
    <t>ABHF93</t>
  </si>
  <si>
    <t>Aditya Birla Housing Finance Limited (15/06/2022) **</t>
  </si>
  <si>
    <t>INE831R14CC9</t>
  </si>
  <si>
    <t>GHFL24</t>
  </si>
  <si>
    <t>Godrej Housing Finance Limited (24/06/2022) **</t>
  </si>
  <si>
    <t>INE02JD14062</t>
  </si>
  <si>
    <t>SCIN272</t>
  </si>
  <si>
    <t>Standard Chartered Capital Limited (03/06/2022) **</t>
  </si>
  <si>
    <t>INE403G14OB7</t>
  </si>
  <si>
    <t>CHOL970</t>
  </si>
  <si>
    <t>Cholamandalam Investment and Finance Company Ltd (17/06/2022)</t>
  </si>
  <si>
    <t>INE121A14TO0</t>
  </si>
  <si>
    <t>ABHF92</t>
  </si>
  <si>
    <t>Aditya Birla Housing Finance Limited (10/06/2022) **</t>
  </si>
  <si>
    <t>INE831R14CA3</t>
  </si>
  <si>
    <t>GODP196</t>
  </si>
  <si>
    <t>Godrej Properties Limited (10/06/2022) **</t>
  </si>
  <si>
    <t>INE484J14NV1</t>
  </si>
  <si>
    <t>RIND431</t>
  </si>
  <si>
    <t>Reliance Industries Limited (27/06/2022) **</t>
  </si>
  <si>
    <t>INE002A14IN7</t>
  </si>
  <si>
    <t>TBIL2032</t>
  </si>
  <si>
    <t>91 Days Tbill (MD 07/07/2022)</t>
  </si>
  <si>
    <t>IN002022X015</t>
  </si>
  <si>
    <t>TBIL2039</t>
  </si>
  <si>
    <t>91 Days Tbill (MD 21/07/2022)</t>
  </si>
  <si>
    <t>IN002022X031</t>
  </si>
  <si>
    <t>TBIL2033</t>
  </si>
  <si>
    <t>91 Days Tbill (MD 13/07/2022)</t>
  </si>
  <si>
    <t>IN002022X023</t>
  </si>
  <si>
    <t>TBIL2052</t>
  </si>
  <si>
    <t>91 Days Tbill (MD 25/08/2022)</t>
  </si>
  <si>
    <t>IN002022X080</t>
  </si>
  <si>
    <t>TBIL2050</t>
  </si>
  <si>
    <t>91 Days Tbill (MD 18/08/2022)</t>
  </si>
  <si>
    <t>IN002022X072</t>
  </si>
  <si>
    <t>TBIL2016</t>
  </si>
  <si>
    <t>91 Days Tbill (MD 02/06/2022)</t>
  </si>
  <si>
    <t>IN002021X553</t>
  </si>
  <si>
    <t>TBIL2006</t>
  </si>
  <si>
    <t>182 Days Tbill (MD 11/08/2022)</t>
  </si>
  <si>
    <t>IN002021Y486</t>
  </si>
  <si>
    <t>TBIL2029</t>
  </si>
  <si>
    <t>91 Days Tbill (MD 30/06/2022)</t>
  </si>
  <si>
    <t>IN002021X595</t>
  </si>
  <si>
    <t>TRP_30062022</t>
  </si>
  <si>
    <t>REP_29655</t>
  </si>
  <si>
    <t>IRS766877FX</t>
  </si>
  <si>
    <t>IRS766257FX</t>
  </si>
  <si>
    <t>TBIL2045</t>
  </si>
  <si>
    <t>91 Days Tbill (MD 04/08/2022)</t>
  </si>
  <si>
    <t>IN002022X056</t>
  </si>
  <si>
    <t>TBIL2046</t>
  </si>
  <si>
    <t>91 Days Tbill (MD 11/08/2022)</t>
  </si>
  <si>
    <t>IN002022X064</t>
  </si>
  <si>
    <t>GGLT02</t>
  </si>
  <si>
    <t>Gujarat Gas Limited</t>
  </si>
  <si>
    <t>INE844O01030</t>
  </si>
  <si>
    <t>ASEA02</t>
  </si>
  <si>
    <t>ABB India Limited</t>
  </si>
  <si>
    <t>INE117A01022</t>
  </si>
  <si>
    <t>JKCE01</t>
  </si>
  <si>
    <t>JK Cement Limited</t>
  </si>
  <si>
    <t>INE823G01014</t>
  </si>
  <si>
    <t>KCUL02</t>
  </si>
  <si>
    <t>Cummins India Limited</t>
  </si>
  <si>
    <t>INE298A01020</t>
  </si>
  <si>
    <t>FAGP02</t>
  </si>
  <si>
    <t>Schaeffler India Limited</t>
  </si>
  <si>
    <t>INE513A01022</t>
  </si>
  <si>
    <t>BALI02</t>
  </si>
  <si>
    <t>Balkrishna Industries Limited</t>
  </si>
  <si>
    <t>INE787D01026</t>
  </si>
  <si>
    <t>GSPL01</t>
  </si>
  <si>
    <t>Gujarat State Petronet Limited</t>
  </si>
  <si>
    <t>INE246F01010</t>
  </si>
  <si>
    <t>LTTS01</t>
  </si>
  <si>
    <t>L&amp;T Technology Services Limited</t>
  </si>
  <si>
    <t>INE010V01017</t>
  </si>
  <si>
    <t>IT - Services</t>
  </si>
  <si>
    <t>MCEL03</t>
  </si>
  <si>
    <t>The Ramco Cements Limited</t>
  </si>
  <si>
    <t>INE331A01037</t>
  </si>
  <si>
    <t>BIRM01</t>
  </si>
  <si>
    <t>3M India Limited</t>
  </si>
  <si>
    <t>INE470A01017</t>
  </si>
  <si>
    <t>Diversified</t>
  </si>
  <si>
    <t>SAEL02</t>
  </si>
  <si>
    <t>TVS Motor Company Limited</t>
  </si>
  <si>
    <t>INE494B01023</t>
  </si>
  <si>
    <t>FRHL01</t>
  </si>
  <si>
    <t>Fortis Healthcare Limited</t>
  </si>
  <si>
    <t>INE061F01013</t>
  </si>
  <si>
    <t>OBRL01</t>
  </si>
  <si>
    <t>Oberoi Realty Limited</t>
  </si>
  <si>
    <t>INE093I01010</t>
  </si>
  <si>
    <t>CARU03</t>
  </si>
  <si>
    <t>Carborundum Universal Limited</t>
  </si>
  <si>
    <t>INE120A01034</t>
  </si>
  <si>
    <t>FDUT896</t>
  </si>
  <si>
    <t>3% Axis Bank Limited (19/07/2022)</t>
  </si>
  <si>
    <t>FDUT960</t>
  </si>
  <si>
    <t>2.6% Axis Bank Limited (26/07/2022)</t>
  </si>
  <si>
    <t>FDUT893</t>
  </si>
  <si>
    <t>3% Axis Bank Limited (06/07/2022)</t>
  </si>
  <si>
    <t>FDUT898</t>
  </si>
  <si>
    <t>3% Axis Bank Limited (25/07/2022)</t>
  </si>
  <si>
    <t>FDUT894</t>
  </si>
  <si>
    <t>3% Axis Bank Limited (12/07/2022)</t>
  </si>
  <si>
    <t>BLUS03</t>
  </si>
  <si>
    <t>Blue Star Limited</t>
  </si>
  <si>
    <t>INE472A01039</t>
  </si>
  <si>
    <t>NAHR01</t>
  </si>
  <si>
    <t>Narayana Hrudayalaya Limited</t>
  </si>
  <si>
    <t>INE410P01011</t>
  </si>
  <si>
    <t>FOIL01</t>
  </si>
  <si>
    <t>Fine Organic Industries Limited</t>
  </si>
  <si>
    <t>INE686Y01026</t>
  </si>
  <si>
    <t>TINV04</t>
  </si>
  <si>
    <t>Cholamandalam Financial Holdings Limited</t>
  </si>
  <si>
    <t>INE149A01033</t>
  </si>
  <si>
    <t>OREL01</t>
  </si>
  <si>
    <t>Orient Electric Limited</t>
  </si>
  <si>
    <t>INE142Z01019</t>
  </si>
  <si>
    <t>JBCH02</t>
  </si>
  <si>
    <t>JB Chemicals &amp; Pharmaceuticals Limited</t>
  </si>
  <si>
    <t>INE572A01028</t>
  </si>
  <si>
    <t>KPRM03</t>
  </si>
  <si>
    <t>K.P.R. Mill Limited</t>
  </si>
  <si>
    <t>INE930H01031</t>
  </si>
  <si>
    <t>JAAU03</t>
  </si>
  <si>
    <t>Jamna Auto Industries Limited</t>
  </si>
  <si>
    <t>INE039C01032</t>
  </si>
  <si>
    <t>CRAF01</t>
  </si>
  <si>
    <t>Craftsman Automation Limited</t>
  </si>
  <si>
    <t>INE00LO01017</t>
  </si>
  <si>
    <t>DPIL01</t>
  </si>
  <si>
    <t>Data Patterns (India) Limited</t>
  </si>
  <si>
    <t>INE0IX101010</t>
  </si>
  <si>
    <t>FDUT939</t>
  </si>
  <si>
    <t>2.6% Axis Bank Limited (22/06/2022)</t>
  </si>
  <si>
    <t>TATC01</t>
  </si>
  <si>
    <t>Tatva Chintan Pharma Chem Limited</t>
  </si>
  <si>
    <t>INE0GK401011</t>
  </si>
  <si>
    <t>FDUT902</t>
  </si>
  <si>
    <t>3% Axis Bank Limited (04/08/2022)</t>
  </si>
  <si>
    <t>FDUT904</t>
  </si>
  <si>
    <t>3% Axis Bank Limited (18/08/2022)</t>
  </si>
  <si>
    <t>372</t>
  </si>
  <si>
    <t>GOI911</t>
  </si>
  <si>
    <t>8.92% State Government Securities (08/08/2022)</t>
  </si>
  <si>
    <t>IN2120120018</t>
  </si>
  <si>
    <t>HDFB814</t>
  </si>
  <si>
    <t>INE040A16DC6</t>
  </si>
  <si>
    <t>HDFB806</t>
  </si>
  <si>
    <t>INE040A16CU0</t>
  </si>
  <si>
    <t>HDFB807</t>
  </si>
  <si>
    <t>INE040A16CV8</t>
  </si>
  <si>
    <t>SIDB455</t>
  </si>
  <si>
    <t>INE556F16929</t>
  </si>
  <si>
    <t>NBAR663</t>
  </si>
  <si>
    <t>INE261F16652</t>
  </si>
  <si>
    <t>AFGL305</t>
  </si>
  <si>
    <t>L&amp;T Finance Limited (05/09/2022) **</t>
  </si>
  <si>
    <t>INE027E14LN0</t>
  </si>
  <si>
    <t>LARS401</t>
  </si>
  <si>
    <t>Larsen &amp; Toubro Limited (30/09/2022)</t>
  </si>
  <si>
    <t>INE018A14IN3</t>
  </si>
  <si>
    <t>BHFL83</t>
  </si>
  <si>
    <t>Bajaj Housing Finance Limited (17/02/2023) **</t>
  </si>
  <si>
    <t>INE377Y14967</t>
  </si>
  <si>
    <t>INBS437</t>
  </si>
  <si>
    <t>Reliance Jio Infocomm Limited (19/09/2022) **</t>
  </si>
  <si>
    <t>INE110L14QP3</t>
  </si>
  <si>
    <t>INBS439</t>
  </si>
  <si>
    <t>Reliance Jio Infocomm Limited (26/09/2022) **</t>
  </si>
  <si>
    <t>INE110L14QQ1</t>
  </si>
  <si>
    <t>BELM27</t>
  </si>
  <si>
    <t>Bharti Enterprises Limited (24/06/2022) **</t>
  </si>
  <si>
    <t>INE396J14166</t>
  </si>
  <si>
    <t>LTMR25</t>
  </si>
  <si>
    <t>L&amp;T Metro Rail (Hyderabad) Limited (01/08/2022) **</t>
  </si>
  <si>
    <t>INE128M14068</t>
  </si>
  <si>
    <t>RRVL65</t>
  </si>
  <si>
    <t>Reliance Retail Ventures Limited (07/09/2022) **</t>
  </si>
  <si>
    <t>INE929O14586</t>
  </si>
  <si>
    <t>RRVL67</t>
  </si>
  <si>
    <t>Reliance Retail Ventures Limited (09/09/2022) **</t>
  </si>
  <si>
    <t>INE929O14610</t>
  </si>
  <si>
    <t>EXIM724</t>
  </si>
  <si>
    <t>Export Import Bank of India (30/09/2022) **</t>
  </si>
  <si>
    <t>INE514E14QH8</t>
  </si>
  <si>
    <t>ICBR360</t>
  </si>
  <si>
    <t>ICICI Securities Limited (26/09/2022) **</t>
  </si>
  <si>
    <t>INE763G14MB8</t>
  </si>
  <si>
    <t>HDFC1179</t>
  </si>
  <si>
    <t>Housing Development Finance Corporation Limited (27/01/2023) **</t>
  </si>
  <si>
    <t>INE001A14YJ4</t>
  </si>
  <si>
    <t>SESA525</t>
  </si>
  <si>
    <t>Vedanta Limited (28/06/2022) **</t>
  </si>
  <si>
    <t>INE205A14WH9</t>
  </si>
  <si>
    <t>BHHX35</t>
  </si>
  <si>
    <t>Bharti Hexacom Limited (17/06/2022) **</t>
  </si>
  <si>
    <t>INE343G14396</t>
  </si>
  <si>
    <t>LICH613</t>
  </si>
  <si>
    <t>LIC Housing Finance Limited (12/09/2022) **</t>
  </si>
  <si>
    <t>INE115A14DL2</t>
  </si>
  <si>
    <t>CHOL971</t>
  </si>
  <si>
    <t>Cholamandalam Investment and Finance Company Ltd (28/09/2022) **</t>
  </si>
  <si>
    <t>INE121A14TR3</t>
  </si>
  <si>
    <t>NICH980</t>
  </si>
  <si>
    <t>Piramal Enterprises Limited (10/10/2022) **</t>
  </si>
  <si>
    <t>INE140A14T21</t>
  </si>
  <si>
    <t>HUTE34</t>
  </si>
  <si>
    <t>Tata Teleservices (Maharashtra) Limited (10/03/2023) **</t>
  </si>
  <si>
    <t>INE517B14883</t>
  </si>
  <si>
    <t>BCIP78</t>
  </si>
  <si>
    <t>Bahadur Chand Investments Pvt Limited (07/07/2022) **</t>
  </si>
  <si>
    <t>INE087M14AH2</t>
  </si>
  <si>
    <t>DIIP187</t>
  </si>
  <si>
    <t>Deutsche Investments India Pvt Limited (12/08/2022) **</t>
  </si>
  <si>
    <t>INE144H14FE7</t>
  </si>
  <si>
    <t>SHKL50</t>
  </si>
  <si>
    <t>Sharekhan Limited (22/09/2022) **</t>
  </si>
  <si>
    <t>INE211H14351</t>
  </si>
  <si>
    <t>SESA523</t>
  </si>
  <si>
    <t>Vedanta Limited (29/09/2022) **</t>
  </si>
  <si>
    <t>INE205A14WD8</t>
  </si>
  <si>
    <t>HHFL179</t>
  </si>
  <si>
    <t>Hero Fincorp Limited (23/02/2023) **</t>
  </si>
  <si>
    <t>INE957N14FU6</t>
  </si>
  <si>
    <t>SHEB144</t>
  </si>
  <si>
    <t>Tata Motors Finance Limited (23/03/2023) **</t>
  </si>
  <si>
    <t>INE601U14IC7</t>
  </si>
  <si>
    <t>SCIN271</t>
  </si>
  <si>
    <t>Standard Chartered Capital Limited (21/03/2023) **</t>
  </si>
  <si>
    <t>INE403G14PI9</t>
  </si>
  <si>
    <t>HUTE35</t>
  </si>
  <si>
    <t>Tata Teleservices (Maharashtra) Limited (04/05/2023) **</t>
  </si>
  <si>
    <t>INE517B14891</t>
  </si>
  <si>
    <t>SESA521</t>
  </si>
  <si>
    <t>Vedanta Limited (21/03/2023) **</t>
  </si>
  <si>
    <t>INE205A14WA4</t>
  </si>
  <si>
    <t>PHFL89</t>
  </si>
  <si>
    <t>Piramal Capital &amp; Housing Finance Limited (15/06/2022) **</t>
  </si>
  <si>
    <t>INE516Y14BU6</t>
  </si>
  <si>
    <t>TATE56</t>
  </si>
  <si>
    <t>Tata Teleservices Limited (29/11/2022) **</t>
  </si>
  <si>
    <t>INE037E14AE1</t>
  </si>
  <si>
    <t>TBIL2026</t>
  </si>
  <si>
    <t>182  Days Tbill (MD 15/09/2022)</t>
  </si>
  <si>
    <t>IN002021Y536</t>
  </si>
  <si>
    <t>TBIL1989</t>
  </si>
  <si>
    <t>182 Days Tbill (MD 30/06/2022)</t>
  </si>
  <si>
    <t>IN002021Y403</t>
  </si>
  <si>
    <t>TBIL2009</t>
  </si>
  <si>
    <t>182 Days Tbill (MD 18/08/2022)</t>
  </si>
  <si>
    <t>IN002021Y494</t>
  </si>
  <si>
    <t>COAL01</t>
  </si>
  <si>
    <t>Coal India Limited</t>
  </si>
  <si>
    <t>INE522F01014</t>
  </si>
  <si>
    <t>Consumable Fuels</t>
  </si>
  <si>
    <t>YESB03A</t>
  </si>
  <si>
    <t>$0.00</t>
  </si>
  <si>
    <t>BRIT32</t>
  </si>
  <si>
    <t>5.50% Britannia Industries Limited (03/06/2024) **</t>
  </si>
  <si>
    <t>INE216A08027</t>
  </si>
  <si>
    <t>AGEL01</t>
  </si>
  <si>
    <t>Adani Green Energy Limited</t>
  </si>
  <si>
    <t>INE364U01010</t>
  </si>
  <si>
    <t>ILOM01</t>
  </si>
  <si>
    <t>ICICI Lombard General Insurance Company Limited</t>
  </si>
  <si>
    <t>INE765G01017</t>
  </si>
  <si>
    <t>IOIC01</t>
  </si>
  <si>
    <t>Indian Oil Corporation Limited</t>
  </si>
  <si>
    <t>INE242A01010</t>
  </si>
  <si>
    <t>BAJA01</t>
  </si>
  <si>
    <t>Bajaj Holdings &amp; Investment Limited</t>
  </si>
  <si>
    <t>INE118A01012</t>
  </si>
  <si>
    <t>BERG03</t>
  </si>
  <si>
    <t>Berger Paints (I) Limited</t>
  </si>
  <si>
    <t>INE463A01038</t>
  </si>
  <si>
    <t>PROG01</t>
  </si>
  <si>
    <t>Procter &amp; Gamble Hygiene and Health Care Limited</t>
  </si>
  <si>
    <t>INE179A01014</t>
  </si>
  <si>
    <t>HDAM01</t>
  </si>
  <si>
    <t>HDFC Asset Management Company Limited</t>
  </si>
  <si>
    <t>INE127D01025</t>
  </si>
  <si>
    <t>MOTI02</t>
  </si>
  <si>
    <t>Bosch Limited</t>
  </si>
  <si>
    <t>INE323A01026</t>
  </si>
  <si>
    <t>MUFL01</t>
  </si>
  <si>
    <t>Muthoot Finance Limited</t>
  </si>
  <si>
    <t>INE414G01012</t>
  </si>
  <si>
    <t>ZMPL01</t>
  </si>
  <si>
    <t>Zomato Limited</t>
  </si>
  <si>
    <t>INE758T01015</t>
  </si>
  <si>
    <t>ONCO02</t>
  </si>
  <si>
    <t>One 97 Communications Limited</t>
  </si>
  <si>
    <t>INE982J01020</t>
  </si>
  <si>
    <t>BHEL02</t>
  </si>
  <si>
    <t>Bharat Electronics Limited</t>
  </si>
  <si>
    <t>INE263A01024</t>
  </si>
  <si>
    <t>IRCT02</t>
  </si>
  <si>
    <t>Indian Railway Catering And Tourism Corporation Limited</t>
  </si>
  <si>
    <t>INE335Y01020</t>
  </si>
  <si>
    <t>MAXI02</t>
  </si>
  <si>
    <t>Max Financial Services Limited</t>
  </si>
  <si>
    <t>INE180A01020</t>
  </si>
  <si>
    <t>PLNG01</t>
  </si>
  <si>
    <t>Petronet LNG Limited</t>
  </si>
  <si>
    <t>INE347G01014</t>
  </si>
  <si>
    <t>MRFL01</t>
  </si>
  <si>
    <t>MRF Limited</t>
  </si>
  <si>
    <t>INE883A01011</t>
  </si>
  <si>
    <t>HPEC01</t>
  </si>
  <si>
    <t>Hindustan Petroleum Corporation Limited</t>
  </si>
  <si>
    <t>INE094A01015</t>
  </si>
  <si>
    <t>PFCL01</t>
  </si>
  <si>
    <t>Power Finance Corporation Limited</t>
  </si>
  <si>
    <t>INE134E01011</t>
  </si>
  <si>
    <t>ESCO01</t>
  </si>
  <si>
    <t>Escorts Limited</t>
  </si>
  <si>
    <t>INE042A01014</t>
  </si>
  <si>
    <t>UBBL02</t>
  </si>
  <si>
    <t>United Breweries Limited</t>
  </si>
  <si>
    <t>INE686F01025</t>
  </si>
  <si>
    <t>MAFS02</t>
  </si>
  <si>
    <t>Mahindra &amp; Mahindra Financial Services Limited</t>
  </si>
  <si>
    <t>INE774D01024</t>
  </si>
  <si>
    <t>BTAT01</t>
  </si>
  <si>
    <t>Vodafone Idea Limited</t>
  </si>
  <si>
    <t>INE669E01016</t>
  </si>
  <si>
    <t>LTFL01</t>
  </si>
  <si>
    <t>L&amp;T Finance Holdings Limited</t>
  </si>
  <si>
    <t>INE498L01015</t>
  </si>
  <si>
    <t>KPEL01</t>
  </si>
  <si>
    <t>KPIT Technologies Limited</t>
  </si>
  <si>
    <t>INE04I401011</t>
  </si>
  <si>
    <t>PVRL01</t>
  </si>
  <si>
    <t>PVR Limited</t>
  </si>
  <si>
    <t>INE191H01014</t>
  </si>
  <si>
    <t>CAMS01</t>
  </si>
  <si>
    <t>Computer Age Management Services Limited</t>
  </si>
  <si>
    <t>INE596I01012</t>
  </si>
  <si>
    <t>MCEX01</t>
  </si>
  <si>
    <t>Multi Commodity Exchange of India Limited</t>
  </si>
  <si>
    <t>INE745G01035</t>
  </si>
  <si>
    <t>UTIA01</t>
  </si>
  <si>
    <t>UTI Asset Management Company Limited</t>
  </si>
  <si>
    <t>INE094J01016</t>
  </si>
  <si>
    <t>INEN02</t>
  </si>
  <si>
    <t>Cyient Limited</t>
  </si>
  <si>
    <t>INE136B01020</t>
  </si>
  <si>
    <t>RAKH02</t>
  </si>
  <si>
    <t>Radico Khaitan Limited</t>
  </si>
  <si>
    <t>INE944F01028</t>
  </si>
  <si>
    <t>MALE02</t>
  </si>
  <si>
    <t>Poonawalla Fincorp Limited</t>
  </si>
  <si>
    <t>INE511C01022</t>
  </si>
  <si>
    <t>CHAM01</t>
  </si>
  <si>
    <t>Chambal Fertilizers &amp; Chemicals Limited</t>
  </si>
  <si>
    <t>INE085A01013</t>
  </si>
  <si>
    <t>AGBL01</t>
  </si>
  <si>
    <t>Angel One Limited</t>
  </si>
  <si>
    <t>INE732I01013</t>
  </si>
  <si>
    <t>IDAL01</t>
  </si>
  <si>
    <t>Intellect Design Arena Limited</t>
  </si>
  <si>
    <t>INE306R01017</t>
  </si>
  <si>
    <t>HIMF02</t>
  </si>
  <si>
    <t>HFCL Limited</t>
  </si>
  <si>
    <t>INE548A01028</t>
  </si>
  <si>
    <t>CALC03</t>
  </si>
  <si>
    <t>CESC Limited</t>
  </si>
  <si>
    <t>INE486A01021</t>
  </si>
  <si>
    <t>AMBE01</t>
  </si>
  <si>
    <t>Amber Enterprises India Limited</t>
  </si>
  <si>
    <t>INE371P01015</t>
  </si>
  <si>
    <t>BAJE02</t>
  </si>
  <si>
    <t>Bajaj Electricals Limited</t>
  </si>
  <si>
    <t>INE193E01025</t>
  </si>
  <si>
    <t>JUIL01</t>
  </si>
  <si>
    <t>Jubilant Ingrevia Limited</t>
  </si>
  <si>
    <t>INE0BY001018</t>
  </si>
  <si>
    <t>FUJI02</t>
  </si>
  <si>
    <t>Zensar Technologies Limited</t>
  </si>
  <si>
    <t>INE520A01027</t>
  </si>
  <si>
    <t>ROUM01</t>
  </si>
  <si>
    <t>Route Mobile Limited</t>
  </si>
  <si>
    <t>INE450U01017</t>
  </si>
  <si>
    <t>DEVY01</t>
  </si>
  <si>
    <t>Devyani International Limited</t>
  </si>
  <si>
    <t>INE872J01023</t>
  </si>
  <si>
    <t>HICO02</t>
  </si>
  <si>
    <t>Hindustan Copper Limited</t>
  </si>
  <si>
    <t>INE531E01026</t>
  </si>
  <si>
    <t>ICON01</t>
  </si>
  <si>
    <t>Firstsource Solutions Limited</t>
  </si>
  <si>
    <t>INE684F01012</t>
  </si>
  <si>
    <t>BAAM02</t>
  </si>
  <si>
    <t>Balaji Amines Limited</t>
  </si>
  <si>
    <t>INE050E01027</t>
  </si>
  <si>
    <t>SOTL02</t>
  </si>
  <si>
    <t>Sterlite Technologies Limited</t>
  </si>
  <si>
    <t>INE089C01029</t>
  </si>
  <si>
    <t>CARB02</t>
  </si>
  <si>
    <t>Graphite India Limited</t>
  </si>
  <si>
    <t>INE371A01025</t>
  </si>
  <si>
    <t>ALOK03</t>
  </si>
  <si>
    <t>Alok Industries Limited</t>
  </si>
  <si>
    <t>INE270A01029</t>
  </si>
  <si>
    <t>MEDP01</t>
  </si>
  <si>
    <t>MedPlus Health Services Limited</t>
  </si>
  <si>
    <t>INE804L01022</t>
  </si>
  <si>
    <t>BIRJ01</t>
  </si>
  <si>
    <t>Birla Corporation Limited</t>
  </si>
  <si>
    <t>INE340A01012</t>
  </si>
  <si>
    <t>NBCC03</t>
  </si>
  <si>
    <t>NBCC (India) Limited</t>
  </si>
  <si>
    <t>INE095N01031</t>
  </si>
  <si>
    <t>HEGL01</t>
  </si>
  <si>
    <t>HEG Limited</t>
  </si>
  <si>
    <t>INE545A01016</t>
  </si>
  <si>
    <t>WELS02</t>
  </si>
  <si>
    <t>Welspun India Limited</t>
  </si>
  <si>
    <t>INE192B01031</t>
  </si>
  <si>
    <t>PHFP02</t>
  </si>
  <si>
    <t>PNB Housing Finance Limited</t>
  </si>
  <si>
    <t>INE572E01012</t>
  </si>
  <si>
    <t>LAXM01</t>
  </si>
  <si>
    <t>Laxmi Organic Industries Limited</t>
  </si>
  <si>
    <t>INE576O01020</t>
  </si>
  <si>
    <t>INOB01</t>
  </si>
  <si>
    <t>Indian Overseas Bank</t>
  </si>
  <si>
    <t>INE565A01014</t>
  </si>
  <si>
    <t>CTBA01</t>
  </si>
  <si>
    <t>Central Bank of India</t>
  </si>
  <si>
    <t>INE483A01010</t>
  </si>
  <si>
    <t>MEBR01</t>
  </si>
  <si>
    <t>Metro Brands Limited</t>
  </si>
  <si>
    <t>INE317I01021</t>
  </si>
  <si>
    <t>BOMA01</t>
  </si>
  <si>
    <t>Bank of Maharashtra</t>
  </si>
  <si>
    <t>INE457A01014</t>
  </si>
  <si>
    <t>DILB01</t>
  </si>
  <si>
    <t>Dilip Buildcon Limited</t>
  </si>
  <si>
    <t>INE917M01012</t>
  </si>
  <si>
    <t>ANUP01</t>
  </si>
  <si>
    <t>Anupam Rasayan India Limited</t>
  </si>
  <si>
    <t>INE930P01018</t>
  </si>
  <si>
    <t>TBIL1908</t>
  </si>
  <si>
    <t>364 Days Tbill (MD 09/06/2022)</t>
  </si>
  <si>
    <t>IN002021Z103</t>
  </si>
  <si>
    <t>THER02</t>
  </si>
  <si>
    <t>Thermax Limited</t>
  </si>
  <si>
    <t>INE152A01029</t>
  </si>
  <si>
    <t>ECLE01</t>
  </si>
  <si>
    <t>eClerx Services Limited</t>
  </si>
  <si>
    <t>INE738I01010</t>
  </si>
  <si>
    <t>Commercial Services &amp; Supplies</t>
  </si>
  <si>
    <t>SOSO03</t>
  </si>
  <si>
    <t>Sonata Software Limited</t>
  </si>
  <si>
    <t>INE269A01021</t>
  </si>
  <si>
    <t>BSEL02</t>
  </si>
  <si>
    <t>BSE Limited</t>
  </si>
  <si>
    <t>INE118H01025</t>
  </si>
  <si>
    <t>IIFM01</t>
  </si>
  <si>
    <t>IIFL Wealth Management Limited</t>
  </si>
  <si>
    <t>INE466L01020</t>
  </si>
  <si>
    <t>TIIN01</t>
  </si>
  <si>
    <t>Timken India Limited</t>
  </si>
  <si>
    <t>INE325A01013</t>
  </si>
  <si>
    <t>POCA01</t>
  </si>
  <si>
    <t>Polycab India Limited</t>
  </si>
  <si>
    <t>INE455K01017</t>
  </si>
  <si>
    <t>TRTL01</t>
  </si>
  <si>
    <t>Triveni Turbine Limited</t>
  </si>
  <si>
    <t>INE152M01016</t>
  </si>
  <si>
    <t>VGIL02</t>
  </si>
  <si>
    <t>V-Guard Industries Limited</t>
  </si>
  <si>
    <t>INE951I01027</t>
  </si>
  <si>
    <t>BKBA322</t>
  </si>
  <si>
    <t>7.84% Bank of Baroda (15/01/2035) **</t>
  </si>
  <si>
    <t>INE028A08208</t>
  </si>
  <si>
    <t>BKBA316</t>
  </si>
  <si>
    <t>7.75% Bank of Baroda (11/09/2034)</t>
  </si>
  <si>
    <t>INE028A08166</t>
  </si>
  <si>
    <t>EMAM02</t>
  </si>
  <si>
    <t>Emami Limited</t>
  </si>
  <si>
    <t>INE548C01032</t>
  </si>
  <si>
    <t>ICBR01</t>
  </si>
  <si>
    <t>ICICI Securities Limited</t>
  </si>
  <si>
    <t>INE763G01038</t>
  </si>
  <si>
    <t>AFFI02</t>
  </si>
  <si>
    <t>Affle (India) Limited</t>
  </si>
  <si>
    <t>INE00WC01027</t>
  </si>
  <si>
    <t>Index / Stock Options</t>
  </si>
  <si>
    <t>N22JN16500P</t>
  </si>
  <si>
    <t>Nifty 50 Index 16500 Put June 2022 Option</t>
  </si>
  <si>
    <t>N22JL15500P</t>
  </si>
  <si>
    <t>Nifty 50 Index 15500 Put July 2022 Option</t>
  </si>
  <si>
    <t>N22JN15500P</t>
  </si>
  <si>
    <t>Nifty 50 Index 15500 Put June 2022 Option</t>
  </si>
  <si>
    <t>ORRE01</t>
  </si>
  <si>
    <t>RHI Magnesita India Limited</t>
  </si>
  <si>
    <t>INE743M01012</t>
  </si>
  <si>
    <t>AHCO01</t>
  </si>
  <si>
    <t>Ahluwalia Contracts (India) Limited</t>
  </si>
  <si>
    <t>INE758C01029</t>
  </si>
  <si>
    <t>PNCI02</t>
  </si>
  <si>
    <t>PNC Infratech Limited</t>
  </si>
  <si>
    <t>INE195J01029</t>
  </si>
  <si>
    <t>KNRC02</t>
  </si>
  <si>
    <t>KNR Constructions Limited</t>
  </si>
  <si>
    <t>INE634I01029</t>
  </si>
  <si>
    <t>DEFE01</t>
  </si>
  <si>
    <t>Deepak Fertilizers and Petrochemicals Corporation Limited</t>
  </si>
  <si>
    <t>INE501A01019</t>
  </si>
  <si>
    <t>EMCL02</t>
  </si>
  <si>
    <t>Alicon Castalloy Limited</t>
  </si>
  <si>
    <t>INE062D01024</t>
  </si>
  <si>
    <t>VESU01</t>
  </si>
  <si>
    <t>Vesuvius India Limited</t>
  </si>
  <si>
    <t>INE386A01015</t>
  </si>
  <si>
    <t>MFSL01</t>
  </si>
  <si>
    <t>Mas Financial Services Limited</t>
  </si>
  <si>
    <t>INE348L01012</t>
  </si>
  <si>
    <t>VSTI01</t>
  </si>
  <si>
    <t>VST Industries Limited</t>
  </si>
  <si>
    <t>INE710A01016</t>
  </si>
  <si>
    <t>Cigarettes &amp; Tobacco Products</t>
  </si>
  <si>
    <t>MYCE01</t>
  </si>
  <si>
    <t>HeidelbergCement India Limited</t>
  </si>
  <si>
    <t>INE578A01017</t>
  </si>
  <si>
    <t>JMFL02</t>
  </si>
  <si>
    <t>JM Financial Limited</t>
  </si>
  <si>
    <t>INE780C01023</t>
  </si>
  <si>
    <t>DPIL01L</t>
  </si>
  <si>
    <t>ESSP02</t>
  </si>
  <si>
    <t>EPL Limited</t>
  </si>
  <si>
    <t>INE255A01020</t>
  </si>
  <si>
    <t>TLSL01</t>
  </si>
  <si>
    <t>TeamLease Services Limited</t>
  </si>
  <si>
    <t>INE985S01024</t>
  </si>
  <si>
    <t>BEFS01</t>
  </si>
  <si>
    <t>Mrs. Bectors Food Specialities Limited</t>
  </si>
  <si>
    <t>INE495P01012</t>
  </si>
  <si>
    <t>SUEN02</t>
  </si>
  <si>
    <t>Suprajit Engineering Limited</t>
  </si>
  <si>
    <t>INE399C01030</t>
  </si>
  <si>
    <t>CGIM01</t>
  </si>
  <si>
    <t>Igarashi Motors India Limited</t>
  </si>
  <si>
    <t>INE188B01013</t>
  </si>
  <si>
    <t>148926</t>
  </si>
  <si>
    <t>Axis AAA Bond Plus SDL ETF - 2026</t>
  </si>
  <si>
    <t>INF846K01Z04</t>
  </si>
  <si>
    <t>IMIN01</t>
  </si>
  <si>
    <t>Indiamart Intermesh Limited</t>
  </si>
  <si>
    <t>INE933S01016</t>
  </si>
  <si>
    <t>115606002GBP</t>
  </si>
  <si>
    <t>Shell Plc</t>
  </si>
  <si>
    <t>GB00BP6MXD84</t>
  </si>
  <si>
    <t>Integrated Oil &amp; Gas</t>
  </si>
  <si>
    <t>908440USD</t>
  </si>
  <si>
    <t>Apple Inc</t>
  </si>
  <si>
    <t>US0378331005</t>
  </si>
  <si>
    <t>Technology Hardware, Storage &amp; Peripherals</t>
  </si>
  <si>
    <t>37962490USD</t>
  </si>
  <si>
    <t>Linde PLC</t>
  </si>
  <si>
    <t>IE00BZ12WP82</t>
  </si>
  <si>
    <t>Industrial Gases</t>
  </si>
  <si>
    <t>947556USD</t>
  </si>
  <si>
    <t>Eli Lilly 
&amp; Co</t>
  </si>
  <si>
    <t>US5324571083</t>
  </si>
  <si>
    <t>647943USD</t>
  </si>
  <si>
    <t>Amphenol Corp</t>
  </si>
  <si>
    <t>US0320951017</t>
  </si>
  <si>
    <t>Electronic Components</t>
  </si>
  <si>
    <t>11363205USD</t>
  </si>
  <si>
    <t>NextEra Energy Inc</t>
  </si>
  <si>
    <t>US65339F1012</t>
  </si>
  <si>
    <t>Electric Utilities</t>
  </si>
  <si>
    <t>923916USD</t>
  </si>
  <si>
    <t>Danaher Corp</t>
  </si>
  <si>
    <t>US2358511028</t>
  </si>
  <si>
    <t>55256713HKD</t>
  </si>
  <si>
    <t>JD.com Inc</t>
  </si>
  <si>
    <t>KYG8208B1014</t>
  </si>
  <si>
    <t>22339711USD</t>
  </si>
  <si>
    <t>Intercontinental Exchange Inc</t>
  </si>
  <si>
    <t>US45866F1049</t>
  </si>
  <si>
    <t>Financial Exchanges &amp; Data</t>
  </si>
  <si>
    <t>27212611USD</t>
  </si>
  <si>
    <t>Solaredge Technologies Inc</t>
  </si>
  <si>
    <t>US83417M1045</t>
  </si>
  <si>
    <t>41774718USD</t>
  </si>
  <si>
    <t>Wyndham Hotels &amp; Resorts Inc</t>
  </si>
  <si>
    <t>US98311A1051</t>
  </si>
  <si>
    <t>42290USD</t>
  </si>
  <si>
    <t>SAP SE</t>
  </si>
  <si>
    <t>US8030542042</t>
  </si>
  <si>
    <t>1508590USD</t>
  </si>
  <si>
    <t>Comcast Corp - Class A</t>
  </si>
  <si>
    <t>US20030N1019</t>
  </si>
  <si>
    <t>Cable &amp; Satellite</t>
  </si>
  <si>
    <t>903618USD</t>
  </si>
  <si>
    <t>Costco Wholesale Corp</t>
  </si>
  <si>
    <t>US22160K1051</t>
  </si>
  <si>
    <t>Hypermarkets and Supercenters</t>
  </si>
  <si>
    <t>112491USD</t>
  </si>
  <si>
    <t>West Pharmaceutical Services Inc</t>
  </si>
  <si>
    <t>US9553061055</t>
  </si>
  <si>
    <t>47976949USD</t>
  </si>
  <si>
    <t>Crowdstrike Holdings Inc</t>
  </si>
  <si>
    <t>US22788C1053</t>
  </si>
  <si>
    <t>1839211USD</t>
  </si>
  <si>
    <t>Domino's Pizza Inc</t>
  </si>
  <si>
    <t>US25754A2015</t>
  </si>
  <si>
    <t>3518624USD</t>
  </si>
  <si>
    <t>MSCI Inc</t>
  </si>
  <si>
    <t>US55354G1004</t>
  </si>
  <si>
    <t>58382412USD</t>
  </si>
  <si>
    <t>Airbnb Inc</t>
  </si>
  <si>
    <t>US0090661010</t>
  </si>
  <si>
    <t>1755645USD</t>
  </si>
  <si>
    <t>Salesforce Inc</t>
  </si>
  <si>
    <t>US79466L3024</t>
  </si>
  <si>
    <t>681997USD</t>
  </si>
  <si>
    <t>AMETEK Inc</t>
  </si>
  <si>
    <t>US0311001004</t>
  </si>
  <si>
    <t>40434003USD</t>
  </si>
  <si>
    <t>Sensata Technologies Holding PLC</t>
  </si>
  <si>
    <t>GB00BFMBMT84</t>
  </si>
  <si>
    <t>940695USD</t>
  </si>
  <si>
    <t>IDEXX Laboratories Inc</t>
  </si>
  <si>
    <t>US45168D1046</t>
  </si>
  <si>
    <t>60141USD</t>
  </si>
  <si>
    <t>Intuit Inc</t>
  </si>
  <si>
    <t>US4612021034</t>
  </si>
  <si>
    <t>13748167USD</t>
  </si>
  <si>
    <t>Fortune Brands Home &amp; Security Inc</t>
  </si>
  <si>
    <t>US34964C1062</t>
  </si>
  <si>
    <t>428238USD</t>
  </si>
  <si>
    <t>NICE Ltd</t>
  </si>
  <si>
    <t>US6536561086</t>
  </si>
  <si>
    <t>549204USD</t>
  </si>
  <si>
    <t>Rockwell Automation Inc</t>
  </si>
  <si>
    <t>US7739031091</t>
  </si>
  <si>
    <t>987800USD</t>
  </si>
  <si>
    <t>Zebra Technologies Corp</t>
  </si>
  <si>
    <t>US9892071054</t>
  </si>
  <si>
    <t>Electronic Equipment &amp; Instruments</t>
  </si>
  <si>
    <t>IRS783785FX</t>
  </si>
  <si>
    <t>IRS785267FX</t>
  </si>
  <si>
    <t>IRS781019FX</t>
  </si>
  <si>
    <t>IRS790859FX</t>
  </si>
  <si>
    <t>IRS783335FX</t>
  </si>
  <si>
    <t>IRS783401FX</t>
  </si>
  <si>
    <t>IRS785248FX</t>
  </si>
  <si>
    <t>MRHF90</t>
  </si>
  <si>
    <t>6.7% Mahindra Rural Housing Finance Limited (28/05/2024) **</t>
  </si>
  <si>
    <t>INE950O08238</t>
  </si>
  <si>
    <t>HHFL170</t>
  </si>
  <si>
    <t>5.31% Hero Fincorp Limited (20/05/2024) (FRN) **</t>
  </si>
  <si>
    <t>INE957N07609</t>
  </si>
  <si>
    <t>HHFL172</t>
  </si>
  <si>
    <t>5.16% Hero Fincorp Limited (19/07/2024) (FRN) **</t>
  </si>
  <si>
    <t>INE957N07625</t>
  </si>
  <si>
    <t>CHOL966</t>
  </si>
  <si>
    <t>5.7% Cholamandalam Investment and Finance Company Ltd (11/05/2023) **</t>
  </si>
  <si>
    <t>INE121A07QA9</t>
  </si>
  <si>
    <t>HDFC1106</t>
  </si>
  <si>
    <t>6.99% Housing Development Finance Corporation Limited (13/02/2023) **</t>
  </si>
  <si>
    <t>INE001A07SH4</t>
  </si>
  <si>
    <t>RPAT26</t>
  </si>
  <si>
    <t>7.20% Sikka Ports and Terminals Limited (16/06/2023) **</t>
  </si>
  <si>
    <t>INE941D07190</t>
  </si>
  <si>
    <t>TMLF465</t>
  </si>
  <si>
    <t>7.7% TMF Holdings Limited (25/02/2025) **</t>
  </si>
  <si>
    <t>INE909H08444</t>
  </si>
  <si>
    <t>GOI1575</t>
  </si>
  <si>
    <t>8.18% State Government Securities (15/06/2026)</t>
  </si>
  <si>
    <t>IN1620160052</t>
  </si>
  <si>
    <t>GOI2333</t>
  </si>
  <si>
    <t>7.97% State Government Securities (05/12/2022)</t>
  </si>
  <si>
    <t>IN1920180099</t>
  </si>
  <si>
    <t>LICH559</t>
  </si>
  <si>
    <t>7.45% LIC Housing Finance Limited (10/02/2023) **</t>
  </si>
  <si>
    <t>INE115A07OQ2</t>
  </si>
  <si>
    <t>POWF450</t>
  </si>
  <si>
    <t>7.04% Power Finance Corporation Limited (14/04/2023) **</t>
  </si>
  <si>
    <t>INE134E08KJ6</t>
  </si>
  <si>
    <t>LICH431</t>
  </si>
  <si>
    <t>7.45% LIC Housing Finance Limited (17/10/2022)</t>
  </si>
  <si>
    <t>INE115A07MO1</t>
  </si>
  <si>
    <t>GOI3124</t>
  </si>
  <si>
    <t>6.76% Government of India (22/02/2029)</t>
  </si>
  <si>
    <t>IN000229C020</t>
  </si>
  <si>
    <t>BAFL760</t>
  </si>
  <si>
    <t>5.05% Bajaj Finance Limited (10/05/2023)</t>
  </si>
  <si>
    <t>INE296A07RT7</t>
  </si>
  <si>
    <t>GOI2383</t>
  </si>
  <si>
    <t>6.80% Government of India (15/06/2025)</t>
  </si>
  <si>
    <t>IN000625C052</t>
  </si>
  <si>
    <t>RUPL24</t>
  </si>
  <si>
    <t>7.7% Jamnagar Utilities &amp; Power Private Limited (29/06/2023) **</t>
  </si>
  <si>
    <t>INE936D07166</t>
  </si>
  <si>
    <t>YIPL20</t>
  </si>
  <si>
    <t>6.49% Yarrow Infrastructure Private Limited (01/07/2024) **</t>
  </si>
  <si>
    <t>INE001W07011</t>
  </si>
  <si>
    <t>LICH495</t>
  </si>
  <si>
    <t>9.19% LIC Housing Finance Limited (06/06/2023) **</t>
  </si>
  <si>
    <t>INE115A07NI1</t>
  </si>
  <si>
    <t>RUPL22</t>
  </si>
  <si>
    <t>8.95% Jamnagar Utilities &amp; Power Private Limited (26/04/2023) **</t>
  </si>
  <si>
    <t>INE936D07067</t>
  </si>
  <si>
    <t>MMFS1132</t>
  </si>
  <si>
    <t>7.25% Mahindra &amp; Mahindra Financial Services Limited (16/06/2023) **</t>
  </si>
  <si>
    <t>INE774D07TS5</t>
  </si>
  <si>
    <t>IBCL1100</t>
  </si>
  <si>
    <t>8.55% ICICI Bank Limited (04/10/2022) **</t>
  </si>
  <si>
    <t>INE090A08UA6</t>
  </si>
  <si>
    <t>MRHF89</t>
  </si>
  <si>
    <t>5.95% Mahindra Rural Housing Finance Limited (19/05/2023) (FRN) **</t>
  </si>
  <si>
    <t>INE950O08212</t>
  </si>
  <si>
    <t>GRAS186</t>
  </si>
  <si>
    <t>6.65% Grasim Industries Limited (17/02/2023) **</t>
  </si>
  <si>
    <t>INE047A08166</t>
  </si>
  <si>
    <t>LICH581</t>
  </si>
  <si>
    <t>5.23% LIC Housing Finance Limited (26/07/2023) **</t>
  </si>
  <si>
    <t>INE115A07PA3</t>
  </si>
  <si>
    <t>GOI2927</t>
  </si>
  <si>
    <t>6.80% Government of India (15/12/2022)</t>
  </si>
  <si>
    <t>IN001222C057</t>
  </si>
  <si>
    <t>GOI3532</t>
  </si>
  <si>
    <t>6.82% State Government Securities (14/07/2028)</t>
  </si>
  <si>
    <t>IN1320210041</t>
  </si>
  <si>
    <t>POWF479</t>
  </si>
  <si>
    <t>6.35% Power Finance Corporation Limited (30/06/2025) **</t>
  </si>
  <si>
    <t>INE134E08LF2</t>
  </si>
  <si>
    <t>GOI1999</t>
  </si>
  <si>
    <t>8.34% State Government Securities (28/02/2028)</t>
  </si>
  <si>
    <t>IN3120170136</t>
  </si>
  <si>
    <t>GOI2025</t>
  </si>
  <si>
    <t>8.15% State Government Securities (27/03/2028)</t>
  </si>
  <si>
    <t>IN3520170090</t>
  </si>
  <si>
    <t>GOI2040</t>
  </si>
  <si>
    <t>7.37% Government of India (16/04/2023)</t>
  </si>
  <si>
    <t>IN0020180025</t>
  </si>
  <si>
    <t>BAFL724</t>
  </si>
  <si>
    <t>7.35% Bajaj Finance Limited (10/11/2022) **</t>
  </si>
  <si>
    <t>INE296A07QX1</t>
  </si>
  <si>
    <t>GOI3117</t>
  </si>
  <si>
    <t>6.76% Government of India (22/08/2025)</t>
  </si>
  <si>
    <t>IN000825C025</t>
  </si>
  <si>
    <t>RECL379</t>
  </si>
  <si>
    <t>7.55% REC Limited (26/09/2023) **</t>
  </si>
  <si>
    <t>INE020B08CC5</t>
  </si>
  <si>
    <t>RUPL25</t>
  </si>
  <si>
    <t>7.65% Jamnagar Utilities &amp; Power Private Limited (29/12/2022) **</t>
  </si>
  <si>
    <t>INE936D07141</t>
  </si>
  <si>
    <t>RIND200</t>
  </si>
  <si>
    <t>7.17% Reliance Industries Limited (08/11/2022)</t>
  </si>
  <si>
    <t>INE002A08500</t>
  </si>
  <si>
    <t>GOI2357</t>
  </si>
  <si>
    <t>6.80% Government of India (15/06/2029)</t>
  </si>
  <si>
    <t>IN000629C054</t>
  </si>
  <si>
    <t>GOI1308</t>
  </si>
  <si>
    <t>8.13% Government of India (22/06/2045)</t>
  </si>
  <si>
    <t>IN0020150044</t>
  </si>
  <si>
    <t>GOI3499</t>
  </si>
  <si>
    <t>8.83% Government of India (12/12/2022)</t>
  </si>
  <si>
    <t>IN001222C040</t>
  </si>
  <si>
    <t>GOI1260</t>
  </si>
  <si>
    <t>8.13% State Government Securities (14/01/2025)</t>
  </si>
  <si>
    <t>IN3120140188</t>
  </si>
  <si>
    <t>HDFC1098</t>
  </si>
  <si>
    <t>7.21% Housing Development Finance Corporation Limited (30/12/2022) **</t>
  </si>
  <si>
    <t>INE001A07SD3</t>
  </si>
  <si>
    <t>GOI3077</t>
  </si>
  <si>
    <t>9.23% Government of India (23/12/2022)</t>
  </si>
  <si>
    <t>IN001222C065</t>
  </si>
  <si>
    <t>KOMP1640</t>
  </si>
  <si>
    <t>6% Kotak Mahindra Prime Limited (15/03/2024) **</t>
  </si>
  <si>
    <t>INE916DA7QX2</t>
  </si>
  <si>
    <t>GOI2511</t>
  </si>
  <si>
    <t>6.54% State Government Securities (01/07/2030)</t>
  </si>
  <si>
    <t>IN1520200073</t>
  </si>
  <si>
    <t>GOI3564</t>
  </si>
  <si>
    <t>6.43% State Government Securities (18/08/2027)</t>
  </si>
  <si>
    <t>IN2220210222</t>
  </si>
  <si>
    <t>EXIM515</t>
  </si>
  <si>
    <t>8.18% Export Import Bank of India (07/12/2025) **</t>
  </si>
  <si>
    <t>INE514E08EU9</t>
  </si>
  <si>
    <t>IOIC535</t>
  </si>
  <si>
    <t>5.50% Indian Oil Corporation Limited (20/10/2025) **</t>
  </si>
  <si>
    <t>INE242A08486</t>
  </si>
  <si>
    <t>GOI1089</t>
  </si>
  <si>
    <t>9.20% Government of India (30/09/2030)</t>
  </si>
  <si>
    <t>IN0020130053</t>
  </si>
  <si>
    <t>GOI1609</t>
  </si>
  <si>
    <t>8.65% State Government Securities (24/02/2026)</t>
  </si>
  <si>
    <t>IN2920150256</t>
  </si>
  <si>
    <t>PGCI373</t>
  </si>
  <si>
    <t>8.40% Power Grid Corporation of India Limited (27/05/2025) **</t>
  </si>
  <si>
    <t>INE752E07MR6</t>
  </si>
  <si>
    <t>GOI1453</t>
  </si>
  <si>
    <t>IN2120150098</t>
  </si>
  <si>
    <t>LICH267</t>
  </si>
  <si>
    <t>8.5% LIC Housing Finance Limited (24/02/2025) **</t>
  </si>
  <si>
    <t>INE115A07GS4</t>
  </si>
  <si>
    <t>GOI1370</t>
  </si>
  <si>
    <t>7.98% State Government Securities (14/10/2025)</t>
  </si>
  <si>
    <t>IN1920150019</t>
  </si>
  <si>
    <t>GOI2231</t>
  </si>
  <si>
    <t>8.05% State Government Securities (27/03/2029)</t>
  </si>
  <si>
    <t>IN1520180341</t>
  </si>
  <si>
    <t>GOI3653</t>
  </si>
  <si>
    <t>8.02% State Government Securities (25/05/2026)</t>
  </si>
  <si>
    <t>IN3320160036</t>
  </si>
  <si>
    <t>GOI2186</t>
  </si>
  <si>
    <t>7.32% Government of India (28/01/2024)</t>
  </si>
  <si>
    <t>IN0020180488</t>
  </si>
  <si>
    <t>RUPL26</t>
  </si>
  <si>
    <t>7.67% Jamnagar Utilities &amp; Power Private Limited (28/02/2023) **</t>
  </si>
  <si>
    <t>INE936D07158</t>
  </si>
  <si>
    <t>MMFS1134</t>
  </si>
  <si>
    <t>6.55% Mahindra &amp; Mahindra Financial Services Limited (28/06/2022) **</t>
  </si>
  <si>
    <t>INE774D07TT3</t>
  </si>
  <si>
    <t>POWF459</t>
  </si>
  <si>
    <t>7.17% Power Finance Corporation Limited (22/05/2025) **</t>
  </si>
  <si>
    <t>INE134E08KT5</t>
  </si>
  <si>
    <t>GOI2947</t>
  </si>
  <si>
    <t>6.99% State Government Securities (31/03/2026)</t>
  </si>
  <si>
    <t>IN1520190233</t>
  </si>
  <si>
    <t>EXIM524</t>
  </si>
  <si>
    <t>8.02% Export Import Bank of India (29/10/2025) **</t>
  </si>
  <si>
    <t>INE514E08EQ7</t>
  </si>
  <si>
    <t>GOI2491</t>
  </si>
  <si>
    <t>5.22% Government of India (15/06/2025)</t>
  </si>
  <si>
    <t>IN0020200112</t>
  </si>
  <si>
    <t>GOI2738</t>
  </si>
  <si>
    <t>6.69% State Government Securities (23/09/2030)</t>
  </si>
  <si>
    <t>IN3120200297</t>
  </si>
  <si>
    <t>GOI3588</t>
  </si>
  <si>
    <t>6.67% Government of India (15/12/2035)</t>
  </si>
  <si>
    <t>IN0020210152</t>
  </si>
  <si>
    <t>GOI3358</t>
  </si>
  <si>
    <t>8.31% State Government Securities (13/01/2026)</t>
  </si>
  <si>
    <t>IN3420150127</t>
  </si>
  <si>
    <t>GOI3102</t>
  </si>
  <si>
    <t>6.64% Government of India (16/06/2035)</t>
  </si>
  <si>
    <t>IN0020210020</t>
  </si>
  <si>
    <t>NTPC206</t>
  </si>
  <si>
    <t>5.45% NTPC Limited (15/10/2025) **</t>
  </si>
  <si>
    <t>INE733E08163</t>
  </si>
  <si>
    <t>GOI1584</t>
  </si>
  <si>
    <t>8.27% State Government Securities (23/06/2022)</t>
  </si>
  <si>
    <t>IN2920160081</t>
  </si>
  <si>
    <t>GOI4352</t>
  </si>
  <si>
    <t>6.18% State Government Securities (25/01/2026)</t>
  </si>
  <si>
    <t>IN1520210171</t>
  </si>
  <si>
    <t>GOI1474</t>
  </si>
  <si>
    <t>8.51% State Government Securities (09/03/2026)</t>
  </si>
  <si>
    <t>IN2220150204</t>
  </si>
  <si>
    <t>GOI1636</t>
  </si>
  <si>
    <t>8.03% State Government Securities (11/05/2026)</t>
  </si>
  <si>
    <t>IN3320160028</t>
  </si>
  <si>
    <t>GOI2470</t>
  </si>
  <si>
    <t>5.95% State Government Securities (13/05/2025)</t>
  </si>
  <si>
    <t>IN3120200057</t>
  </si>
  <si>
    <t>GOI4067</t>
  </si>
  <si>
    <t>7.17% State Government Securities (02/03/2032)</t>
  </si>
  <si>
    <t>IN3420210269</t>
  </si>
  <si>
    <t>RECL407</t>
  </si>
  <si>
    <t>5.81% REC Limited (31/12/2025) **</t>
  </si>
  <si>
    <t>INE020B08DH2</t>
  </si>
  <si>
    <t>GOI3573</t>
  </si>
  <si>
    <t>8.1% State Government Securities (23/03/2026)</t>
  </si>
  <si>
    <t>IN3420150176</t>
  </si>
  <si>
    <t>GOI1673</t>
  </si>
  <si>
    <t>6.79% Government of India (26/12/2029)</t>
  </si>
  <si>
    <t>IN0020160118</t>
  </si>
  <si>
    <t>GOI922</t>
  </si>
  <si>
    <t>8.20% Government of India (24/09/2025)</t>
  </si>
  <si>
    <t>IN0020120047</t>
  </si>
  <si>
    <t>GOI966</t>
  </si>
  <si>
    <t>8.90% State Government Securities (19/12/2022)</t>
  </si>
  <si>
    <t>IN1920120079</t>
  </si>
  <si>
    <t>GOI838</t>
  </si>
  <si>
    <t>8.97% Government of India (05/12/2030)</t>
  </si>
  <si>
    <t>IN0020110055</t>
  </si>
  <si>
    <t>GOI892</t>
  </si>
  <si>
    <t>8.15% Government of India (11/06/2022)</t>
  </si>
  <si>
    <t>IN0020120013</t>
  </si>
  <si>
    <t>FBRT36</t>
  </si>
  <si>
    <t>First Business Receivables Trust (01/04/2024) **</t>
  </si>
  <si>
    <t>INE0BTV15170</t>
  </si>
  <si>
    <t>FBRT37</t>
  </si>
  <si>
    <t>First Business Receivables Trust (01/07/2024) **</t>
  </si>
  <si>
    <t>INE0BTV15188</t>
  </si>
  <si>
    <t>FBRT32</t>
  </si>
  <si>
    <t>First Business Receivables Trust (01/04/2023) **</t>
  </si>
  <si>
    <t>INE0BTV15139</t>
  </si>
  <si>
    <t>FBRT33</t>
  </si>
  <si>
    <t>First Business Receivables Trust (01/07/2023) **</t>
  </si>
  <si>
    <t>INE0BTV15147</t>
  </si>
  <si>
    <t>FBRT29</t>
  </si>
  <si>
    <t>First Business Receivables Trust (01/07/2022) **</t>
  </si>
  <si>
    <t>INE0BTV15105</t>
  </si>
  <si>
    <t>HDFB813</t>
  </si>
  <si>
    <t>INE040A16CY2</t>
  </si>
  <si>
    <t>BKBA345</t>
  </si>
  <si>
    <t>INE028A16CL4</t>
  </si>
  <si>
    <t>HDFC1185</t>
  </si>
  <si>
    <t>Housing Development Finance Corporation Limited (17/05/2023) **</t>
  </si>
  <si>
    <t>INE001A14YV9</t>
  </si>
  <si>
    <t>TBIL2048</t>
  </si>
  <si>
    <t>182 Days Tbill (MD 10/11/2022)</t>
  </si>
  <si>
    <t>IN002022Y062</t>
  </si>
  <si>
    <t>IRS781821FX</t>
  </si>
  <si>
    <t>HLFL69</t>
  </si>
  <si>
    <t>7.95% Hinduja Leyland Finance Limited (14/02/2023) **</t>
  </si>
  <si>
    <t>INE146O07441</t>
  </si>
  <si>
    <t>LTIF389</t>
  </si>
  <si>
    <t>7.3% L&amp;T Finance Limited (08/09/2023) **</t>
  </si>
  <si>
    <t>INE691I07ET0</t>
  </si>
  <si>
    <t>SUFI687</t>
  </si>
  <si>
    <t>7.50% Sundaram Finance Limited (07/11/2022) **</t>
  </si>
  <si>
    <t>INE660A07QE8</t>
  </si>
  <si>
    <t>MUFL354</t>
  </si>
  <si>
    <t>6.6% Muthoot Finance Limited (20/06/2023) **</t>
  </si>
  <si>
    <t>INE414G07FS0</t>
  </si>
  <si>
    <t>SHTR467</t>
  </si>
  <si>
    <t>6.75% Shriram Transport Finance Company Limited (28/04/2023) **</t>
  </si>
  <si>
    <t>INE721A07QH1</t>
  </si>
  <si>
    <t>GOI3111</t>
  </si>
  <si>
    <t>6.76% Government of India (22/08/2022)</t>
  </si>
  <si>
    <t>IN000822C030</t>
  </si>
  <si>
    <t>IILD61</t>
  </si>
  <si>
    <t>5.75% India Infradebt Limited (15/09/2023) **</t>
  </si>
  <si>
    <t>INE537P07604</t>
  </si>
  <si>
    <t>GOI990</t>
  </si>
  <si>
    <t>8.64% State Government Securities (06/03/2023)</t>
  </si>
  <si>
    <t>IN1020120201</t>
  </si>
  <si>
    <t>GOI1023</t>
  </si>
  <si>
    <t>8.56% State Government Securities (23/01/2023)</t>
  </si>
  <si>
    <t>IN2920120135</t>
  </si>
  <si>
    <t>MRHF88</t>
  </si>
  <si>
    <t>7.15% Mahindra Rural Housing Finance Limited (15/09/2023) **</t>
  </si>
  <si>
    <t>INE950O07370</t>
  </si>
  <si>
    <t>MUFL355</t>
  </si>
  <si>
    <t>7.1% Muthoot Finance Limited (20/06/2024) **</t>
  </si>
  <si>
    <t>INE414G07FT8</t>
  </si>
  <si>
    <t>GOI4086</t>
  </si>
  <si>
    <t>7.77% State Government Securities (28/02/2024)</t>
  </si>
  <si>
    <t>IN1720160275</t>
  </si>
  <si>
    <t>GOI2393</t>
  </si>
  <si>
    <t>6.80% Government of India (15/12/2023)</t>
  </si>
  <si>
    <t>IN001223C055</t>
  </si>
  <si>
    <t>GOI3584</t>
  </si>
  <si>
    <t>8.83% Government of India (12/12/2023)</t>
  </si>
  <si>
    <t>IN001223C048</t>
  </si>
  <si>
    <t>GOI1049</t>
  </si>
  <si>
    <t>8.62% State Government Securities (06/03/2023)</t>
  </si>
  <si>
    <t>IN2220120116</t>
  </si>
  <si>
    <t>GOI1539</t>
  </si>
  <si>
    <t>IN1620150152</t>
  </si>
  <si>
    <t>GOI3075</t>
  </si>
  <si>
    <t>9.23% Government of India (23/12/2023)</t>
  </si>
  <si>
    <t>IN001223C063</t>
  </si>
  <si>
    <t>IDBK446</t>
  </si>
  <si>
    <t>INE092T16SE1</t>
  </si>
  <si>
    <t>IIBL921</t>
  </si>
  <si>
    <t>INE095A16P51</t>
  </si>
  <si>
    <t>SESA517</t>
  </si>
  <si>
    <t>Vedanta Limited (21/07/2022) **</t>
  </si>
  <si>
    <t>INE205A14VT6</t>
  </si>
  <si>
    <t>SCIN269</t>
  </si>
  <si>
    <t>Standard Chartered Capital Limited (20/12/2022) **</t>
  </si>
  <si>
    <t>INE403G14PE8</t>
  </si>
  <si>
    <t>NICH969</t>
  </si>
  <si>
    <t>Piramal Enterprises Limited (25/08/2022) **</t>
  </si>
  <si>
    <t>INE140A14Q81</t>
  </si>
  <si>
    <t>RPAT36</t>
  </si>
  <si>
    <t>Sikka Ports and Terminals Limited (21/09/2022) **</t>
  </si>
  <si>
    <t>INE941D14162</t>
  </si>
  <si>
    <t>TBIL2031</t>
  </si>
  <si>
    <t>182 Days Tbill (MD 29/09/2022)</t>
  </si>
  <si>
    <t>IN002021Y551</t>
  </si>
  <si>
    <t>TBIL1996</t>
  </si>
  <si>
    <t>364 Days Tbill (MD 12/01/2023)</t>
  </si>
  <si>
    <t>IN002021Z434</t>
  </si>
  <si>
    <t>GOI4085</t>
  </si>
  <si>
    <t>7.79% State Government Securities (28/02/2024)</t>
  </si>
  <si>
    <t>IN1720160366</t>
  </si>
  <si>
    <t>GOI1662</t>
  </si>
  <si>
    <t>IN2920150454</t>
  </si>
  <si>
    <t>FDUT903</t>
  </si>
  <si>
    <t>3% Axis Bank Limited (16/08/2022)</t>
  </si>
  <si>
    <t>TTKH01</t>
  </si>
  <si>
    <t>TTK Healthcare Limited</t>
  </si>
  <si>
    <t>INE910C01018</t>
  </si>
  <si>
    <t>IRS781028FX</t>
  </si>
  <si>
    <t>GOI914</t>
  </si>
  <si>
    <t>8.92% State Government Securities (05/09/2022)</t>
  </si>
  <si>
    <t>IN3120120057</t>
  </si>
  <si>
    <t>BHAT47</t>
  </si>
  <si>
    <t>5.85% Bharti Telecom Limited (20/10/2023) **</t>
  </si>
  <si>
    <t>INE403D08090</t>
  </si>
  <si>
    <t>MALE569</t>
  </si>
  <si>
    <t>9% Poonawalla Fincorp Limited (05/04/2024) **</t>
  </si>
  <si>
    <t>INE511C07599</t>
  </si>
  <si>
    <t>BHAT45</t>
  </si>
  <si>
    <t>5.1% Bharti Telecom Limited (20/10/2022) **</t>
  </si>
  <si>
    <t>INE403D08082</t>
  </si>
  <si>
    <t>TRIF92</t>
  </si>
  <si>
    <t>6.5% TATA Realty &amp; Infrastructure Limited (23/09/2022) **</t>
  </si>
  <si>
    <t>INE371K08177</t>
  </si>
  <si>
    <t>MALE568</t>
  </si>
  <si>
    <t>9% Poonawalla Fincorp Limited (13/02/2024) **</t>
  </si>
  <si>
    <t>INE511C07581</t>
  </si>
  <si>
    <t>AFGL226</t>
  </si>
  <si>
    <t>7.7% L&amp;T Finance Limited (06/10/2022) **</t>
  </si>
  <si>
    <t>INE027E07550</t>
  </si>
  <si>
    <t>ABHF91</t>
  </si>
  <si>
    <t>8% Aditya Birla Housing Finance Limited (07/06/2022) **</t>
  </si>
  <si>
    <t>INE831R07169</t>
  </si>
  <si>
    <t>SUHF243</t>
  </si>
  <si>
    <t>8.15% Sundaram Home Finance Limited (13/09/2022) **</t>
  </si>
  <si>
    <t>INE667F07HM4</t>
  </si>
  <si>
    <t>GREK20</t>
  </si>
  <si>
    <t>Great Kapital 01 (21/10/2022) **</t>
  </si>
  <si>
    <t>INE0LPX15017</t>
  </si>
  <si>
    <t>ICRA A1+(SO)</t>
  </si>
  <si>
    <t>TCHF357</t>
  </si>
  <si>
    <t>Tata Capital Housing Finance Limited (28/06/2022) **</t>
  </si>
  <si>
    <t>INE033L14LP8</t>
  </si>
  <si>
    <t>RRVL63</t>
  </si>
  <si>
    <t>Reliance Retail Ventures Limited (30/08/2022) **</t>
  </si>
  <si>
    <t>INE929O14594</t>
  </si>
  <si>
    <t>RUPL38</t>
  </si>
  <si>
    <t>Jamnagar Utilities &amp; Power Private Limited (21/09/2022) **</t>
  </si>
  <si>
    <t>INE936D14113</t>
  </si>
  <si>
    <t>NICH979</t>
  </si>
  <si>
    <t>Piramal Enterprises Limited (17/10/2022) **</t>
  </si>
  <si>
    <t>INE140A14T39</t>
  </si>
  <si>
    <t>HUTE36</t>
  </si>
  <si>
    <t>Tata Teleservices (Maharashtra) Limited (14/12/2022) **</t>
  </si>
  <si>
    <t>INE517B14909</t>
  </si>
  <si>
    <t>TATE57</t>
  </si>
  <si>
    <t>Tata Teleservices Limited (10/03/2023) **</t>
  </si>
  <si>
    <t>INE037E14AH4</t>
  </si>
  <si>
    <t>AFGL304</t>
  </si>
  <si>
    <t>L&amp;T Finance Limited (02/09/2022) **</t>
  </si>
  <si>
    <t>INE027E14LO8</t>
  </si>
  <si>
    <t>HDFC1182</t>
  </si>
  <si>
    <t>Housing Development Finance Corporation Limited (24/06/2022) **</t>
  </si>
  <si>
    <t>INE001A14YP1</t>
  </si>
  <si>
    <t>JMFP860</t>
  </si>
  <si>
    <t>JM Financial Products  Limited (20/07/2022) **</t>
  </si>
  <si>
    <t>INE523H14Y73</t>
  </si>
  <si>
    <t>SKFS74</t>
  </si>
  <si>
    <t>Sharekhan BNP Paribas Financial Services Limited (22/09/2022) **</t>
  </si>
  <si>
    <t>INE550X14904</t>
  </si>
  <si>
    <t>HIFS29</t>
  </si>
  <si>
    <t>HSBC InvestDirect Financial Services (India) Limited (02/11/2022) **</t>
  </si>
  <si>
    <t>INE790I14BY2</t>
  </si>
  <si>
    <t>HUTE33</t>
  </si>
  <si>
    <t>Tata Teleservices (Maharashtra) Limited (29/11/2022) **</t>
  </si>
  <si>
    <t>INE517B14867</t>
  </si>
  <si>
    <t>TBIL2003</t>
  </si>
  <si>
    <t>182 Days Tbill (MD 28/07/2022)</t>
  </si>
  <si>
    <t>IN002021Y460</t>
  </si>
  <si>
    <t>TBIL1918</t>
  </si>
  <si>
    <t>364 Days Tbill (MD 30/06/2022)</t>
  </si>
  <si>
    <t>IN002021Z137</t>
  </si>
  <si>
    <t/>
  </si>
  <si>
    <t>8.83% State Government Securities (24/02/2026)</t>
  </si>
  <si>
    <t>IN3320150383</t>
  </si>
  <si>
    <t>8.88% State Government Securities (24/02/2026)</t>
  </si>
  <si>
    <t>IN3420150150</t>
  </si>
  <si>
    <t>8.16% State Government Securities (MD 26/11/2025)</t>
  </si>
  <si>
    <t>8.57% State Government Securities (09/03/2026)</t>
  </si>
  <si>
    <t>IN3420150168</t>
  </si>
  <si>
    <t>6.18% State Government Securities (MD 25/01/2026)</t>
  </si>
  <si>
    <t>8.53% State Government Securities (MD 10/02/2026)</t>
  </si>
  <si>
    <t>IN3320150375</t>
  </si>
  <si>
    <t>8.47% State Government Securities (MD 10/02/2026)</t>
  </si>
  <si>
    <t>IN2220150188</t>
  </si>
  <si>
    <t>8.21% State Government Securities (MD 09/12/2025)</t>
  </si>
  <si>
    <t>IN2220150147</t>
  </si>
  <si>
    <t>8.19% NTPC Ltd (MD 15/12/2025) **</t>
  </si>
  <si>
    <t>INE733E07JX0</t>
  </si>
  <si>
    <t>8.24% State Government Securities (09/09/2025)</t>
  </si>
  <si>
    <t>IN3120150104</t>
  </si>
  <si>
    <t>8.51% State Government Securities (10/02/2026)</t>
  </si>
  <si>
    <t>IN3420150143</t>
  </si>
  <si>
    <t>8% State Government Securities (MD 20/04/2026)</t>
  </si>
  <si>
    <t>IN1520160012</t>
  </si>
  <si>
    <t>6.43% HDFC Ltd (MD 29/09/2025) **</t>
  </si>
  <si>
    <t>INE001A07SR3</t>
  </si>
  <si>
    <t>8.34% State Government Securities (MD 13/01/2026)</t>
  </si>
  <si>
    <t>IN3320150359</t>
  </si>
  <si>
    <t>8.36% State Government Securities (27/01/2026)</t>
  </si>
  <si>
    <t>IN2220150170</t>
  </si>
  <si>
    <t>8.38% State Government Securities (27/01/2026)</t>
  </si>
  <si>
    <t>IN2720150043</t>
  </si>
  <si>
    <t>8.22% State Government Securities (13/05/2025)</t>
  </si>
  <si>
    <t>IN3120150039</t>
  </si>
  <si>
    <t>8.58% State Government Securities (09/03/2026)</t>
  </si>
  <si>
    <t>IN3320150391</t>
  </si>
  <si>
    <t>8.15% State Government Securities (MD 26/11/2025)</t>
  </si>
  <si>
    <t>IN2220150139</t>
  </si>
  <si>
    <t>IN2220150196</t>
  </si>
  <si>
    <t>IDFC Gilt 2027 Index Fund - Direct Plan - Growth Option</t>
  </si>
  <si>
    <t>Axis Floater Fund - Direct Plan - Growth Option</t>
  </si>
  <si>
    <t>ICICI Prudential Floating Interest F-Direct Plan - Growth Option</t>
  </si>
  <si>
    <t>HDFC Credit Risk Debt Fund- Direct Plan - Growth Option</t>
  </si>
  <si>
    <t>Axis Credit Risk Fund - Direct Plan - Growth Option</t>
  </si>
  <si>
    <t>Axis Strategic Bond Fund-Direct Plan - Growth Option</t>
  </si>
  <si>
    <t>HDFC Medium Term Debt Fund-Direct Plan - Growth Option</t>
  </si>
  <si>
    <t>ICICI Pru Medium Term Bond Fund - Direct Plan - Growth Option</t>
  </si>
  <si>
    <t>SBI Credit Risk Fund -Direct Plan - Growth Option</t>
  </si>
  <si>
    <t>ICICI Pru Nifty SDL Sep27 Index Fund-Direct Plan-Growth Option</t>
  </si>
  <si>
    <t>Axis Money Market Fund - Direct Plan - Growth Option</t>
  </si>
  <si>
    <t>Axis Ultra Short Term Fund - Direct Plan - Growth Option</t>
  </si>
  <si>
    <t xml:space="preserve">Yes Bank Limited (Reconstituted Portfolio - Lock in for 3 years)* </t>
  </si>
  <si>
    <t>Neogen Chemicals Limited - Lock in Shares</t>
  </si>
  <si>
    <t>Data Patterns (India) Limited - Lock in Shares</t>
  </si>
  <si>
    <t>Interest Rate Swaps Pay Floating Receive Fix - HSBC Bank (02/05/2027) (FV 1500 Lacs)</t>
  </si>
  <si>
    <t>Interest Rate Swaps Pay Floating Receive Fix - ICSECPD (11/04/2024) (FV 5000 Lacs)</t>
  </si>
  <si>
    <t>Interest Rate Swaps Pay Floating Receive Fix - ICSECPD (26/05/2024) (FV 5000 Lacs)</t>
  </si>
  <si>
    <t>Interest Rate Swaps Pay Floating Receive Fix - ICSECPD (07/04/2024) (FV 5000 Lacs)</t>
  </si>
  <si>
    <t>Interest Rate Swaps Pay Floating Receive Fix - HSBC Bank(02/05/2024) (FV 2500 Lacs)</t>
  </si>
  <si>
    <t>Interest Rate Swaps Pay Floating Receive Fix - IDFC Bank (02/05/2027) (FV 2500 Lacs)</t>
  </si>
  <si>
    <t>Interest Rate Swaps Pay Floating Receive Fix - HSBC Bank(02/05/2027) (FV 2500 Lacs)</t>
  </si>
  <si>
    <t>Interest Rate Swaps Pay Fix Receive Floating - ICSECPD (05/06/2022) (FV 5000 Lacs)</t>
  </si>
  <si>
    <t>Interest Rate Swaps Pay Fix Receive Floating - ICICI Bank (05/06/2022) (FV 5000 Lacs)</t>
  </si>
  <si>
    <t>Interest Rate Swaps Pay Fix Receive Floating - HSBC Bank (13/10/2022) (FV 2500 Lacs)</t>
  </si>
  <si>
    <t>Interest Rate Swaps Pay Fix Receive Floating - IDFC Bank (30/07/2022) (FV 2500 Lacs)</t>
  </si>
  <si>
    <t>Interest Rate Swaps Pay floating Receive Fix - HSBC Bank (23/05/2024) (FV 1000 Lacs)</t>
  </si>
  <si>
    <t>Interest Rate Swaps Pay Floating Receive Fix - ICSECPD (29/04/2027) (FV 9000 Lacs)</t>
  </si>
  <si>
    <t>Interest Rate Swaps Pay Floating Receive Fix - HSBC Bank (07/04/2027) (FV 5000 Lacs)</t>
  </si>
  <si>
    <t>Interest Rate Swaps Pay Floating Receive Fix - HSBC Bank (01/06/2027) (FV 2500 Lacs)</t>
  </si>
  <si>
    <t>Interest Rate Swaps Pay Floating Receive Fix - HSBC Bank (02/05/2027) (FV 1000 Lacs)</t>
  </si>
  <si>
    <t>Interest Rate Swaps Pay Floating Receive Fix - HSBC Bank (27/05/2025) (FV 2500 Lacs)</t>
  </si>
  <si>
    <t>Interest Rate Swaps Pay Floating Receive Fix - ICSECPD (24/05/2027) (FV 2000 Lacs)</t>
  </si>
  <si>
    <t>Interest Rate Swaps Pay Floating Receive Fix - ICSECPD (29/04/2027) (FV 1000 Lacs)</t>
  </si>
  <si>
    <t>Interest Rate Swaps Pay Floating Receive Fix - ICSECPD (01/06/2027) (FV 5000 Lacs)</t>
  </si>
  <si>
    <t>Interest Rate Swaps Pay Floating Receive Fix - HSBC Bank (26/05/2023) (FV 5000 Lacs)</t>
  </si>
  <si>
    <t>Interest Rate Swaps Pay Floating Receive Fix - IDFC Bank (25/05/2024) (FV 10000 Lacs)</t>
  </si>
  <si>
    <t>Interest Rate Swaps Pay Floating Receive Fix - ICSECPD (26/05/2024) (FV 10000 Lacs)</t>
  </si>
  <si>
    <t>Interest Rate Swaps Pay Floating Receive Fix - ICSECPD (23/05/2024) (FV 5000 Lacs)</t>
  </si>
  <si>
    <t>Interest Rate Swaps Pay Floating Receive Fix - ICICI Bank (24/05/2024) (FV 5000 Lacs)</t>
  </si>
  <si>
    <t>Interest Rate Swaps Pay Floating Receive Fix - ICSECPD (24/05/2024) (FV 5000 Lacs)</t>
  </si>
  <si>
    <t>Interest Rate Swaps Pay Floating Receive Fix - HSBC Bank (23/05/2024) (FV 1500 Lacs)</t>
  </si>
  <si>
    <t>Interest Rate Swaps Pay Floating Receive Fix - HSBC Bank (23/02/2023) (FV 5000 Lacs)</t>
  </si>
  <si>
    <t>Interest Rate Swaps</t>
  </si>
  <si>
    <t xml:space="preserve">Small Industries Dev Bank of India (23/03/2023) ** </t>
  </si>
  <si>
    <t xml:space="preserve">HDFC Bank Limited (26/09/2022) </t>
  </si>
  <si>
    <t xml:space="preserve">Small Industries Dev Bank of India (22/02/2023) ** </t>
  </si>
  <si>
    <t xml:space="preserve">Indian Bank (15/06/2022) </t>
  </si>
  <si>
    <t xml:space="preserve">Export Import Bank of India (02/08/2022) ** </t>
  </si>
  <si>
    <t xml:space="preserve">Bank of Baroda (14/02/2023) ** </t>
  </si>
  <si>
    <t xml:space="preserve">Canara Bank (22/08/2022) ** </t>
  </si>
  <si>
    <t xml:space="preserve">Canara Bank (08/07/2022) </t>
  </si>
  <si>
    <t xml:space="preserve">HDFC Bank Limited (06/10/2022) ** </t>
  </si>
  <si>
    <t xml:space="preserve">HDFC Bank Limited (14/10/2022) ** </t>
  </si>
  <si>
    <t xml:space="preserve">HDFC Bank Limited (13/12/2022) ** </t>
  </si>
  <si>
    <t xml:space="preserve">HDFC Bank Limited (21/06/2022) ** </t>
  </si>
  <si>
    <t xml:space="preserve">Canara Bank (03/10/2022) ** </t>
  </si>
  <si>
    <t xml:space="preserve">Small Industries Dev Bank of India (30/05/2023) ** </t>
  </si>
  <si>
    <t xml:space="preserve">HDFC Bank Limited (06/03/2023) ** </t>
  </si>
  <si>
    <t xml:space="preserve">National Bank For Agriculture and Rural Development (08/02/2023) </t>
  </si>
  <si>
    <t xml:space="preserve">National Bank For Agriculture and Rural Development (14/02/2023) </t>
  </si>
  <si>
    <t xml:space="preserve">Small Industries Dev Bank of India (03/03/2023) ** </t>
  </si>
  <si>
    <t xml:space="preserve">HDFC Bank Limited (06/06/2022) ** </t>
  </si>
  <si>
    <t xml:space="preserve">HDFC Bank Limited (25/07/2022) ** </t>
  </si>
  <si>
    <t xml:space="preserve">Indian Bank (01/06/2022) </t>
  </si>
  <si>
    <t xml:space="preserve">Indian Bank (11/07/2022) ** </t>
  </si>
  <si>
    <t xml:space="preserve">HDFC Bank Limited (29/06/2022) ** </t>
  </si>
  <si>
    <t xml:space="preserve">Canara Bank (17/08/2022) ** </t>
  </si>
  <si>
    <t xml:space="preserve">IDFC First Bank Limited (08/08/2022) ** </t>
  </si>
  <si>
    <t xml:space="preserve">Bank of Baroda (13/06/2022) ** </t>
  </si>
  <si>
    <t xml:space="preserve">HDFC Bank Limited (10/11/2022) ** </t>
  </si>
  <si>
    <t xml:space="preserve">HDFC Bank Limited (27/12/2022) ** </t>
  </si>
  <si>
    <t xml:space="preserve">HDFC Bank Limited (10/02/2023) ** </t>
  </si>
  <si>
    <t xml:space="preserve">Small Industries Dev Bank of India (15/02/2023) ** </t>
  </si>
  <si>
    <t xml:space="preserve">National Bank For Agriculture and Rural Development (16/02/2023) ** </t>
  </si>
  <si>
    <t xml:space="preserve">HDFC Bank Limited (02/09/2022) </t>
  </si>
  <si>
    <t xml:space="preserve">Bank of Baroda (12/01/2023) ** </t>
  </si>
  <si>
    <t xml:space="preserve">IDFC First Bank Limited (28/10/2022) ** </t>
  </si>
  <si>
    <t xml:space="preserve">IndusInd Bank Limited (23/11/2022) ** </t>
  </si>
  <si>
    <t>^ YTC represents Yield to Call provided by valuation agencies as on May 31 , 2022. It is disclosed for Perpetual Bond issued by Banks (i.e. AT-1 Bond / Tier 1 Bond / Tier 2 Bond), as per AMFI Best Practices Guidelines Circular no. 135/BP/91/2020-21 read with SEBI circular No. SEBI/HO/IMD/DF4/CIR/P/2021/034 on Valuation of AT-1 Bonds and Tier 2 Bonds.</t>
  </si>
  <si>
    <t>Benchmark Name - NIFTY COMPOSITE DEBT INDEX</t>
  </si>
  <si>
    <t>Scheme Risk-O-Meter</t>
  </si>
  <si>
    <t>Benchmark Risk-O-Meter</t>
  </si>
  <si>
    <t>Benchmark Name - NIFTY BANKING &amp; PSU DEBT INDEX</t>
  </si>
  <si>
    <t>Benchmark Name - NIFTY BANK TRI</t>
  </si>
  <si>
    <t>Benchmark Name - NIFTY 500 INDEX</t>
  </si>
  <si>
    <t>Benchmark Name - NIFTY INDIA CONSUMPTION TRI INDEX</t>
  </si>
  <si>
    <t>Benchmark Name - NIFTY 50 HYBRID COMPOSITE DEBT 65:35 INDEX</t>
  </si>
  <si>
    <t>Benchmark Name - NIFTY Corporate Bond Index B-III</t>
  </si>
  <si>
    <t>Benchmark Name - CRISIL IBX 70:30 CPSE PLUS SDL – APRIL 2025</t>
  </si>
  <si>
    <t>Benchmark Name - CRISIL IBX SDL INDEX - MAY 2027</t>
  </si>
  <si>
    <t>Benchmark Name - NIFTY COMPOSITE DEBT INDEX B-III</t>
  </si>
  <si>
    <t>Benchmark Name - NIFTY 50 HYBRID COMPOSITE DEBT 50:50 INDEX</t>
  </si>
  <si>
    <t>Benchmark Name - NIFTY 50 ARBITRAGE INDEX</t>
  </si>
  <si>
    <t>Benchmark Name - NIFTY 500 TRI</t>
  </si>
  <si>
    <t>Benchmark Name - CRISIL HYBRID 35+65 - AGGRESSIVE INDEX</t>
  </si>
  <si>
    <t>Benchmark Name - S&amp;P BSE 100 - TRI</t>
  </si>
  <si>
    <t>Benchmark Name - NIFTY EQUITY SAVINGS INDEX</t>
  </si>
  <si>
    <t>Benchmark Name - NIFTY 100 ESG TRI</t>
  </si>
  <si>
    <t>Benchmark Name - CRISIL LOW DURATION DEBT INDEX</t>
  </si>
  <si>
    <t>Benchmark Name - MSCI GOLDEN DRAGON (INR)</t>
  </si>
  <si>
    <t>Benchmark Name - MSCI WORLD NET TOTAL RETURN INDEX</t>
  </si>
  <si>
    <t>Benchmark Name - DOMESTIC PRICE OF GOLD</t>
  </si>
  <si>
    <t>Benchmark Name - MSCI ACWI INDEX (INR)</t>
  </si>
  <si>
    <t>Benchmark Name - NIFTY LARGE MIDCAP 250 TRI</t>
  </si>
  <si>
    <t>Benchmark Name - NIFTY HEALTHCARE TRI</t>
  </si>
  <si>
    <t>Benchmark Name - NIFTY MEDIUM DURATION DEBT INDEX  C-III</t>
  </si>
  <si>
    <t>Benchmark Name - NIFTY CREDIT RISK BOND INDEX C-III</t>
  </si>
  <si>
    <t>Benchmark Name - NIFTY 50 HYBRID COMPOSITE DEBT 15:85 INDEX</t>
  </si>
  <si>
    <t>Benchmark Name - NIFTY LIQUID INDEX  B-I</t>
  </si>
  <si>
    <t>Benchmark Name - NIFTY ALL DURATION G-SEC INDEX</t>
  </si>
  <si>
    <t>Benchmark Name - S&amp;P BSE MIDCAP 150 TRI</t>
  </si>
  <si>
    <t>Benchmark Name - NIFTY 500 MULTICAP 50:25:25 INDEX</t>
  </si>
  <si>
    <t>Benchmark Name - NIFTY MONEY MARKET INDEX B-I</t>
  </si>
  <si>
    <t>Benchmark Name - NIFTY 50 INDEX TRI</t>
  </si>
  <si>
    <t>Benchmark Name - NIFTY 50 TRI</t>
  </si>
  <si>
    <t>Benchmark Name - NIFTY 100 TRI</t>
  </si>
  <si>
    <t>Benchmark Name - Nifty Midcap 50 Index TRI</t>
  </si>
  <si>
    <t>Benchmark Name - NIFTY NEXT 50 INDEX TRI</t>
  </si>
  <si>
    <t>Benchmark Name - NIFTY SMALLCAP 250 TRI</t>
  </si>
  <si>
    <t>Benchmark Name - NIFTY 1D RATE INDEX</t>
  </si>
  <si>
    <t>Benchmark Name - S&amp;P BSE 200 TRI</t>
  </si>
  <si>
    <t>Benchmark Name - NIFTY 50 HYBRID COMPOSITE DEBT 70:30 INDEX</t>
  </si>
  <si>
    <t>Benchmark Name - NIFTY 50 HYBRID SHORT DURATION DEBT 25:75 INDEX</t>
  </si>
  <si>
    <t>Benchmark Name - NIFTY AAA BOND PLUS SDL APR 2026 50:50 INDEX</t>
  </si>
  <si>
    <t>Benchmark Name - NIFTY SHORT DURATION DEBT INDEX B-II</t>
  </si>
  <si>
    <t>Benchmark Name - NIFTY LOW DURATION DEBT INDEX  B-I</t>
  </si>
  <si>
    <t>Benchmark Name - 65% OF NIFTY 50 TRI + 20% OF NIFTY COMPOSITE DEBT INDEX + 15% OF INR PRICE OF GOLD</t>
  </si>
  <si>
    <t>Benchmark Name - NIFTY IT TRI</t>
  </si>
  <si>
    <t>Benchmark Name - NIFTY ULTRA SHORT DURATION DEBT INDEX  B-I</t>
  </si>
  <si>
    <t>Benchmark Name - NIFTY500 VALUE 50 TRI</t>
  </si>
  <si>
    <t>Aditya Birla Finance Limited (24/06/2022) **</t>
  </si>
  <si>
    <t>*Any realisation beyond the carrying value shall be distributed to the set of investors existing the unit holders’ register /BENPOS as on March 13, 2020.</t>
  </si>
  <si>
    <t>The Board of Directors of Axis Asset Management Company Limited and Axis Mutual Fund Trustee Limited, had approved the merger of Axis Capital Builder Fund - Series 1 into Axis Flexi Cap Fund on December 7, 2021 and December 8, 2021 respectively followed by consent from SEBI on April 6, 2022. Accordingly, Axis Capital Builder Fund - Series 1 was merged with Axis Flexi Cap Fund effective of close of business hours of May 25, 2022 and corresponding balances of assets and liabilities were transferred to Axis Flexi Cap Fund on May 26, 2022.</t>
  </si>
  <si>
    <t xml:space="preserve">Aether Industries Limited </t>
  </si>
  <si>
    <t>Aggregate Investments by other schemes (at NAV) as on May 31, 2022 RS 428.64 Lakh's</t>
  </si>
  <si>
    <t>Aggregate Investments by other schemes (at NAV) as on May 31, 2022 RS 173.89 Lakh's</t>
  </si>
  <si>
    <t>Aggregate Investments by other schemes (at NAV) as on May 31, 2022 RS 11262.86 Lakh's</t>
  </si>
  <si>
    <t>Aggregate Investments by other schemes (at NAV) as on May 31, 2022 RS 44472.58 Lakh's</t>
  </si>
  <si>
    <t>Aggregate Investments by other schemes (at NAV) as on May 31, 2022 RS 136.26 Lakh's</t>
  </si>
  <si>
    <t>Aggregate Investments by other schemes (at NAV) as on May 31, 2022 RS 1804.64 Lakh's</t>
  </si>
  <si>
    <t>Aggregate Investments by other schemes (at NAV) as on May 31, 2022 RS 2079.02 Lakh's</t>
  </si>
  <si>
    <t>Aggregate Investments by other schemes (at NAV) as on May 31, 2022 RS 16912.37 Lakh's</t>
  </si>
  <si>
    <t>Aggregate Investments by other schemes (at NAV) as on May 31, 2022 RS 95729.4 Lakh's</t>
  </si>
  <si>
    <t>Aggregate Investments by other schemes (at NAV) as on May 31, 2022 RS 1138.35 Lakh's</t>
  </si>
  <si>
    <t>Aggregate Investments by other schemes (at NAV) as on May 31, 2022 RS 16744.35 Lakh's</t>
  </si>
  <si>
    <t>Aggregate Investments by other schemes (at NAV) as on May 31, 2022 RS 272.57 Lakh's</t>
  </si>
  <si>
    <t>Aggregate Investments by other schemes (at NAV) as on May 31, 2022 RS 38794.07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</si>
</sst>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
    <numFmt numFmtId="165" formatCode="#,##0.00%;\(#,##0.00\)%"/>
    <numFmt numFmtId="166" formatCode="#,##0.00%"/>
    <numFmt numFmtId="167" formatCode="#,##0.00000000000000"/>
    <numFmt numFmtId="168" formatCode="0.000%"/>
    <numFmt numFmtId="169" formatCode="0.0000%"/>
  </numFmts>
  <fonts count="20">
    <font>
      <sz val="11"/>
      <color theme="1"/>
      <name val="Calibri"/>
      <family val="2"/>
      <scheme val="minor"/>
    </font>
    <font>
      <sz val="9"/>
      <color rgb="FF000000"/>
      <name val="Arial"/>
      <family val="2"/>
    </font>
    <font>
      <b/>
      <sz val="9"/>
      <color rgb="FF000000"/>
      <name val="Arial"/>
      <family val="2"/>
    </font>
    <font>
      <b/>
      <sz val="10"/>
      <color rgb="FF000000"/>
      <name val="SansSerif"/>
      <family val="2"/>
    </font>
    <font>
      <sz val="10"/>
      <color rgb="FFFFFFFF"/>
      <name val="SansSerif"/>
      <family val="2"/>
    </font>
    <font>
      <sz val="10"/>
      <color rgb="FF000000"/>
      <name val="SansSerif"/>
      <family val="2"/>
    </font>
    <font>
      <sz val="9"/>
      <color rgb="FFFFFFFF"/>
      <name val="Arial"/>
      <family val="2"/>
    </font>
    <font>
      <sz val="11"/>
      <color theme="1"/>
      <name val="Calibri"/>
      <family val="2"/>
      <scheme val="minor"/>
    </font>
    <font>
      <u/>
      <sz val="11"/>
      <color theme="10"/>
      <name val="Calibri"/>
      <family val="2"/>
      <scheme val="minor"/>
    </font>
    <font>
      <sz val="10"/>
      <name val="Arial"/>
      <family val="2"/>
    </font>
    <font>
      <sz val="9"/>
      <color indexed="72"/>
      <name val="Arial"/>
      <family val="2"/>
    </font>
    <font>
      <u/>
      <sz val="10"/>
      <color theme="10"/>
      <name val="Arial"/>
      <family val="2"/>
    </font>
    <font>
      <u/>
      <sz val="11"/>
      <color theme="0"/>
      <name val="Calibri"/>
      <family val="2"/>
      <scheme val="minor"/>
    </font>
    <font>
      <b/>
      <sz val="9"/>
      <color indexed="72"/>
      <name val="Arial"/>
      <family val="2"/>
    </font>
    <font>
      <sz val="10"/>
      <color indexed="72"/>
      <name val="SansSerif"/>
    </font>
    <font>
      <sz val="10"/>
      <name val="SansSerif"/>
    </font>
    <font>
      <sz val="11"/>
      <color theme="1"/>
      <name val="Arial"/>
      <family val="2"/>
    </font>
    <font>
      <b/>
      <sz val="10"/>
      <name val="Arial"/>
      <family val="2"/>
    </font>
    <font>
      <b/>
      <sz val="11"/>
      <color theme="1"/>
      <name val="Calibri"/>
      <family val="2"/>
      <scheme val="minor"/>
    </font>
    <font>
      <b/>
      <sz val="11"/>
      <color theme="1"/>
      <name val="Arial"/>
      <family val="2"/>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5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indexed="64"/>
      </top>
      <bottom style="thin">
        <color rgb="FF000000"/>
      </bottom>
      <diagonal/>
    </border>
    <border>
      <left style="medium">
        <color rgb="FF000000"/>
      </left>
      <right style="thin">
        <color rgb="FF000000"/>
      </right>
      <top style="thin">
        <color indexed="64"/>
      </top>
      <bottom/>
      <diagonal/>
    </border>
    <border>
      <left style="medium">
        <color rgb="FF000000"/>
      </left>
      <right style="thin">
        <color rgb="FF000000"/>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9">
    <xf numFmtId="0" fontId="0" fillId="0" borderId="0"/>
    <xf numFmtId="0" fontId="9" fillId="43" borderId="6" applyNumberFormat="0" applyFont="0" applyFill="0" applyBorder="0" applyAlignment="0" applyProtection="0"/>
    <xf numFmtId="0" fontId="11" fillId="43" borderId="6" applyNumberFormat="0" applyFill="0" applyBorder="0" applyAlignment="0" applyProtection="0"/>
    <xf numFmtId="0" fontId="7" fillId="43" borderId="6"/>
    <xf numFmtId="0" fontId="8" fillId="43" borderId="6" applyNumberFormat="0" applyFill="0" applyBorder="0" applyAlignment="0" applyProtection="0"/>
    <xf numFmtId="0" fontId="8" fillId="43" borderId="6" applyNumberFormat="0" applyFill="0" applyBorder="0" applyAlignment="0" applyProtection="0"/>
    <xf numFmtId="0" fontId="7" fillId="43" borderId="6"/>
    <xf numFmtId="0" fontId="7" fillId="43" borderId="6"/>
    <xf numFmtId="0" fontId="8" fillId="0" borderId="0" applyNumberFormat="0" applyFill="0" applyBorder="0" applyAlignment="0" applyProtection="0"/>
  </cellStyleXfs>
  <cellXfs count="137">
    <xf numFmtId="0" fontId="0" fillId="0" borderId="0" xfId="0"/>
    <xf numFmtId="0" fontId="1" fillId="2" borderId="1" xfId="0" applyNumberFormat="1" applyFont="1" applyFill="1" applyBorder="1" applyAlignment="1" applyProtection="1">
      <alignment horizontal="left" vertical="top" wrapText="1"/>
    </xf>
    <xf numFmtId="0" fontId="1" fillId="3" borderId="1" xfId="0" applyNumberFormat="1" applyFont="1" applyFill="1" applyBorder="1" applyAlignment="1" applyProtection="1">
      <alignment horizontal="left" vertical="top" wrapText="1"/>
    </xf>
    <xf numFmtId="0" fontId="0" fillId="4" borderId="0" xfId="0" applyNumberFormat="1" applyFont="1" applyFill="1" applyBorder="1" applyAlignment="1" applyProtection="1">
      <alignment wrapText="1"/>
      <protection locked="0"/>
    </xf>
    <xf numFmtId="0" fontId="2" fillId="5" borderId="2" xfId="0" applyNumberFormat="1" applyFont="1" applyFill="1" applyBorder="1" applyAlignment="1" applyProtection="1">
      <alignment horizontal="left" vertical="top" wrapText="1"/>
    </xf>
    <xf numFmtId="0" fontId="2" fillId="6" borderId="2" xfId="0" applyNumberFormat="1" applyFont="1" applyFill="1" applyBorder="1" applyAlignment="1" applyProtection="1">
      <alignment horizontal="center" vertical="top" wrapText="1"/>
    </xf>
    <xf numFmtId="0" fontId="1" fillId="7" borderId="2" xfId="0" applyNumberFormat="1" applyFont="1" applyFill="1" applyBorder="1" applyAlignment="1" applyProtection="1">
      <alignment horizontal="left" vertical="top" wrapText="1"/>
    </xf>
    <xf numFmtId="0" fontId="3" fillId="8" borderId="2" xfId="0" applyNumberFormat="1" applyFont="1" applyFill="1" applyBorder="1" applyAlignment="1" applyProtection="1">
      <alignment horizontal="left" vertical="top" wrapText="1"/>
    </xf>
    <xf numFmtId="0" fontId="2" fillId="9" borderId="3" xfId="0" applyNumberFormat="1" applyFont="1" applyFill="1" applyBorder="1" applyAlignment="1" applyProtection="1">
      <alignment horizontal="left" vertical="center" wrapText="1"/>
    </xf>
    <xf numFmtId="0" fontId="2" fillId="10" borderId="4" xfId="0" applyNumberFormat="1" applyFont="1" applyFill="1" applyBorder="1" applyAlignment="1" applyProtection="1">
      <alignment horizontal="left" vertical="center" wrapText="1"/>
    </xf>
    <xf numFmtId="0" fontId="2" fillId="11" borderId="4" xfId="0" applyNumberFormat="1" applyFont="1" applyFill="1" applyBorder="1" applyAlignment="1" applyProtection="1">
      <alignment horizontal="center" vertical="center" wrapText="1"/>
    </xf>
    <xf numFmtId="0" fontId="2" fillId="12" borderId="5" xfId="0" applyNumberFormat="1" applyFont="1" applyFill="1" applyBorder="1" applyAlignment="1" applyProtection="1">
      <alignment horizontal="center" vertical="center" wrapText="1"/>
    </xf>
    <xf numFmtId="0" fontId="4" fillId="13" borderId="6" xfId="0" applyNumberFormat="1" applyFont="1" applyFill="1" applyBorder="1" applyAlignment="1" applyProtection="1">
      <alignment horizontal="justify" vertical="top" wrapText="1"/>
    </xf>
    <xf numFmtId="0" fontId="2" fillId="14" borderId="7" xfId="0" applyNumberFormat="1" applyFont="1" applyFill="1" applyBorder="1" applyAlignment="1" applyProtection="1">
      <alignment horizontal="left" vertical="top" wrapText="1"/>
    </xf>
    <xf numFmtId="0" fontId="1" fillId="15" borderId="8" xfId="0" applyNumberFormat="1" applyFont="1" applyFill="1" applyBorder="1" applyAlignment="1" applyProtection="1">
      <alignment horizontal="left" vertical="top" wrapText="1"/>
    </xf>
    <xf numFmtId="0" fontId="5" fillId="16" borderId="9" xfId="0" applyNumberFormat="1" applyFont="1" applyFill="1" applyBorder="1" applyAlignment="1" applyProtection="1">
      <alignment horizontal="right" vertical="top" wrapText="1"/>
    </xf>
    <xf numFmtId="0" fontId="5" fillId="17" borderId="10" xfId="0" applyNumberFormat="1" applyFont="1" applyFill="1" applyBorder="1" applyAlignment="1" applyProtection="1">
      <alignment horizontal="right" vertical="top" wrapText="1"/>
    </xf>
    <xf numFmtId="0" fontId="6" fillId="18" borderId="6" xfId="0" applyNumberFormat="1" applyFont="1" applyFill="1" applyBorder="1" applyAlignment="1" applyProtection="1">
      <alignment horizontal="left" vertical="top" wrapText="1"/>
    </xf>
    <xf numFmtId="0" fontId="1" fillId="19" borderId="7" xfId="0" applyNumberFormat="1" applyFont="1" applyFill="1" applyBorder="1" applyAlignment="1" applyProtection="1">
      <alignment horizontal="left" vertical="top" wrapText="1"/>
    </xf>
    <xf numFmtId="3" fontId="1" fillId="20" borderId="8" xfId="0" applyNumberFormat="1" applyFont="1" applyFill="1" applyBorder="1" applyAlignment="1" applyProtection="1">
      <alignment horizontal="right" vertical="top" wrapText="1"/>
    </xf>
    <xf numFmtId="164" fontId="1" fillId="21" borderId="9" xfId="0" applyNumberFormat="1" applyFont="1" applyFill="1" applyBorder="1" applyAlignment="1" applyProtection="1">
      <alignment horizontal="right" vertical="top" wrapText="1"/>
    </xf>
    <xf numFmtId="165" fontId="1" fillId="22" borderId="8" xfId="0" applyNumberFormat="1" applyFont="1" applyFill="1" applyBorder="1" applyAlignment="1" applyProtection="1">
      <alignment horizontal="right" vertical="top" wrapText="1"/>
    </xf>
    <xf numFmtId="0" fontId="1" fillId="23" borderId="9" xfId="0" applyNumberFormat="1" applyFont="1" applyFill="1" applyBorder="1" applyAlignment="1" applyProtection="1">
      <alignment horizontal="right" vertical="top" wrapText="1"/>
    </xf>
    <xf numFmtId="0" fontId="1" fillId="24" borderId="10" xfId="0" applyNumberFormat="1" applyFont="1" applyFill="1" applyBorder="1" applyAlignment="1" applyProtection="1">
      <alignment horizontal="right" vertical="top" wrapText="1"/>
    </xf>
    <xf numFmtId="164" fontId="2" fillId="25" borderId="11" xfId="0" applyNumberFormat="1" applyFont="1" applyFill="1" applyBorder="1" applyAlignment="1" applyProtection="1">
      <alignment horizontal="right" vertical="top" wrapText="1"/>
    </xf>
    <xf numFmtId="165" fontId="2" fillId="26" borderId="1" xfId="0" applyNumberFormat="1" applyFont="1" applyFill="1" applyBorder="1" applyAlignment="1" applyProtection="1">
      <alignment horizontal="right" vertical="top" wrapText="1"/>
    </xf>
    <xf numFmtId="0" fontId="2" fillId="27" borderId="1" xfId="0" applyNumberFormat="1" applyFont="1" applyFill="1" applyBorder="1" applyAlignment="1" applyProtection="1">
      <alignment horizontal="right" vertical="top" wrapText="1"/>
    </xf>
    <xf numFmtId="0" fontId="2" fillId="28" borderId="12" xfId="0" applyNumberFormat="1" applyFont="1" applyFill="1" applyBorder="1" applyAlignment="1" applyProtection="1">
      <alignment horizontal="right" vertical="top" wrapText="1"/>
    </xf>
    <xf numFmtId="0" fontId="2" fillId="29" borderId="13" xfId="0" applyNumberFormat="1" applyFont="1" applyFill="1" applyBorder="1" applyAlignment="1" applyProtection="1">
      <alignment horizontal="left" vertical="top" wrapText="1"/>
    </xf>
    <xf numFmtId="0" fontId="1" fillId="30" borderId="14" xfId="0" applyNumberFormat="1" applyFont="1" applyFill="1" applyBorder="1" applyAlignment="1" applyProtection="1">
      <alignment horizontal="left" vertical="top" wrapText="1"/>
    </xf>
    <xf numFmtId="166" fontId="1" fillId="31" borderId="9" xfId="0" applyNumberFormat="1" applyFont="1" applyFill="1" applyBorder="1" applyAlignment="1" applyProtection="1">
      <alignment horizontal="right" vertical="top" wrapText="1"/>
    </xf>
    <xf numFmtId="164" fontId="2" fillId="32" borderId="1" xfId="0" applyNumberFormat="1" applyFont="1" applyFill="1" applyBorder="1" applyAlignment="1" applyProtection="1">
      <alignment horizontal="right" vertical="top" wrapText="1"/>
    </xf>
    <xf numFmtId="0" fontId="2" fillId="33" borderId="15" xfId="0" applyNumberFormat="1" applyFont="1" applyFill="1" applyBorder="1" applyAlignment="1" applyProtection="1">
      <alignment horizontal="left" vertical="top" wrapText="1"/>
    </xf>
    <xf numFmtId="0" fontId="1" fillId="34" borderId="16" xfId="0" applyNumberFormat="1" applyFont="1" applyFill="1" applyBorder="1" applyAlignment="1" applyProtection="1">
      <alignment horizontal="left" vertical="top" wrapText="1"/>
    </xf>
    <xf numFmtId="164" fontId="2" fillId="35" borderId="17" xfId="0" applyNumberFormat="1" applyFont="1" applyFill="1" applyBorder="1" applyAlignment="1" applyProtection="1">
      <alignment horizontal="right" vertical="top" wrapText="1"/>
    </xf>
    <xf numFmtId="166" fontId="2" fillId="36" borderId="17" xfId="0" applyNumberFormat="1" applyFont="1" applyFill="1" applyBorder="1" applyAlignment="1" applyProtection="1">
      <alignment horizontal="right" vertical="top" wrapText="1"/>
    </xf>
    <xf numFmtId="0" fontId="2" fillId="37" borderId="18" xfId="0" applyNumberFormat="1" applyFont="1" applyFill="1" applyBorder="1" applyAlignment="1" applyProtection="1">
      <alignment horizontal="right" vertical="top" wrapText="1"/>
    </xf>
    <xf numFmtId="0" fontId="2" fillId="38" borderId="19" xfId="0" applyNumberFormat="1" applyFont="1" applyFill="1" applyBorder="1" applyAlignment="1" applyProtection="1">
      <alignment horizontal="right" vertical="top" wrapText="1"/>
    </xf>
    <xf numFmtId="166" fontId="1" fillId="39" borderId="10" xfId="0" applyNumberFormat="1" applyFont="1" applyFill="1" applyBorder="1" applyAlignment="1" applyProtection="1">
      <alignment horizontal="right" vertical="top" wrapText="1"/>
    </xf>
    <xf numFmtId="0" fontId="2" fillId="40" borderId="9" xfId="0" applyNumberFormat="1" applyFont="1" applyFill="1" applyBorder="1" applyAlignment="1" applyProtection="1">
      <alignment horizontal="left" vertical="top" wrapText="1"/>
    </xf>
    <xf numFmtId="0" fontId="1" fillId="41" borderId="9" xfId="0" applyNumberFormat="1" applyFont="1" applyFill="1" applyBorder="1" applyAlignment="1" applyProtection="1">
      <alignment horizontal="left" vertical="top" wrapText="1"/>
    </xf>
    <xf numFmtId="0" fontId="5" fillId="42" borderId="9" xfId="0" applyNumberFormat="1" applyFont="1" applyFill="1" applyBorder="1" applyAlignment="1" applyProtection="1">
      <alignment horizontal="left" vertical="top" wrapText="1"/>
    </xf>
    <xf numFmtId="0" fontId="12" fillId="43" borderId="6" xfId="4" applyNumberFormat="1" applyFont="1" applyFill="1" applyBorder="1" applyAlignment="1" applyProtection="1">
      <alignment wrapText="1"/>
      <protection locked="0"/>
    </xf>
    <xf numFmtId="0" fontId="2" fillId="43" borderId="6" xfId="0" applyFont="1" applyFill="1" applyBorder="1" applyAlignment="1">
      <alignment horizontal="left" vertical="top" wrapText="1"/>
    </xf>
    <xf numFmtId="0" fontId="0" fillId="43" borderId="6" xfId="0" applyFill="1" applyBorder="1" applyAlignment="1" applyProtection="1">
      <alignment wrapText="1"/>
      <protection locked="0"/>
    </xf>
    <xf numFmtId="0" fontId="2" fillId="43" borderId="6" xfId="0" applyFont="1" applyFill="1" applyBorder="1" applyAlignment="1">
      <alignment horizontal="center" vertical="top" wrapText="1"/>
    </xf>
    <xf numFmtId="0" fontId="13" fillId="43" borderId="20" xfId="3" applyFont="1" applyBorder="1" applyAlignment="1">
      <alignment horizontal="left" vertical="center" wrapText="1"/>
    </xf>
    <xf numFmtId="0" fontId="13" fillId="43" borderId="21" xfId="3" applyFont="1" applyBorder="1" applyAlignment="1">
      <alignment horizontal="left" vertical="center" wrapText="1"/>
    </xf>
    <xf numFmtId="0" fontId="13" fillId="43" borderId="21" xfId="3" applyFont="1" applyBorder="1" applyAlignment="1">
      <alignment horizontal="center" vertical="center" wrapText="1"/>
    </xf>
    <xf numFmtId="0" fontId="13" fillId="43" borderId="22" xfId="3" applyFont="1" applyBorder="1" applyAlignment="1">
      <alignment vertical="center" wrapText="1"/>
    </xf>
    <xf numFmtId="0" fontId="13" fillId="43" borderId="23" xfId="3" applyFont="1" applyBorder="1" applyAlignment="1">
      <alignment horizontal="left" vertical="top" wrapText="1"/>
    </xf>
    <xf numFmtId="0" fontId="10" fillId="43" borderId="24" xfId="3" applyFont="1" applyBorder="1" applyAlignment="1">
      <alignment horizontal="left" vertical="top" wrapText="1"/>
    </xf>
    <xf numFmtId="0" fontId="14" fillId="43" borderId="25" xfId="3" applyFont="1" applyBorder="1" applyAlignment="1">
      <alignment horizontal="right" vertical="top" wrapText="1"/>
    </xf>
    <xf numFmtId="0" fontId="14" fillId="43" borderId="26" xfId="3" applyFont="1" applyBorder="1" applyAlignment="1">
      <alignment vertical="top" wrapText="1"/>
    </xf>
    <xf numFmtId="0" fontId="15" fillId="43" borderId="6" xfId="3" applyFont="1" applyAlignment="1">
      <alignment horizontal="left" vertical="top" wrapText="1"/>
    </xf>
    <xf numFmtId="0" fontId="10" fillId="43" borderId="23" xfId="3" applyFont="1" applyBorder="1" applyAlignment="1">
      <alignment horizontal="left" vertical="top" wrapText="1"/>
    </xf>
    <xf numFmtId="3" fontId="10" fillId="43" borderId="24" xfId="3" applyNumberFormat="1" applyFont="1" applyBorder="1" applyAlignment="1">
      <alignment horizontal="right" vertical="top" wrapText="1"/>
    </xf>
    <xf numFmtId="165" fontId="10" fillId="43" borderId="24" xfId="3" applyNumberFormat="1" applyFont="1" applyBorder="1" applyAlignment="1">
      <alignment horizontal="right" vertical="top" wrapText="1"/>
    </xf>
    <xf numFmtId="166" fontId="10" fillId="43" borderId="25" xfId="3" applyNumberFormat="1" applyFont="1" applyBorder="1" applyAlignment="1">
      <alignment horizontal="right" vertical="top" wrapText="1"/>
    </xf>
    <xf numFmtId="0" fontId="10" fillId="43" borderId="26" xfId="3" applyFont="1" applyBorder="1" applyAlignment="1">
      <alignment vertical="top" wrapText="1"/>
    </xf>
    <xf numFmtId="0" fontId="10" fillId="43" borderId="26" xfId="3" applyFont="1" applyBorder="1" applyAlignment="1">
      <alignment horizontal="center" vertical="top" wrapText="1"/>
    </xf>
    <xf numFmtId="0" fontId="10" fillId="43" borderId="26" xfId="3" applyFont="1" applyBorder="1" applyAlignment="1">
      <alignment horizontal="right" vertical="top" wrapText="1"/>
    </xf>
    <xf numFmtId="164" fontId="13" fillId="43" borderId="27" xfId="3" applyNumberFormat="1" applyFont="1" applyBorder="1" applyAlignment="1">
      <alignment horizontal="right" vertical="top" wrapText="1"/>
    </xf>
    <xf numFmtId="165" fontId="13" fillId="43" borderId="28" xfId="3" applyNumberFormat="1" applyFont="1" applyBorder="1" applyAlignment="1">
      <alignment horizontal="right" vertical="top" wrapText="1"/>
    </xf>
    <xf numFmtId="0" fontId="13" fillId="43" borderId="28" xfId="3" applyFont="1" applyBorder="1" applyAlignment="1">
      <alignment horizontal="right" vertical="top" wrapText="1"/>
    </xf>
    <xf numFmtId="0" fontId="13" fillId="43" borderId="29" xfId="3" applyFont="1" applyBorder="1" applyAlignment="1">
      <alignment vertical="top" wrapText="1"/>
    </xf>
    <xf numFmtId="0" fontId="13" fillId="43" borderId="30" xfId="3" applyFont="1" applyBorder="1" applyAlignment="1">
      <alignment horizontal="left" vertical="top" wrapText="1"/>
    </xf>
    <xf numFmtId="0" fontId="10" fillId="43" borderId="28" xfId="3" applyFont="1" applyBorder="1" applyAlignment="1">
      <alignment horizontal="left" vertical="top" wrapText="1"/>
    </xf>
    <xf numFmtId="0" fontId="10" fillId="43" borderId="31" xfId="3" applyFont="1" applyBorder="1" applyAlignment="1">
      <alignment horizontal="left" vertical="top" wrapText="1"/>
    </xf>
    <xf numFmtId="164" fontId="10" fillId="43" borderId="25" xfId="3" applyNumberFormat="1" applyFont="1" applyBorder="1" applyAlignment="1">
      <alignment horizontal="right" vertical="top" wrapText="1"/>
    </xf>
    <xf numFmtId="164" fontId="13" fillId="43" borderId="28" xfId="3" applyNumberFormat="1" applyFont="1" applyBorder="1" applyAlignment="1">
      <alignment horizontal="right" vertical="top" wrapText="1"/>
    </xf>
    <xf numFmtId="0" fontId="13" fillId="43" borderId="32" xfId="3" applyFont="1" applyBorder="1" applyAlignment="1">
      <alignment horizontal="left" vertical="top" wrapText="1"/>
    </xf>
    <xf numFmtId="0" fontId="10" fillId="43" borderId="33" xfId="3" applyFont="1" applyBorder="1" applyAlignment="1">
      <alignment horizontal="left" vertical="top" wrapText="1"/>
    </xf>
    <xf numFmtId="164" fontId="13" fillId="43" borderId="34" xfId="3" applyNumberFormat="1" applyFont="1" applyBorder="1" applyAlignment="1">
      <alignment horizontal="right" vertical="top" wrapText="1"/>
    </xf>
    <xf numFmtId="166" fontId="13" fillId="43" borderId="34" xfId="3" applyNumberFormat="1" applyFont="1" applyBorder="1" applyAlignment="1">
      <alignment horizontal="right" vertical="top" wrapText="1"/>
    </xf>
    <xf numFmtId="0" fontId="13" fillId="43" borderId="35" xfId="3" applyFont="1" applyBorder="1" applyAlignment="1">
      <alignment horizontal="right" vertical="top" wrapText="1"/>
    </xf>
    <xf numFmtId="0" fontId="13" fillId="43" borderId="36" xfId="3" applyFont="1" applyBorder="1" applyAlignment="1">
      <alignment vertical="top" wrapText="1"/>
    </xf>
    <xf numFmtId="0" fontId="10" fillId="43" borderId="6" xfId="3" applyFont="1" applyAlignment="1">
      <alignment horizontal="left" vertical="top" wrapText="1"/>
    </xf>
    <xf numFmtId="0" fontId="13" fillId="43" borderId="6" xfId="3" applyFont="1" applyAlignment="1">
      <alignment horizontal="left" vertical="top" wrapText="1"/>
    </xf>
    <xf numFmtId="0" fontId="0" fillId="43" borderId="6" xfId="3" applyFont="1" applyAlignment="1" applyProtection="1">
      <alignment wrapText="1"/>
      <protection locked="0"/>
    </xf>
    <xf numFmtId="0" fontId="9" fillId="43" borderId="6" xfId="3" applyFont="1"/>
    <xf numFmtId="0" fontId="1" fillId="43" borderId="6" xfId="3" applyFont="1" applyAlignment="1">
      <alignment horizontal="left" vertical="top"/>
    </xf>
    <xf numFmtId="0" fontId="16" fillId="43" borderId="0" xfId="0" applyFont="1" applyFill="1"/>
    <xf numFmtId="0" fontId="17" fillId="43" borderId="6" xfId="3" applyFont="1"/>
    <xf numFmtId="0" fontId="16" fillId="43" borderId="6" xfId="0" applyFont="1" applyFill="1" applyBorder="1"/>
    <xf numFmtId="10" fontId="10" fillId="43" borderId="24" xfId="3" applyNumberFormat="1" applyFont="1" applyBorder="1" applyAlignment="1">
      <alignment horizontal="right" vertical="top" wrapText="1"/>
    </xf>
    <xf numFmtId="0" fontId="1" fillId="0" borderId="7" xfId="0" applyNumberFormat="1" applyFont="1" applyFill="1" applyBorder="1" applyAlignment="1" applyProtection="1">
      <alignment horizontal="left" vertical="top" wrapText="1"/>
    </xf>
    <xf numFmtId="4" fontId="1" fillId="15" borderId="8" xfId="0" applyNumberFormat="1" applyFont="1" applyFill="1" applyBorder="1" applyAlignment="1" applyProtection="1">
      <alignment horizontal="left" vertical="top" wrapText="1"/>
    </xf>
    <xf numFmtId="4" fontId="1" fillId="15" borderId="8" xfId="0" applyNumberFormat="1" applyFont="1" applyFill="1" applyBorder="1" applyAlignment="1" applyProtection="1">
      <alignment horizontal="right" vertical="top" wrapText="1"/>
    </xf>
    <xf numFmtId="167" fontId="1" fillId="15" borderId="8" xfId="0" applyNumberFormat="1" applyFont="1" applyFill="1" applyBorder="1" applyAlignment="1" applyProtection="1">
      <alignment horizontal="left" vertical="top" wrapText="1"/>
    </xf>
    <xf numFmtId="168" fontId="1" fillId="24" borderId="10" xfId="0" applyNumberFormat="1" applyFont="1" applyFill="1" applyBorder="1" applyAlignment="1" applyProtection="1">
      <alignment horizontal="right" vertical="top" wrapText="1"/>
    </xf>
    <xf numFmtId="169" fontId="1" fillId="24" borderId="10" xfId="0" applyNumberFormat="1" applyFont="1" applyFill="1" applyBorder="1" applyAlignment="1" applyProtection="1">
      <alignment horizontal="right" vertical="top" wrapText="1"/>
    </xf>
    <xf numFmtId="0" fontId="2" fillId="43" borderId="7" xfId="0" applyFont="1" applyFill="1" applyBorder="1" applyAlignment="1">
      <alignment horizontal="left" vertical="top" wrapText="1"/>
    </xf>
    <xf numFmtId="0" fontId="16" fillId="0" borderId="0" xfId="0" applyFont="1"/>
    <xf numFmtId="0" fontId="19" fillId="0" borderId="0" xfId="0" applyFont="1"/>
    <xf numFmtId="0" fontId="18" fillId="0" borderId="0" xfId="0" applyFont="1"/>
    <xf numFmtId="0" fontId="18" fillId="43" borderId="6" xfId="3" applyFont="1"/>
    <xf numFmtId="0" fontId="7" fillId="43" borderId="6" xfId="3"/>
    <xf numFmtId="0" fontId="16" fillId="43" borderId="6" xfId="6" applyFont="1"/>
    <xf numFmtId="0" fontId="19" fillId="43" borderId="6" xfId="6" applyFont="1"/>
    <xf numFmtId="0" fontId="16" fillId="43" borderId="6" xfId="7" applyFont="1"/>
    <xf numFmtId="0" fontId="19" fillId="43" borderId="6" xfId="7" applyFont="1"/>
    <xf numFmtId="0" fontId="16" fillId="43" borderId="6" xfId="3" applyFont="1"/>
    <xf numFmtId="0" fontId="19" fillId="43" borderId="6" xfId="3" applyFont="1"/>
    <xf numFmtId="0" fontId="0" fillId="4" borderId="6" xfId="0" applyNumberFormat="1" applyFont="1" applyFill="1" applyBorder="1" applyAlignment="1" applyProtection="1">
      <alignment wrapText="1"/>
      <protection locked="0"/>
    </xf>
    <xf numFmtId="0" fontId="8" fillId="3" borderId="1" xfId="8" applyNumberFormat="1" applyFill="1" applyBorder="1" applyAlignment="1" applyProtection="1">
      <alignment horizontal="left" vertical="top" wrapText="1"/>
    </xf>
    <xf numFmtId="0" fontId="11" fillId="43" borderId="37" xfId="2" applyNumberFormat="1" applyFill="1" applyBorder="1" applyAlignment="1" applyProtection="1">
      <alignment horizontal="left" vertical="top" wrapText="1"/>
    </xf>
    <xf numFmtId="0" fontId="8" fillId="43" borderId="1" xfId="4" applyNumberFormat="1" applyFill="1" applyBorder="1" applyAlignment="1" applyProtection="1">
      <alignment horizontal="left" vertical="top" wrapText="1"/>
    </xf>
    <xf numFmtId="0" fontId="8" fillId="43" borderId="6" xfId="4" applyNumberFormat="1" applyFill="1" applyBorder="1" applyAlignment="1" applyProtection="1">
      <alignment horizontal="left" vertical="top" wrapText="1"/>
    </xf>
    <xf numFmtId="0" fontId="8" fillId="43" borderId="37" xfId="4" applyNumberFormat="1" applyFill="1" applyBorder="1" applyAlignment="1" applyProtection="1">
      <alignment horizontal="left" vertical="top" wrapText="1"/>
    </xf>
    <xf numFmtId="0" fontId="8" fillId="43" borderId="37" xfId="5" applyNumberFormat="1" applyFill="1" applyBorder="1" applyAlignment="1" applyProtection="1">
      <alignment horizontal="left" vertical="top" wrapText="1"/>
    </xf>
    <xf numFmtId="0" fontId="8" fillId="43" borderId="1" xfId="5" applyNumberFormat="1" applyFill="1" applyBorder="1" applyAlignment="1" applyProtection="1">
      <alignment horizontal="left" vertical="top" wrapText="1"/>
    </xf>
    <xf numFmtId="0" fontId="2" fillId="43" borderId="6" xfId="0" applyFont="1" applyFill="1" applyBorder="1" applyAlignment="1">
      <alignment horizontal="left" vertical="top" wrapText="1"/>
    </xf>
    <xf numFmtId="0" fontId="3" fillId="16" borderId="9" xfId="0" applyNumberFormat="1" applyFont="1" applyFill="1" applyBorder="1" applyAlignment="1" applyProtection="1">
      <alignment horizontal="right" vertical="top" wrapText="1"/>
    </xf>
    <xf numFmtId="164" fontId="2" fillId="25" borderId="38" xfId="0" applyNumberFormat="1" applyFont="1" applyFill="1" applyBorder="1" applyAlignment="1" applyProtection="1">
      <alignment horizontal="right" vertical="top" wrapText="1"/>
    </xf>
    <xf numFmtId="165" fontId="2" fillId="26" borderId="39" xfId="0" applyNumberFormat="1" applyFont="1" applyFill="1" applyBorder="1" applyAlignment="1" applyProtection="1">
      <alignment horizontal="right" vertical="top" wrapText="1"/>
    </xf>
    <xf numFmtId="0" fontId="2" fillId="27" borderId="39" xfId="0" applyNumberFormat="1" applyFont="1" applyFill="1" applyBorder="1" applyAlignment="1" applyProtection="1">
      <alignment horizontal="right" vertical="top" wrapText="1"/>
    </xf>
    <xf numFmtId="0" fontId="2" fillId="28" borderId="40" xfId="0" applyNumberFormat="1" applyFont="1" applyFill="1" applyBorder="1" applyAlignment="1" applyProtection="1">
      <alignment horizontal="right" vertical="top" wrapText="1"/>
    </xf>
    <xf numFmtId="0" fontId="18" fillId="4" borderId="6" xfId="0" applyNumberFormat="1" applyFont="1" applyFill="1" applyBorder="1" applyAlignment="1" applyProtection="1">
      <alignment horizontal="right" wrapText="1"/>
      <protection locked="0"/>
    </xf>
    <xf numFmtId="0" fontId="2" fillId="27" borderId="41" xfId="0" applyNumberFormat="1" applyFont="1" applyFill="1" applyBorder="1" applyAlignment="1" applyProtection="1">
      <alignment horizontal="right" vertical="top" wrapText="1"/>
    </xf>
    <xf numFmtId="0" fontId="1" fillId="15" borderId="37" xfId="0" applyNumberFormat="1" applyFont="1" applyFill="1" applyBorder="1" applyAlignment="1" applyProtection="1">
      <alignment horizontal="left" vertical="top" wrapText="1"/>
    </xf>
    <xf numFmtId="0" fontId="18" fillId="4" borderId="37" xfId="0" applyNumberFormat="1" applyFont="1" applyFill="1" applyBorder="1" applyAlignment="1" applyProtection="1">
      <alignment horizontal="right" wrapText="1"/>
      <protection locked="0"/>
    </xf>
    <xf numFmtId="0" fontId="3" fillId="16" borderId="37" xfId="0" applyNumberFormat="1" applyFont="1" applyFill="1" applyBorder="1" applyAlignment="1" applyProtection="1">
      <alignment horizontal="right" vertical="top" wrapText="1"/>
    </xf>
    <xf numFmtId="0" fontId="5" fillId="16" borderId="37" xfId="0" applyNumberFormat="1" applyFont="1" applyFill="1" applyBorder="1" applyAlignment="1" applyProtection="1">
      <alignment horizontal="right" vertical="top" wrapText="1"/>
    </xf>
    <xf numFmtId="0" fontId="2" fillId="28" borderId="42" xfId="0" applyNumberFormat="1" applyFont="1" applyFill="1" applyBorder="1" applyAlignment="1" applyProtection="1">
      <alignment horizontal="right" vertical="top" wrapText="1"/>
    </xf>
    <xf numFmtId="0" fontId="2" fillId="14" borderId="43" xfId="0" applyNumberFormat="1" applyFont="1" applyFill="1" applyBorder="1" applyAlignment="1" applyProtection="1">
      <alignment horizontal="left" vertical="top" wrapText="1"/>
    </xf>
    <xf numFmtId="0" fontId="2" fillId="14" borderId="44" xfId="0" applyNumberFormat="1" applyFont="1" applyFill="1" applyBorder="1" applyAlignment="1" applyProtection="1">
      <alignment horizontal="left" vertical="top" wrapText="1"/>
    </xf>
    <xf numFmtId="0" fontId="1" fillId="15" borderId="45" xfId="0" applyNumberFormat="1" applyFont="1" applyFill="1" applyBorder="1" applyAlignment="1" applyProtection="1">
      <alignment horizontal="left" vertical="top" wrapText="1"/>
    </xf>
    <xf numFmtId="0" fontId="5" fillId="16" borderId="47" xfId="0" applyNumberFormat="1" applyFont="1" applyFill="1" applyBorder="1" applyAlignment="1" applyProtection="1">
      <alignment horizontal="right" vertical="top" wrapText="1"/>
    </xf>
    <xf numFmtId="0" fontId="5" fillId="17" borderId="48" xfId="0" applyNumberFormat="1" applyFont="1" applyFill="1" applyBorder="1" applyAlignment="1" applyProtection="1">
      <alignment horizontal="right" vertical="top" wrapText="1"/>
    </xf>
    <xf numFmtId="0" fontId="1" fillId="15" borderId="49" xfId="0" applyNumberFormat="1" applyFont="1" applyFill="1" applyBorder="1" applyAlignment="1" applyProtection="1">
      <alignment horizontal="left" vertical="top" wrapText="1"/>
    </xf>
    <xf numFmtId="164" fontId="2" fillId="25" borderId="50" xfId="0" applyNumberFormat="1" applyFont="1" applyFill="1" applyBorder="1" applyAlignment="1" applyProtection="1">
      <alignment horizontal="right" vertical="top" wrapText="1"/>
    </xf>
    <xf numFmtId="165" fontId="2" fillId="26" borderId="51" xfId="0" applyNumberFormat="1" applyFont="1" applyFill="1" applyBorder="1" applyAlignment="1" applyProtection="1">
      <alignment horizontal="right" vertical="top" wrapText="1"/>
    </xf>
    <xf numFmtId="0" fontId="2" fillId="27" borderId="51" xfId="0" applyNumberFormat="1" applyFont="1" applyFill="1" applyBorder="1" applyAlignment="1" applyProtection="1">
      <alignment horizontal="right" vertical="top" wrapText="1"/>
    </xf>
    <xf numFmtId="0" fontId="18" fillId="4" borderId="46" xfId="0" applyNumberFormat="1" applyFont="1" applyFill="1" applyBorder="1" applyAlignment="1" applyProtection="1">
      <alignment horizontal="right" wrapText="1"/>
      <protection locked="0"/>
    </xf>
    <xf numFmtId="0" fontId="3" fillId="16" borderId="47" xfId="0" applyNumberFormat="1" applyFont="1" applyFill="1" applyBorder="1" applyAlignment="1" applyProtection="1">
      <alignment horizontal="right" vertical="top" wrapText="1"/>
    </xf>
    <xf numFmtId="0" fontId="1" fillId="7" borderId="2" xfId="0" applyNumberFormat="1" applyFont="1" applyFill="1" applyBorder="1" applyAlignment="1" applyProtection="1">
      <alignment horizontal="left" vertical="top"/>
    </xf>
  </cellXfs>
  <cellStyles count="9">
    <cellStyle name="Hyperlink" xfId="8" builtinId="8"/>
    <cellStyle name="Hyperlink 2" xfId="4"/>
    <cellStyle name="Hyperlink 2 2" xfId="2"/>
    <cellStyle name="Hyperlink 3" xfId="5"/>
    <cellStyle name="Normal" xfId="0" builtinId="0"/>
    <cellStyle name="Normal 2" xfId="3"/>
    <cellStyle name="Normal 2 2" xfId="1"/>
    <cellStyle name="Normal 3" xfId="6"/>
    <cellStyle name="Normal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ly%20High.png" TargetMode="External"/><Relationship Id="rId1" Type="http://schemas.openxmlformats.org/officeDocument/2006/relationships/image" Target="../media/image1.png"/><Relationship Id="rId4" Type="http://schemas.openxmlformats.org/officeDocument/2006/relationships/image" Target="file:///H:\\RiskoMeter\Benchmark%20Axis%20Moderate.pn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Low%20to%20Moderate.png" TargetMode="External"/><Relationship Id="rId1" Type="http://schemas.openxmlformats.org/officeDocument/2006/relationships/image" Target="../media/image3.png"/><Relationship Id="rId4" Type="http://schemas.openxmlformats.org/officeDocument/2006/relationships/image" Target="file:///H:\\RiskoMeter\Benchmark%20Axis%20Moderate.png"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High.png"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file:///H:\\RiskoMeter\Benchmark%20Axis%20Moderate.png" TargetMode="External"/><Relationship Id="rId1" Type="http://schemas.openxmlformats.org/officeDocument/2006/relationships/image" Target="../media/image2.png"/><Relationship Id="rId4" Type="http://schemas.openxmlformats.org/officeDocument/2006/relationships/image" Target="file:///H:\\RiskoMeter\Low%20to%20Moderate.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file:///H:\\RiskoMeter\Benchmark%20Axis%20Low%20to%20Moderate.png" TargetMode="External"/><Relationship Id="rId1" Type="http://schemas.openxmlformats.org/officeDocument/2006/relationships/image" Target="../media/image7.png"/><Relationship Id="rId4" Type="http://schemas.openxmlformats.org/officeDocument/2006/relationships/image" Target="file:///H:\\RiskoMeter\Low%20to%20Moderate.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png" TargetMode="External"/><Relationship Id="rId1" Type="http://schemas.openxmlformats.org/officeDocument/2006/relationships/image" Target="../media/image8.png"/><Relationship Id="rId4" Type="http://schemas.openxmlformats.org/officeDocument/2006/relationships/image" Target="file:///H:\\RiskoMeter\Benchmark%20Axis%20Moderate.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file:///H:\\RiskoMeter\Moderate.png" TargetMode="External"/><Relationship Id="rId1" Type="http://schemas.openxmlformats.org/officeDocument/2006/relationships/image" Target="../media/image8.png"/><Relationship Id="rId4" Type="http://schemas.openxmlformats.org/officeDocument/2006/relationships/image" Target="file:///H:\\RiskoMeter\Benchmark%20Axis%20Moderately%20high.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file:///H:\\RiskoMeter\Moderately%20High.png" TargetMode="External"/><Relationship Id="rId1" Type="http://schemas.openxmlformats.org/officeDocument/2006/relationships/image" Target="../media/image1.png"/><Relationship Id="rId4" Type="http://schemas.openxmlformats.org/officeDocument/2006/relationships/image" Target="file:///H:\\RiskoMeter\Benchmark%20Axis%20High.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file:///H:\\RiskoMeter\Low.png" TargetMode="External"/><Relationship Id="rId1" Type="http://schemas.openxmlformats.org/officeDocument/2006/relationships/image" Target="../media/image10.png"/><Relationship Id="rId4" Type="http://schemas.openxmlformats.org/officeDocument/2006/relationships/image" Target="file:///H:\\RiskoMeter\Benchmark%20Axis%20Low.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ly%20High.png" TargetMode="External"/><Relationship Id="rId1" Type="http://schemas.openxmlformats.org/officeDocument/2006/relationships/image" Target="../media/image1.png"/><Relationship Id="rId4" Type="http://schemas.openxmlformats.org/officeDocument/2006/relationships/image" Target="file:///H:\\RiskoMeter\Benchmark%20Axis%20Moderate.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png" TargetMode="External"/><Relationship Id="rId1" Type="http://schemas.openxmlformats.org/officeDocument/2006/relationships/image" Target="../media/image8.png"/><Relationship Id="rId4" Type="http://schemas.openxmlformats.org/officeDocument/2006/relationships/image" Target="file:///H:\\RiskoMeter\Benchmark%20Axis%20Moderate.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file:///H:\\RiskoMeter\Benchmark%20Axis%20Moderately%20high.png" TargetMode="External"/><Relationship Id="rId1" Type="http://schemas.openxmlformats.org/officeDocument/2006/relationships/image" Target="../media/image9.png"/><Relationship Id="rId4" Type="http://schemas.openxmlformats.org/officeDocument/2006/relationships/image" Target="file:///H:\\RiskoMeter\High.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file:///H:\\RiskoMeter\Benchmark%20Axis%20Moderately%20high.png" TargetMode="External"/><Relationship Id="rId1" Type="http://schemas.openxmlformats.org/officeDocument/2006/relationships/image" Target="../media/image9.png"/><Relationship Id="rId4" Type="http://schemas.openxmlformats.org/officeDocument/2006/relationships/image" Target="file:///H:\\RiskoMeter\High.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file:///H:\\RiskoMeter\Benchmark%20Axis%20High.png" TargetMode="External"/><Relationship Id="rId1" Type="http://schemas.openxmlformats.org/officeDocument/2006/relationships/image" Target="../media/image6.png"/><Relationship Id="rId4" Type="http://schemas.openxmlformats.org/officeDocument/2006/relationships/image" Target="file:///H:\\RiskoMeter\Moderately%20High.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file:///H:\\RiskoMeter\High.png" TargetMode="External"/><Relationship Id="rId1" Type="http://schemas.openxmlformats.org/officeDocument/2006/relationships/image" Target="../media/image12.png"/><Relationship Id="rId4" Type="http://schemas.openxmlformats.org/officeDocument/2006/relationships/image" Target="file:///H:\\RiskoMeter\Benchmark%20Axis%20High.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file:///H:\\RiskoMeter\Moderately%20High.png" TargetMode="External"/><Relationship Id="rId1" Type="http://schemas.openxmlformats.org/officeDocument/2006/relationships/image" Target="../media/image1.png"/><Relationship Id="rId4" Type="http://schemas.openxmlformats.org/officeDocument/2006/relationships/image" Target="file:///H:\\RiskoMeter\Benchmark%20Axis%20Moderately%20high.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Low%20to%20Moderate.png" TargetMode="External"/><Relationship Id="rId1" Type="http://schemas.openxmlformats.org/officeDocument/2006/relationships/image" Target="../media/image3.png"/><Relationship Id="rId4" Type="http://schemas.openxmlformats.org/officeDocument/2006/relationships/image" Target="file:///H:\\RiskoMeter\Benchmark%20Axis%20Moderate.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file:///H:\\RiskoMeter\Benchmark%20Axis%20Moderate.png" TargetMode="External"/><Relationship Id="rId1" Type="http://schemas.openxmlformats.org/officeDocument/2006/relationships/image" Target="../media/image2.png"/><Relationship Id="rId4" Type="http://schemas.openxmlformats.org/officeDocument/2006/relationships/image" Target="file:///H:\\RiskoMeter\Low%20to%20Moderate.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file:///H:\\RiskoMeter\Benchmark%20Axis%20Moderate.png" TargetMode="External"/><Relationship Id="rId1" Type="http://schemas.openxmlformats.org/officeDocument/2006/relationships/image" Target="../media/image2.png"/><Relationship Id="rId4" Type="http://schemas.openxmlformats.org/officeDocument/2006/relationships/image" Target="file:///H:\\RiskoMeter\Moderate.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H:\\RiskoMeter\Benchmark%20Axis%20Very%20High.png" TargetMode="External"/><Relationship Id="rId1" Type="http://schemas.openxmlformats.org/officeDocument/2006/relationships/image" Target="../media/image5.png"/><Relationship Id="rId4" Type="http://schemas.openxmlformats.org/officeDocument/2006/relationships/image" Target="file:///H:\\RiskoMeter\Very%20High.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file:///H:\\RiskoMeter\Low.png" TargetMode="External"/><Relationship Id="rId1" Type="http://schemas.openxmlformats.org/officeDocument/2006/relationships/image" Target="../media/image10.png"/><Relationship Id="rId4" Type="http://schemas.openxmlformats.org/officeDocument/2006/relationships/image" Target="file:///H:\\RiskoMeter\Benchmark%20Axis%20Low.png" TargetMode="External"/></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4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High.png" TargetMode="External"/></Relationships>
</file>

<file path=xl/drawings/_rels/drawing4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file:///H:\\RiskoMeter\Benchmark%20Axis%20Moderate.png" TargetMode="External"/><Relationship Id="rId1" Type="http://schemas.openxmlformats.org/officeDocument/2006/relationships/image" Target="../media/image2.png"/><Relationship Id="rId4" Type="http://schemas.openxmlformats.org/officeDocument/2006/relationships/image" Target="file:///H:\\RiskoMeter\High.png" TargetMode="External"/></Relationships>
</file>

<file path=xl/drawings/_rels/drawing4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High.png" TargetMode="External"/></Relationships>
</file>

<file path=xl/drawings/_rels/drawing4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4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png" TargetMode="External"/><Relationship Id="rId1" Type="http://schemas.openxmlformats.org/officeDocument/2006/relationships/image" Target="../media/image8.png"/><Relationship Id="rId4" Type="http://schemas.openxmlformats.org/officeDocument/2006/relationships/image" Target="file:///H:\\RiskoMeter\Benchmark%20Axis%20Moderate.png" TargetMode="External"/></Relationships>
</file>

<file path=xl/drawings/_rels/drawing4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png" TargetMode="External"/><Relationship Id="rId1" Type="http://schemas.openxmlformats.org/officeDocument/2006/relationships/image" Target="../media/image8.png"/><Relationship Id="rId4" Type="http://schemas.openxmlformats.org/officeDocument/2006/relationships/image" Target="file:///H:\\RiskoMeter\Benchmark%20Axis%20Moderate.png" TargetMode="Externa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5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H:\\RiskoMeter\Moderate.png" TargetMode="External"/><Relationship Id="rId1" Type="http://schemas.openxmlformats.org/officeDocument/2006/relationships/image" Target="../media/image8.png"/><Relationship Id="rId4" Type="http://schemas.openxmlformats.org/officeDocument/2006/relationships/image" Target="file:///H:\\RiskoMeter\Benchmark%20Axis%20Moderate.png" TargetMode="External"/></Relationships>
</file>

<file path=xl/drawings/_rels/drawing5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file:///H:\\RiskoMeter\Benchmark%20Axis%20Moderate.png" TargetMode="External"/><Relationship Id="rId1" Type="http://schemas.openxmlformats.org/officeDocument/2006/relationships/image" Target="../media/image2.png"/><Relationship Id="rId4" Type="http://schemas.openxmlformats.org/officeDocument/2006/relationships/image" Target="file:///H:\\RiskoMeter\Moderate.png" TargetMode="External"/></Relationships>
</file>

<file path=xl/drawings/_rels/drawing5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High.png" TargetMode="Externa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_rels/drawing5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file:///H:\\RiskoMeter\Benchmark%20Axis%20Moderate.png" TargetMode="External"/><Relationship Id="rId1" Type="http://schemas.openxmlformats.org/officeDocument/2006/relationships/image" Target="../media/image2.png"/><Relationship Id="rId4" Type="http://schemas.openxmlformats.org/officeDocument/2006/relationships/image" Target="file:///H:\\RiskoMeter\Moderate.png" TargetMode="External"/></Relationships>
</file>

<file path=xl/drawings/_rels/drawing5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H:\\RiskoMeter\Very%20High.png" TargetMode="External"/><Relationship Id="rId1" Type="http://schemas.openxmlformats.org/officeDocument/2006/relationships/image" Target="../media/image4.png"/><Relationship Id="rId4" Type="http://schemas.openxmlformats.org/officeDocument/2006/relationships/image" Target="file:///H:\\RiskoMeter\Benchmark%20Axis%20Very%20High.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2857500</xdr:colOff>
      <xdr:row>41</xdr:row>
      <xdr:rowOff>120650</xdr:rowOff>
    </xdr:to>
    <xdr:pic>
      <xdr:nvPicPr>
        <xdr:cNvPr id="2" name="Picture 1">
          <a:extLst>
            <a:ext uri="{FF2B5EF4-FFF2-40B4-BE49-F238E27FC236}">
              <a16:creationId xmlns:a16="http://schemas.microsoft.com/office/drawing/2014/main" id="{D154C4D8-2701-46A2-BC96-B5585C118EDD}"/>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241300" y="5727700"/>
          <a:ext cx="2857500" cy="1778000"/>
        </a:xfrm>
        <a:prstGeom prst="rect">
          <a:avLst/>
        </a:prstGeom>
        <a:ln>
          <a:solidFill>
            <a:schemeClr val="tx1"/>
          </a:solidFill>
        </a:ln>
      </xdr:spPr>
    </xdr:pic>
    <xdr:clientData/>
  </xdr:twoCellAnchor>
  <xdr:twoCellAnchor editAs="oneCell">
    <xdr:from>
      <xdr:col>2</xdr:col>
      <xdr:colOff>0</xdr:colOff>
      <xdr:row>32</xdr:row>
      <xdr:rowOff>0</xdr:rowOff>
    </xdr:from>
    <xdr:to>
      <xdr:col>3</xdr:col>
      <xdr:colOff>1746250</xdr:colOff>
      <xdr:row>41</xdr:row>
      <xdr:rowOff>120650</xdr:rowOff>
    </xdr:to>
    <xdr:pic>
      <xdr:nvPicPr>
        <xdr:cNvPr id="3" name="Picture 2">
          <a:extLst>
            <a:ext uri="{FF2B5EF4-FFF2-40B4-BE49-F238E27FC236}">
              <a16:creationId xmlns:a16="http://schemas.microsoft.com/office/drawing/2014/main" id="{1C3BF24A-EC19-45C6-9A4E-CC18FA92B0E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5727700"/>
          <a:ext cx="2908300" cy="177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173</xdr:row>
      <xdr:rowOff>0</xdr:rowOff>
    </xdr:from>
    <xdr:to>
      <xdr:col>1</xdr:col>
      <xdr:colOff>2857500</xdr:colOff>
      <xdr:row>182</xdr:row>
      <xdr:rowOff>120650</xdr:rowOff>
    </xdr:to>
    <xdr:pic>
      <xdr:nvPicPr>
        <xdr:cNvPr id="2" name="Picture 1">
          <a:extLst>
            <a:ext uri="{FF2B5EF4-FFF2-40B4-BE49-F238E27FC236}">
              <a16:creationId xmlns:a16="http://schemas.microsoft.com/office/drawing/2014/main" id="{1FDBE02E-2AB4-4D19-AA42-E33870C8540C}"/>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241300" y="30257750"/>
          <a:ext cx="2857500" cy="1778000"/>
        </a:xfrm>
        <a:prstGeom prst="rect">
          <a:avLst/>
        </a:prstGeom>
      </xdr:spPr>
    </xdr:pic>
    <xdr:clientData/>
  </xdr:twoCellAnchor>
  <xdr:twoCellAnchor editAs="oneCell">
    <xdr:from>
      <xdr:col>2</xdr:col>
      <xdr:colOff>0</xdr:colOff>
      <xdr:row>173</xdr:row>
      <xdr:rowOff>0</xdr:rowOff>
    </xdr:from>
    <xdr:to>
      <xdr:col>3</xdr:col>
      <xdr:colOff>1746250</xdr:colOff>
      <xdr:row>182</xdr:row>
      <xdr:rowOff>120650</xdr:rowOff>
    </xdr:to>
    <xdr:pic>
      <xdr:nvPicPr>
        <xdr:cNvPr id="3" name="Picture 2">
          <a:extLst>
            <a:ext uri="{FF2B5EF4-FFF2-40B4-BE49-F238E27FC236}">
              <a16:creationId xmlns:a16="http://schemas.microsoft.com/office/drawing/2014/main" id="{86BCEB5F-A7AA-4FCB-A71C-F8D76E0BCBC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30257750"/>
          <a:ext cx="2908300" cy="177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xdr:col>
      <xdr:colOff>2857500</xdr:colOff>
      <xdr:row>47</xdr:row>
      <xdr:rowOff>120650</xdr:rowOff>
    </xdr:to>
    <xdr:pic>
      <xdr:nvPicPr>
        <xdr:cNvPr id="2" name="Picture 1">
          <a:extLst>
            <a:ext uri="{FF2B5EF4-FFF2-40B4-BE49-F238E27FC236}">
              <a16:creationId xmlns:a16="http://schemas.microsoft.com/office/drawing/2014/main" id="{0E2A6CB8-3346-4D80-B914-706A2B35C6B3}"/>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241300" y="6737350"/>
          <a:ext cx="2857500" cy="1778000"/>
        </a:xfrm>
        <a:prstGeom prst="rect">
          <a:avLst/>
        </a:prstGeom>
        <a:ln>
          <a:solidFill>
            <a:schemeClr val="tx1"/>
          </a:solidFill>
        </a:ln>
      </xdr:spPr>
    </xdr:pic>
    <xdr:clientData/>
  </xdr:twoCellAnchor>
  <xdr:twoCellAnchor editAs="oneCell">
    <xdr:from>
      <xdr:col>2</xdr:col>
      <xdr:colOff>0</xdr:colOff>
      <xdr:row>38</xdr:row>
      <xdr:rowOff>0</xdr:rowOff>
    </xdr:from>
    <xdr:to>
      <xdr:col>3</xdr:col>
      <xdr:colOff>1746250</xdr:colOff>
      <xdr:row>47</xdr:row>
      <xdr:rowOff>120650</xdr:rowOff>
    </xdr:to>
    <xdr:pic>
      <xdr:nvPicPr>
        <xdr:cNvPr id="3" name="Picture 2">
          <a:extLst>
            <a:ext uri="{FF2B5EF4-FFF2-40B4-BE49-F238E27FC236}">
              <a16:creationId xmlns:a16="http://schemas.microsoft.com/office/drawing/2014/main" id="{AF6D4EF0-1328-4223-A439-D5A928CDB939}"/>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5073650" y="6737350"/>
          <a:ext cx="2908300" cy="177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1</xdr:col>
      <xdr:colOff>2857500</xdr:colOff>
      <xdr:row>96</xdr:row>
      <xdr:rowOff>120650</xdr:rowOff>
    </xdr:to>
    <xdr:pic>
      <xdr:nvPicPr>
        <xdr:cNvPr id="2" name="Picture 1">
          <a:extLst>
            <a:ext uri="{FF2B5EF4-FFF2-40B4-BE49-F238E27FC236}">
              <a16:creationId xmlns:a16="http://schemas.microsoft.com/office/drawing/2014/main" id="{D8923CAE-90F0-4E63-AE89-CDCDF40C2C21}"/>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4808200"/>
          <a:ext cx="2857500" cy="1778000"/>
        </a:xfrm>
        <a:prstGeom prst="rect">
          <a:avLst/>
        </a:prstGeom>
        <a:ln>
          <a:solidFill>
            <a:schemeClr val="tx1"/>
          </a:solidFill>
        </a:ln>
      </xdr:spPr>
    </xdr:pic>
    <xdr:clientData/>
  </xdr:twoCellAnchor>
  <xdr:twoCellAnchor editAs="oneCell">
    <xdr:from>
      <xdr:col>2</xdr:col>
      <xdr:colOff>0</xdr:colOff>
      <xdr:row>87</xdr:row>
      <xdr:rowOff>0</xdr:rowOff>
    </xdr:from>
    <xdr:to>
      <xdr:col>3</xdr:col>
      <xdr:colOff>1746250</xdr:colOff>
      <xdr:row>96</xdr:row>
      <xdr:rowOff>120650</xdr:rowOff>
    </xdr:to>
    <xdr:pic>
      <xdr:nvPicPr>
        <xdr:cNvPr id="3" name="Picture 2">
          <a:extLst>
            <a:ext uri="{FF2B5EF4-FFF2-40B4-BE49-F238E27FC236}">
              <a16:creationId xmlns:a16="http://schemas.microsoft.com/office/drawing/2014/main" id="{0B4FD1E0-F647-4A4D-9DD0-5A0FA744646D}"/>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4808200"/>
          <a:ext cx="2908300" cy="17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2857500</xdr:colOff>
      <xdr:row>66</xdr:row>
      <xdr:rowOff>120650</xdr:rowOff>
    </xdr:to>
    <xdr:pic>
      <xdr:nvPicPr>
        <xdr:cNvPr id="2" name="Picture 1">
          <a:extLst>
            <a:ext uri="{FF2B5EF4-FFF2-40B4-BE49-F238E27FC236}">
              <a16:creationId xmlns:a16="http://schemas.microsoft.com/office/drawing/2014/main" id="{1AC9BFD5-5728-4DFA-809D-F0C372C9CAB4}"/>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0052050"/>
          <a:ext cx="2857500" cy="1778000"/>
        </a:xfrm>
        <a:prstGeom prst="rect">
          <a:avLst/>
        </a:prstGeom>
        <a:ln>
          <a:solidFill>
            <a:schemeClr val="tx1"/>
          </a:solidFill>
        </a:ln>
      </xdr:spPr>
    </xdr:pic>
    <xdr:clientData/>
  </xdr:twoCellAnchor>
  <xdr:twoCellAnchor editAs="oneCell">
    <xdr:from>
      <xdr:col>2</xdr:col>
      <xdr:colOff>0</xdr:colOff>
      <xdr:row>57</xdr:row>
      <xdr:rowOff>0</xdr:rowOff>
    </xdr:from>
    <xdr:to>
      <xdr:col>3</xdr:col>
      <xdr:colOff>1746250</xdr:colOff>
      <xdr:row>66</xdr:row>
      <xdr:rowOff>120650</xdr:rowOff>
    </xdr:to>
    <xdr:pic>
      <xdr:nvPicPr>
        <xdr:cNvPr id="3" name="Picture 2">
          <a:extLst>
            <a:ext uri="{FF2B5EF4-FFF2-40B4-BE49-F238E27FC236}">
              <a16:creationId xmlns:a16="http://schemas.microsoft.com/office/drawing/2014/main" id="{8F1BB72B-951A-4D17-8C06-6413CE3204C6}"/>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0052050"/>
          <a:ext cx="2908300" cy="177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1</xdr:col>
      <xdr:colOff>2857500</xdr:colOff>
      <xdr:row>105</xdr:row>
      <xdr:rowOff>120650</xdr:rowOff>
    </xdr:to>
    <xdr:pic>
      <xdr:nvPicPr>
        <xdr:cNvPr id="2" name="Picture 1">
          <a:extLst>
            <a:ext uri="{FF2B5EF4-FFF2-40B4-BE49-F238E27FC236}">
              <a16:creationId xmlns:a16="http://schemas.microsoft.com/office/drawing/2014/main" id="{15B1BCB4-4573-462E-A9D0-4B7D1B8EB88A}"/>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5963900"/>
          <a:ext cx="2857500" cy="1778000"/>
        </a:xfrm>
        <a:prstGeom prst="rect">
          <a:avLst/>
        </a:prstGeom>
        <a:ln>
          <a:solidFill>
            <a:schemeClr val="tx1"/>
          </a:solidFill>
        </a:ln>
      </xdr:spPr>
    </xdr:pic>
    <xdr:clientData/>
  </xdr:twoCellAnchor>
  <xdr:twoCellAnchor editAs="oneCell">
    <xdr:from>
      <xdr:col>2</xdr:col>
      <xdr:colOff>0</xdr:colOff>
      <xdr:row>96</xdr:row>
      <xdr:rowOff>0</xdr:rowOff>
    </xdr:from>
    <xdr:to>
      <xdr:col>3</xdr:col>
      <xdr:colOff>1746250</xdr:colOff>
      <xdr:row>105</xdr:row>
      <xdr:rowOff>120650</xdr:rowOff>
    </xdr:to>
    <xdr:pic>
      <xdr:nvPicPr>
        <xdr:cNvPr id="3" name="Picture 2">
          <a:extLst>
            <a:ext uri="{FF2B5EF4-FFF2-40B4-BE49-F238E27FC236}">
              <a16:creationId xmlns:a16="http://schemas.microsoft.com/office/drawing/2014/main" id="{2AA5E321-59EE-42F0-A82B-1B78E42BC755}"/>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5073650" y="15963900"/>
          <a:ext cx="2908300" cy="177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145</xdr:row>
      <xdr:rowOff>171450</xdr:rowOff>
    </xdr:from>
    <xdr:to>
      <xdr:col>3</xdr:col>
      <xdr:colOff>1746250</xdr:colOff>
      <xdr:row>155</xdr:row>
      <xdr:rowOff>107950</xdr:rowOff>
    </xdr:to>
    <xdr:pic>
      <xdr:nvPicPr>
        <xdr:cNvPr id="2" name="Picture 1">
          <a:extLst>
            <a:ext uri="{FF2B5EF4-FFF2-40B4-BE49-F238E27FC236}">
              <a16:creationId xmlns:a16="http://schemas.microsoft.com/office/drawing/2014/main" id="{9BC3F656-4551-4D3C-9802-C59281D3F141}"/>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24244300"/>
          <a:ext cx="2908300" cy="1778000"/>
        </a:xfrm>
        <a:prstGeom prst="rect">
          <a:avLst/>
        </a:prstGeom>
      </xdr:spPr>
    </xdr:pic>
    <xdr:clientData/>
  </xdr:twoCellAnchor>
  <xdr:twoCellAnchor editAs="oneCell">
    <xdr:from>
      <xdr:col>1</xdr:col>
      <xdr:colOff>69850</xdr:colOff>
      <xdr:row>145</xdr:row>
      <xdr:rowOff>50800</xdr:rowOff>
    </xdr:from>
    <xdr:to>
      <xdr:col>1</xdr:col>
      <xdr:colOff>2927350</xdr:colOff>
      <xdr:row>156</xdr:row>
      <xdr:rowOff>19050</xdr:rowOff>
    </xdr:to>
    <xdr:pic>
      <xdr:nvPicPr>
        <xdr:cNvPr id="3" name="Picture 2">
          <a:extLst>
            <a:ext uri="{FF2B5EF4-FFF2-40B4-BE49-F238E27FC236}">
              <a16:creationId xmlns:a16="http://schemas.microsoft.com/office/drawing/2014/main" id="{F4A9AFD3-E771-4920-8AAF-CFDB406C589A}"/>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311150" y="24123650"/>
          <a:ext cx="2857500" cy="1993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4610099</xdr:colOff>
      <xdr:row>49</xdr:row>
      <xdr:rowOff>0</xdr:rowOff>
    </xdr:from>
    <xdr:to>
      <xdr:col>3</xdr:col>
      <xdr:colOff>1641474</xdr:colOff>
      <xdr:row>59</xdr:row>
      <xdr:rowOff>180975</xdr:rowOff>
    </xdr:to>
    <xdr:pic>
      <xdr:nvPicPr>
        <xdr:cNvPr id="3" name="Picture 2">
          <a:extLst>
            <a:ext uri="{FF2B5EF4-FFF2-40B4-BE49-F238E27FC236}">
              <a16:creationId xmlns:a16="http://schemas.microsoft.com/office/drawing/2014/main" id="{B379BDA6-29FC-4D2D-9C31-6F1C61E2FCBC}"/>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4851399" y="8223250"/>
          <a:ext cx="3025775" cy="2022475"/>
        </a:xfrm>
        <a:prstGeom prst="rect">
          <a:avLst/>
        </a:prstGeom>
      </xdr:spPr>
    </xdr:pic>
    <xdr:clientData/>
  </xdr:twoCellAnchor>
  <xdr:twoCellAnchor editAs="oneCell">
    <xdr:from>
      <xdr:col>1</xdr:col>
      <xdr:colOff>63500</xdr:colOff>
      <xdr:row>48</xdr:row>
      <xdr:rowOff>152400</xdr:rowOff>
    </xdr:from>
    <xdr:to>
      <xdr:col>1</xdr:col>
      <xdr:colOff>3594100</xdr:colOff>
      <xdr:row>60</xdr:row>
      <xdr:rowOff>12700</xdr:rowOff>
    </xdr:to>
    <xdr:pic>
      <xdr:nvPicPr>
        <xdr:cNvPr id="4" name="Picture 3">
          <a:extLst>
            <a:ext uri="{FF2B5EF4-FFF2-40B4-BE49-F238E27FC236}">
              <a16:creationId xmlns:a16="http://schemas.microsoft.com/office/drawing/2014/main" id="{1200A166-6589-463C-9492-AC227E16AB78}"/>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298450" y="8451850"/>
          <a:ext cx="3530600" cy="1993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2857500</xdr:colOff>
      <xdr:row>53</xdr:row>
      <xdr:rowOff>120650</xdr:rowOff>
    </xdr:to>
    <xdr:pic>
      <xdr:nvPicPr>
        <xdr:cNvPr id="2" name="Picture 1">
          <a:extLst>
            <a:ext uri="{FF2B5EF4-FFF2-40B4-BE49-F238E27FC236}">
              <a16:creationId xmlns:a16="http://schemas.microsoft.com/office/drawing/2014/main" id="{13A860B1-50D7-48DD-9AF0-23953516D8BE}"/>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241300" y="7442200"/>
          <a:ext cx="2857500" cy="1778000"/>
        </a:xfrm>
        <a:prstGeom prst="rect">
          <a:avLst/>
        </a:prstGeom>
        <a:ln>
          <a:solidFill>
            <a:schemeClr val="tx1"/>
          </a:solidFill>
        </a:ln>
      </xdr:spPr>
    </xdr:pic>
    <xdr:clientData/>
  </xdr:twoCellAnchor>
  <xdr:twoCellAnchor editAs="oneCell">
    <xdr:from>
      <xdr:col>2</xdr:col>
      <xdr:colOff>0</xdr:colOff>
      <xdr:row>44</xdr:row>
      <xdr:rowOff>0</xdr:rowOff>
    </xdr:from>
    <xdr:to>
      <xdr:col>3</xdr:col>
      <xdr:colOff>1746250</xdr:colOff>
      <xdr:row>53</xdr:row>
      <xdr:rowOff>120650</xdr:rowOff>
    </xdr:to>
    <xdr:pic>
      <xdr:nvPicPr>
        <xdr:cNvPr id="3" name="Picture 2">
          <a:extLst>
            <a:ext uri="{FF2B5EF4-FFF2-40B4-BE49-F238E27FC236}">
              <a16:creationId xmlns:a16="http://schemas.microsoft.com/office/drawing/2014/main" id="{08862F5A-F0A1-455D-9D0F-1A32F0BFAA0B}"/>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7442200"/>
          <a:ext cx="2908300" cy="17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1</xdr:col>
      <xdr:colOff>2857500</xdr:colOff>
      <xdr:row>115</xdr:row>
      <xdr:rowOff>120650</xdr:rowOff>
    </xdr:to>
    <xdr:pic>
      <xdr:nvPicPr>
        <xdr:cNvPr id="2" name="Picture 1">
          <a:extLst>
            <a:ext uri="{FF2B5EF4-FFF2-40B4-BE49-F238E27FC236}">
              <a16:creationId xmlns:a16="http://schemas.microsoft.com/office/drawing/2014/main" id="{80D20ECA-6E67-470A-BD3F-2290FA5AF7B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8440400"/>
          <a:ext cx="2857500" cy="1778000"/>
        </a:xfrm>
        <a:prstGeom prst="rect">
          <a:avLst/>
        </a:prstGeom>
        <a:ln>
          <a:solidFill>
            <a:schemeClr val="tx1"/>
          </a:solidFill>
        </a:ln>
      </xdr:spPr>
    </xdr:pic>
    <xdr:clientData/>
  </xdr:twoCellAnchor>
  <xdr:twoCellAnchor editAs="oneCell">
    <xdr:from>
      <xdr:col>2</xdr:col>
      <xdr:colOff>0</xdr:colOff>
      <xdr:row>106</xdr:row>
      <xdr:rowOff>0</xdr:rowOff>
    </xdr:from>
    <xdr:to>
      <xdr:col>3</xdr:col>
      <xdr:colOff>1746250</xdr:colOff>
      <xdr:row>116</xdr:row>
      <xdr:rowOff>0</xdr:rowOff>
    </xdr:to>
    <xdr:pic>
      <xdr:nvPicPr>
        <xdr:cNvPr id="4" name="Picture 3">
          <a:extLst>
            <a:ext uri="{FF2B5EF4-FFF2-40B4-BE49-F238E27FC236}">
              <a16:creationId xmlns:a16="http://schemas.microsoft.com/office/drawing/2014/main" id="{89346DA6-0DB9-4DAA-951B-03D2BD095601}"/>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5067300" y="17881600"/>
          <a:ext cx="2908300" cy="1778000"/>
        </a:xfrm>
        <a:prstGeom prst="rect">
          <a:avLst/>
        </a:prstGeom>
        <a:ln>
          <a:solidFill>
            <a:schemeClr val="tx1"/>
          </a:solid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242</xdr:row>
      <xdr:rowOff>0</xdr:rowOff>
    </xdr:from>
    <xdr:to>
      <xdr:col>1</xdr:col>
      <xdr:colOff>2857500</xdr:colOff>
      <xdr:row>251</xdr:row>
      <xdr:rowOff>120650</xdr:rowOff>
    </xdr:to>
    <xdr:pic>
      <xdr:nvPicPr>
        <xdr:cNvPr id="2" name="Picture 1">
          <a:extLst>
            <a:ext uri="{FF2B5EF4-FFF2-40B4-BE49-F238E27FC236}">
              <a16:creationId xmlns:a16="http://schemas.microsoft.com/office/drawing/2014/main" id="{FCB62F9D-0E27-4CE5-9113-E954083F2907}"/>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39243000"/>
          <a:ext cx="2857500" cy="1778000"/>
        </a:xfrm>
        <a:prstGeom prst="rect">
          <a:avLst/>
        </a:prstGeom>
        <a:ln>
          <a:solidFill>
            <a:schemeClr val="tx1"/>
          </a:solidFill>
        </a:ln>
      </xdr:spPr>
    </xdr:pic>
    <xdr:clientData/>
  </xdr:twoCellAnchor>
  <xdr:twoCellAnchor editAs="oneCell">
    <xdr:from>
      <xdr:col>2</xdr:col>
      <xdr:colOff>0</xdr:colOff>
      <xdr:row>242</xdr:row>
      <xdr:rowOff>0</xdr:rowOff>
    </xdr:from>
    <xdr:to>
      <xdr:col>3</xdr:col>
      <xdr:colOff>1746250</xdr:colOff>
      <xdr:row>251</xdr:row>
      <xdr:rowOff>120650</xdr:rowOff>
    </xdr:to>
    <xdr:pic>
      <xdr:nvPicPr>
        <xdr:cNvPr id="3" name="Picture 2">
          <a:extLst>
            <a:ext uri="{FF2B5EF4-FFF2-40B4-BE49-F238E27FC236}">
              <a16:creationId xmlns:a16="http://schemas.microsoft.com/office/drawing/2014/main" id="{35914CEF-BCCC-4857-B362-D6186B65399E}"/>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39243000"/>
          <a:ext cx="2908300" cy="177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282</xdr:row>
      <xdr:rowOff>0</xdr:rowOff>
    </xdr:from>
    <xdr:to>
      <xdr:col>1</xdr:col>
      <xdr:colOff>2857500</xdr:colOff>
      <xdr:row>291</xdr:row>
      <xdr:rowOff>120650</xdr:rowOff>
    </xdr:to>
    <xdr:pic>
      <xdr:nvPicPr>
        <xdr:cNvPr id="2" name="Picture 1">
          <a:extLst>
            <a:ext uri="{FF2B5EF4-FFF2-40B4-BE49-F238E27FC236}">
              <a16:creationId xmlns:a16="http://schemas.microsoft.com/office/drawing/2014/main" id="{23772A26-8B66-43CD-8CB5-375ABDB0C826}"/>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241300" y="51130200"/>
          <a:ext cx="2857500" cy="1778000"/>
        </a:xfrm>
        <a:prstGeom prst="rect">
          <a:avLst/>
        </a:prstGeom>
        <a:ln>
          <a:solidFill>
            <a:schemeClr val="tx1"/>
          </a:solidFill>
        </a:ln>
      </xdr:spPr>
    </xdr:pic>
    <xdr:clientData/>
  </xdr:twoCellAnchor>
  <xdr:twoCellAnchor editAs="oneCell">
    <xdr:from>
      <xdr:col>2</xdr:col>
      <xdr:colOff>0</xdr:colOff>
      <xdr:row>282</xdr:row>
      <xdr:rowOff>0</xdr:rowOff>
    </xdr:from>
    <xdr:to>
      <xdr:col>3</xdr:col>
      <xdr:colOff>1746250</xdr:colOff>
      <xdr:row>291</xdr:row>
      <xdr:rowOff>120650</xdr:rowOff>
    </xdr:to>
    <xdr:pic>
      <xdr:nvPicPr>
        <xdr:cNvPr id="3" name="Picture 2">
          <a:extLst>
            <a:ext uri="{FF2B5EF4-FFF2-40B4-BE49-F238E27FC236}">
              <a16:creationId xmlns:a16="http://schemas.microsoft.com/office/drawing/2014/main" id="{DB19AB18-EA08-4BEB-8C39-C01247CC50EE}"/>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5073650" y="51130200"/>
          <a:ext cx="2908300" cy="177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2857500</xdr:colOff>
      <xdr:row>38</xdr:row>
      <xdr:rowOff>120650</xdr:rowOff>
    </xdr:to>
    <xdr:pic>
      <xdr:nvPicPr>
        <xdr:cNvPr id="2" name="Picture 1">
          <a:extLst>
            <a:ext uri="{FF2B5EF4-FFF2-40B4-BE49-F238E27FC236}">
              <a16:creationId xmlns:a16="http://schemas.microsoft.com/office/drawing/2014/main" id="{51D4B286-4F82-4391-B642-084F4EC744E5}"/>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5238750"/>
          <a:ext cx="2857500" cy="1778000"/>
        </a:xfrm>
        <a:prstGeom prst="rect">
          <a:avLst/>
        </a:prstGeom>
        <a:ln>
          <a:solidFill>
            <a:schemeClr val="tx1"/>
          </a:solidFill>
        </a:ln>
      </xdr:spPr>
    </xdr:pic>
    <xdr:clientData/>
  </xdr:twoCellAnchor>
  <xdr:twoCellAnchor editAs="oneCell">
    <xdr:from>
      <xdr:col>2</xdr:col>
      <xdr:colOff>0</xdr:colOff>
      <xdr:row>29</xdr:row>
      <xdr:rowOff>0</xdr:rowOff>
    </xdr:from>
    <xdr:to>
      <xdr:col>3</xdr:col>
      <xdr:colOff>1746250</xdr:colOff>
      <xdr:row>38</xdr:row>
      <xdr:rowOff>120650</xdr:rowOff>
    </xdr:to>
    <xdr:pic>
      <xdr:nvPicPr>
        <xdr:cNvPr id="3" name="Picture 2">
          <a:extLst>
            <a:ext uri="{FF2B5EF4-FFF2-40B4-BE49-F238E27FC236}">
              <a16:creationId xmlns:a16="http://schemas.microsoft.com/office/drawing/2014/main" id="{E2A6EB60-3598-4865-85FD-A576DB60539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5238750"/>
          <a:ext cx="2908300" cy="177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2857500</xdr:colOff>
      <xdr:row>127</xdr:row>
      <xdr:rowOff>120650</xdr:rowOff>
    </xdr:to>
    <xdr:pic>
      <xdr:nvPicPr>
        <xdr:cNvPr id="2" name="Picture 1">
          <a:extLst>
            <a:ext uri="{FF2B5EF4-FFF2-40B4-BE49-F238E27FC236}">
              <a16:creationId xmlns:a16="http://schemas.microsoft.com/office/drawing/2014/main" id="{107138F2-BA66-4028-85E6-1792CBAA05C3}"/>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9100800"/>
          <a:ext cx="2857500" cy="1778000"/>
        </a:xfrm>
        <a:prstGeom prst="rect">
          <a:avLst/>
        </a:prstGeom>
        <a:ln>
          <a:solidFill>
            <a:schemeClr val="tx1"/>
          </a:solidFill>
        </a:ln>
      </xdr:spPr>
    </xdr:pic>
    <xdr:clientData/>
  </xdr:twoCellAnchor>
  <xdr:twoCellAnchor editAs="oneCell">
    <xdr:from>
      <xdr:col>2</xdr:col>
      <xdr:colOff>0</xdr:colOff>
      <xdr:row>118</xdr:row>
      <xdr:rowOff>0</xdr:rowOff>
    </xdr:from>
    <xdr:to>
      <xdr:col>3</xdr:col>
      <xdr:colOff>1746250</xdr:colOff>
      <xdr:row>127</xdr:row>
      <xdr:rowOff>120650</xdr:rowOff>
    </xdr:to>
    <xdr:pic>
      <xdr:nvPicPr>
        <xdr:cNvPr id="3" name="Picture 2">
          <a:extLst>
            <a:ext uri="{FF2B5EF4-FFF2-40B4-BE49-F238E27FC236}">
              <a16:creationId xmlns:a16="http://schemas.microsoft.com/office/drawing/2014/main" id="{DCA8073C-72DD-4EF5-B7CB-4854F79B43B6}"/>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9100800"/>
          <a:ext cx="2908300" cy="177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2857500</xdr:colOff>
      <xdr:row>94</xdr:row>
      <xdr:rowOff>120650</xdr:rowOff>
    </xdr:to>
    <xdr:pic>
      <xdr:nvPicPr>
        <xdr:cNvPr id="2" name="Picture 1">
          <a:extLst>
            <a:ext uri="{FF2B5EF4-FFF2-40B4-BE49-F238E27FC236}">
              <a16:creationId xmlns:a16="http://schemas.microsoft.com/office/drawing/2014/main" id="{AC34BB4D-0E3D-484E-A0FA-19B2FCEBFF67}"/>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3487400"/>
          <a:ext cx="2857500" cy="1778000"/>
        </a:xfrm>
        <a:prstGeom prst="rect">
          <a:avLst/>
        </a:prstGeom>
        <a:ln>
          <a:solidFill>
            <a:schemeClr val="tx1"/>
          </a:solidFill>
        </a:ln>
      </xdr:spPr>
    </xdr:pic>
    <xdr:clientData/>
  </xdr:twoCellAnchor>
  <xdr:twoCellAnchor editAs="oneCell">
    <xdr:from>
      <xdr:col>2</xdr:col>
      <xdr:colOff>0</xdr:colOff>
      <xdr:row>85</xdr:row>
      <xdr:rowOff>0</xdr:rowOff>
    </xdr:from>
    <xdr:to>
      <xdr:col>3</xdr:col>
      <xdr:colOff>1746250</xdr:colOff>
      <xdr:row>94</xdr:row>
      <xdr:rowOff>120650</xdr:rowOff>
    </xdr:to>
    <xdr:pic>
      <xdr:nvPicPr>
        <xdr:cNvPr id="3" name="Picture 2">
          <a:extLst>
            <a:ext uri="{FF2B5EF4-FFF2-40B4-BE49-F238E27FC236}">
              <a16:creationId xmlns:a16="http://schemas.microsoft.com/office/drawing/2014/main" id="{51A0257B-CCEA-49CE-8C66-6F9EA6A7C61A}"/>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3487400"/>
          <a:ext cx="2908300" cy="177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204</xdr:row>
      <xdr:rowOff>0</xdr:rowOff>
    </xdr:from>
    <xdr:to>
      <xdr:col>1</xdr:col>
      <xdr:colOff>2857500</xdr:colOff>
      <xdr:row>213</xdr:row>
      <xdr:rowOff>120650</xdr:rowOff>
    </xdr:to>
    <xdr:pic>
      <xdr:nvPicPr>
        <xdr:cNvPr id="2" name="Picture 1">
          <a:extLst>
            <a:ext uri="{FF2B5EF4-FFF2-40B4-BE49-F238E27FC236}">
              <a16:creationId xmlns:a16="http://schemas.microsoft.com/office/drawing/2014/main" id="{248FFC0D-8E93-4526-889F-D8A8DA06D828}"/>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34455100"/>
          <a:ext cx="2857500" cy="1778000"/>
        </a:xfrm>
        <a:prstGeom prst="rect">
          <a:avLst/>
        </a:prstGeom>
        <a:ln>
          <a:solidFill>
            <a:schemeClr val="tx1"/>
          </a:solidFill>
        </a:ln>
      </xdr:spPr>
    </xdr:pic>
    <xdr:clientData/>
  </xdr:twoCellAnchor>
  <xdr:twoCellAnchor editAs="oneCell">
    <xdr:from>
      <xdr:col>2</xdr:col>
      <xdr:colOff>0</xdr:colOff>
      <xdr:row>204</xdr:row>
      <xdr:rowOff>0</xdr:rowOff>
    </xdr:from>
    <xdr:to>
      <xdr:col>3</xdr:col>
      <xdr:colOff>1746250</xdr:colOff>
      <xdr:row>213</xdr:row>
      <xdr:rowOff>120650</xdr:rowOff>
    </xdr:to>
    <xdr:pic>
      <xdr:nvPicPr>
        <xdr:cNvPr id="3" name="Picture 2">
          <a:extLst>
            <a:ext uri="{FF2B5EF4-FFF2-40B4-BE49-F238E27FC236}">
              <a16:creationId xmlns:a16="http://schemas.microsoft.com/office/drawing/2014/main" id="{DF6A8AD1-4175-40E3-86CF-36780797905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34455100"/>
          <a:ext cx="2908300" cy="177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1</xdr:col>
      <xdr:colOff>2857500</xdr:colOff>
      <xdr:row>91</xdr:row>
      <xdr:rowOff>120650</xdr:rowOff>
    </xdr:to>
    <xdr:pic>
      <xdr:nvPicPr>
        <xdr:cNvPr id="2" name="Picture 1">
          <a:extLst>
            <a:ext uri="{FF2B5EF4-FFF2-40B4-BE49-F238E27FC236}">
              <a16:creationId xmlns:a16="http://schemas.microsoft.com/office/drawing/2014/main" id="{5D08B1DC-DF4A-478B-B5ED-8DC05302ADA6}"/>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3817600"/>
          <a:ext cx="2857500" cy="1778000"/>
        </a:xfrm>
        <a:prstGeom prst="rect">
          <a:avLst/>
        </a:prstGeom>
        <a:ln>
          <a:solidFill>
            <a:schemeClr val="tx1"/>
          </a:solidFill>
        </a:ln>
      </xdr:spPr>
    </xdr:pic>
    <xdr:clientData/>
  </xdr:twoCellAnchor>
  <xdr:twoCellAnchor editAs="oneCell">
    <xdr:from>
      <xdr:col>2</xdr:col>
      <xdr:colOff>0</xdr:colOff>
      <xdr:row>82</xdr:row>
      <xdr:rowOff>0</xdr:rowOff>
    </xdr:from>
    <xdr:to>
      <xdr:col>3</xdr:col>
      <xdr:colOff>1746250</xdr:colOff>
      <xdr:row>91</xdr:row>
      <xdr:rowOff>120650</xdr:rowOff>
    </xdr:to>
    <xdr:pic>
      <xdr:nvPicPr>
        <xdr:cNvPr id="3" name="Picture 2">
          <a:extLst>
            <a:ext uri="{FF2B5EF4-FFF2-40B4-BE49-F238E27FC236}">
              <a16:creationId xmlns:a16="http://schemas.microsoft.com/office/drawing/2014/main" id="{93E9C4E8-D133-4C7D-B012-03737C5E4B8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3817600"/>
          <a:ext cx="2908300" cy="177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1</xdr:col>
      <xdr:colOff>2857500</xdr:colOff>
      <xdr:row>81</xdr:row>
      <xdr:rowOff>120650</xdr:rowOff>
    </xdr:to>
    <xdr:pic>
      <xdr:nvPicPr>
        <xdr:cNvPr id="2" name="Picture 1">
          <a:extLst>
            <a:ext uri="{FF2B5EF4-FFF2-40B4-BE49-F238E27FC236}">
              <a16:creationId xmlns:a16="http://schemas.microsoft.com/office/drawing/2014/main" id="{C7960830-DC93-4B3B-8B1A-10130422C4D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3322300"/>
          <a:ext cx="2857500" cy="1778000"/>
        </a:xfrm>
        <a:prstGeom prst="rect">
          <a:avLst/>
        </a:prstGeom>
        <a:ln>
          <a:solidFill>
            <a:schemeClr val="tx1"/>
          </a:solidFill>
        </a:ln>
      </xdr:spPr>
    </xdr:pic>
    <xdr:clientData/>
  </xdr:twoCellAnchor>
  <xdr:twoCellAnchor editAs="oneCell">
    <xdr:from>
      <xdr:col>2</xdr:col>
      <xdr:colOff>0</xdr:colOff>
      <xdr:row>72</xdr:row>
      <xdr:rowOff>0</xdr:rowOff>
    </xdr:from>
    <xdr:to>
      <xdr:col>3</xdr:col>
      <xdr:colOff>1746250</xdr:colOff>
      <xdr:row>81</xdr:row>
      <xdr:rowOff>120650</xdr:rowOff>
    </xdr:to>
    <xdr:pic>
      <xdr:nvPicPr>
        <xdr:cNvPr id="3" name="Picture 2">
          <a:extLst>
            <a:ext uri="{FF2B5EF4-FFF2-40B4-BE49-F238E27FC236}">
              <a16:creationId xmlns:a16="http://schemas.microsoft.com/office/drawing/2014/main" id="{ACE62081-0A1C-4569-8B7D-B1DF39026F48}"/>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3322300"/>
          <a:ext cx="2908300" cy="177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1</xdr:col>
      <xdr:colOff>2857500</xdr:colOff>
      <xdr:row>89</xdr:row>
      <xdr:rowOff>120650</xdr:rowOff>
    </xdr:to>
    <xdr:pic>
      <xdr:nvPicPr>
        <xdr:cNvPr id="2" name="Picture 1">
          <a:extLst>
            <a:ext uri="{FF2B5EF4-FFF2-40B4-BE49-F238E27FC236}">
              <a16:creationId xmlns:a16="http://schemas.microsoft.com/office/drawing/2014/main" id="{254D3916-7394-4B95-B50F-53C64CED6D9C}"/>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3061950"/>
          <a:ext cx="2857500" cy="1778000"/>
        </a:xfrm>
        <a:prstGeom prst="rect">
          <a:avLst/>
        </a:prstGeom>
        <a:ln>
          <a:solidFill>
            <a:schemeClr val="tx1"/>
          </a:solidFill>
        </a:ln>
      </xdr:spPr>
    </xdr:pic>
    <xdr:clientData/>
  </xdr:twoCellAnchor>
  <xdr:twoCellAnchor editAs="oneCell">
    <xdr:from>
      <xdr:col>2</xdr:col>
      <xdr:colOff>0</xdr:colOff>
      <xdr:row>80</xdr:row>
      <xdr:rowOff>0</xdr:rowOff>
    </xdr:from>
    <xdr:to>
      <xdr:col>3</xdr:col>
      <xdr:colOff>1746250</xdr:colOff>
      <xdr:row>89</xdr:row>
      <xdr:rowOff>120650</xdr:rowOff>
    </xdr:to>
    <xdr:pic>
      <xdr:nvPicPr>
        <xdr:cNvPr id="3" name="Picture 2">
          <a:extLst>
            <a:ext uri="{FF2B5EF4-FFF2-40B4-BE49-F238E27FC236}">
              <a16:creationId xmlns:a16="http://schemas.microsoft.com/office/drawing/2014/main" id="{3A71633C-6B23-4BA3-AEEB-E4242B163648}"/>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3061950"/>
          <a:ext cx="2908300" cy="177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2857500</xdr:colOff>
      <xdr:row>32</xdr:row>
      <xdr:rowOff>120650</xdr:rowOff>
    </xdr:to>
    <xdr:pic>
      <xdr:nvPicPr>
        <xdr:cNvPr id="2" name="Picture 1">
          <a:extLst>
            <a:ext uri="{FF2B5EF4-FFF2-40B4-BE49-F238E27FC236}">
              <a16:creationId xmlns:a16="http://schemas.microsoft.com/office/drawing/2014/main" id="{1039089F-5504-49B3-8FC9-4E55D63BCFE8}"/>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4241800"/>
          <a:ext cx="2857500" cy="1778000"/>
        </a:xfrm>
        <a:prstGeom prst="rect">
          <a:avLst/>
        </a:prstGeom>
        <a:ln>
          <a:solidFill>
            <a:schemeClr val="tx1"/>
          </a:solidFill>
        </a:ln>
      </xdr:spPr>
    </xdr:pic>
    <xdr:clientData/>
  </xdr:twoCellAnchor>
  <xdr:twoCellAnchor editAs="oneCell">
    <xdr:from>
      <xdr:col>2</xdr:col>
      <xdr:colOff>0</xdr:colOff>
      <xdr:row>23</xdr:row>
      <xdr:rowOff>0</xdr:rowOff>
    </xdr:from>
    <xdr:to>
      <xdr:col>3</xdr:col>
      <xdr:colOff>1746250</xdr:colOff>
      <xdr:row>32</xdr:row>
      <xdr:rowOff>120650</xdr:rowOff>
    </xdr:to>
    <xdr:pic>
      <xdr:nvPicPr>
        <xdr:cNvPr id="3" name="Picture 2">
          <a:extLst>
            <a:ext uri="{FF2B5EF4-FFF2-40B4-BE49-F238E27FC236}">
              <a16:creationId xmlns:a16="http://schemas.microsoft.com/office/drawing/2014/main" id="{E375D0BC-1456-4C35-9797-9E969B19A01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4241800"/>
          <a:ext cx="2908300" cy="177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2857500</xdr:colOff>
      <xdr:row>33</xdr:row>
      <xdr:rowOff>120650</xdr:rowOff>
    </xdr:to>
    <xdr:pic>
      <xdr:nvPicPr>
        <xdr:cNvPr id="2" name="Picture 1">
          <a:extLst>
            <a:ext uri="{FF2B5EF4-FFF2-40B4-BE49-F238E27FC236}">
              <a16:creationId xmlns:a16="http://schemas.microsoft.com/office/drawing/2014/main" id="{0F3316F1-144B-4272-ACB6-0A516C7C003C}"/>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4241800"/>
          <a:ext cx="2857500" cy="1778000"/>
        </a:xfrm>
        <a:prstGeom prst="rect">
          <a:avLst/>
        </a:prstGeom>
        <a:ln>
          <a:solidFill>
            <a:schemeClr val="tx1"/>
          </a:solidFill>
        </a:ln>
      </xdr:spPr>
    </xdr:pic>
    <xdr:clientData/>
  </xdr:twoCellAnchor>
  <xdr:twoCellAnchor editAs="oneCell">
    <xdr:from>
      <xdr:col>2</xdr:col>
      <xdr:colOff>0</xdr:colOff>
      <xdr:row>24</xdr:row>
      <xdr:rowOff>0</xdr:rowOff>
    </xdr:from>
    <xdr:to>
      <xdr:col>3</xdr:col>
      <xdr:colOff>1746250</xdr:colOff>
      <xdr:row>33</xdr:row>
      <xdr:rowOff>120650</xdr:rowOff>
    </xdr:to>
    <xdr:pic>
      <xdr:nvPicPr>
        <xdr:cNvPr id="3" name="Picture 2">
          <a:extLst>
            <a:ext uri="{FF2B5EF4-FFF2-40B4-BE49-F238E27FC236}">
              <a16:creationId xmlns:a16="http://schemas.microsoft.com/office/drawing/2014/main" id="{9707B451-A67A-42FE-877F-867E3081BEB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4241800"/>
          <a:ext cx="2908300" cy="177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3</xdr:col>
      <xdr:colOff>1746250</xdr:colOff>
      <xdr:row>33</xdr:row>
      <xdr:rowOff>120650</xdr:rowOff>
    </xdr:to>
    <xdr:pic>
      <xdr:nvPicPr>
        <xdr:cNvPr id="2" name="Picture 1">
          <a:extLst>
            <a:ext uri="{FF2B5EF4-FFF2-40B4-BE49-F238E27FC236}">
              <a16:creationId xmlns:a16="http://schemas.microsoft.com/office/drawing/2014/main" id="{E17722E7-DB58-42AC-B8C1-BEF2FFC66DDB}"/>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5073650" y="4425950"/>
          <a:ext cx="2908300" cy="1778000"/>
        </a:xfrm>
        <a:prstGeom prst="rect">
          <a:avLst/>
        </a:prstGeom>
        <a:ln>
          <a:solidFill>
            <a:schemeClr val="tx1"/>
          </a:solidFill>
        </a:ln>
      </xdr:spPr>
    </xdr:pic>
    <xdr:clientData/>
  </xdr:twoCellAnchor>
  <xdr:twoCellAnchor editAs="oneCell">
    <xdr:from>
      <xdr:col>1</xdr:col>
      <xdr:colOff>0</xdr:colOff>
      <xdr:row>24</xdr:row>
      <xdr:rowOff>0</xdr:rowOff>
    </xdr:from>
    <xdr:to>
      <xdr:col>1</xdr:col>
      <xdr:colOff>2857500</xdr:colOff>
      <xdr:row>33</xdr:row>
      <xdr:rowOff>120650</xdr:rowOff>
    </xdr:to>
    <xdr:pic>
      <xdr:nvPicPr>
        <xdr:cNvPr id="3" name="Picture 2">
          <a:extLst>
            <a:ext uri="{FF2B5EF4-FFF2-40B4-BE49-F238E27FC236}">
              <a16:creationId xmlns:a16="http://schemas.microsoft.com/office/drawing/2014/main" id="{EE29728D-E8F1-4E71-A5ED-30504BC51835}"/>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241300" y="4425950"/>
          <a:ext cx="2857500" cy="177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2857500</xdr:colOff>
      <xdr:row>32</xdr:row>
      <xdr:rowOff>120650</xdr:rowOff>
    </xdr:to>
    <xdr:pic>
      <xdr:nvPicPr>
        <xdr:cNvPr id="2" name="Picture 1">
          <a:extLst>
            <a:ext uri="{FF2B5EF4-FFF2-40B4-BE49-F238E27FC236}">
              <a16:creationId xmlns:a16="http://schemas.microsoft.com/office/drawing/2014/main" id="{6792EF8A-88AE-4B31-A1E0-245B13AB447D}"/>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4241800"/>
          <a:ext cx="2857500" cy="1778000"/>
        </a:xfrm>
        <a:prstGeom prst="rect">
          <a:avLst/>
        </a:prstGeom>
        <a:ln>
          <a:solidFill>
            <a:schemeClr val="tx1"/>
          </a:solidFill>
        </a:ln>
      </xdr:spPr>
    </xdr:pic>
    <xdr:clientData/>
  </xdr:twoCellAnchor>
  <xdr:twoCellAnchor editAs="oneCell">
    <xdr:from>
      <xdr:col>2</xdr:col>
      <xdr:colOff>0</xdr:colOff>
      <xdr:row>23</xdr:row>
      <xdr:rowOff>0</xdr:rowOff>
    </xdr:from>
    <xdr:to>
      <xdr:col>3</xdr:col>
      <xdr:colOff>1746250</xdr:colOff>
      <xdr:row>32</xdr:row>
      <xdr:rowOff>120650</xdr:rowOff>
    </xdr:to>
    <xdr:pic>
      <xdr:nvPicPr>
        <xdr:cNvPr id="3" name="Picture 2">
          <a:extLst>
            <a:ext uri="{FF2B5EF4-FFF2-40B4-BE49-F238E27FC236}">
              <a16:creationId xmlns:a16="http://schemas.microsoft.com/office/drawing/2014/main" id="{E6781489-9639-416A-AC71-EA277A6A86E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4241800"/>
          <a:ext cx="2908300" cy="177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xdr:col>
      <xdr:colOff>1746250</xdr:colOff>
      <xdr:row>32</xdr:row>
      <xdr:rowOff>120650</xdr:rowOff>
    </xdr:to>
    <xdr:pic>
      <xdr:nvPicPr>
        <xdr:cNvPr id="2" name="Picture 1">
          <a:extLst>
            <a:ext uri="{FF2B5EF4-FFF2-40B4-BE49-F238E27FC236}">
              <a16:creationId xmlns:a16="http://schemas.microsoft.com/office/drawing/2014/main" id="{F6EADF6B-ACBA-41B2-9A9B-6E56901A73DD}"/>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4241800"/>
          <a:ext cx="2908300" cy="1778000"/>
        </a:xfrm>
        <a:prstGeom prst="rect">
          <a:avLst/>
        </a:prstGeom>
        <a:ln>
          <a:solidFill>
            <a:schemeClr val="tx1"/>
          </a:solidFill>
        </a:ln>
      </xdr:spPr>
    </xdr:pic>
    <xdr:clientData/>
  </xdr:twoCellAnchor>
  <xdr:twoCellAnchor editAs="oneCell">
    <xdr:from>
      <xdr:col>1</xdr:col>
      <xdr:colOff>0</xdr:colOff>
      <xdr:row>23</xdr:row>
      <xdr:rowOff>0</xdr:rowOff>
    </xdr:from>
    <xdr:to>
      <xdr:col>1</xdr:col>
      <xdr:colOff>2857500</xdr:colOff>
      <xdr:row>32</xdr:row>
      <xdr:rowOff>120650</xdr:rowOff>
    </xdr:to>
    <xdr:pic>
      <xdr:nvPicPr>
        <xdr:cNvPr id="3" name="Picture 2">
          <a:extLst>
            <a:ext uri="{FF2B5EF4-FFF2-40B4-BE49-F238E27FC236}">
              <a16:creationId xmlns:a16="http://schemas.microsoft.com/office/drawing/2014/main" id="{9097346D-CBBE-4051-8868-EE960530D76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241300" y="4241800"/>
          <a:ext cx="2857500" cy="177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1</xdr:col>
      <xdr:colOff>2857500</xdr:colOff>
      <xdr:row>133</xdr:row>
      <xdr:rowOff>120650</xdr:rowOff>
    </xdr:to>
    <xdr:pic>
      <xdr:nvPicPr>
        <xdr:cNvPr id="2" name="Picture 1">
          <a:extLst>
            <a:ext uri="{FF2B5EF4-FFF2-40B4-BE49-F238E27FC236}">
              <a16:creationId xmlns:a16="http://schemas.microsoft.com/office/drawing/2014/main" id="{6DFD0523-FEE9-45F0-8E14-4213D7AD4E1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20421600"/>
          <a:ext cx="2857500" cy="1778000"/>
        </a:xfrm>
        <a:prstGeom prst="rect">
          <a:avLst/>
        </a:prstGeom>
        <a:ln>
          <a:solidFill>
            <a:schemeClr val="tx1"/>
          </a:solidFill>
        </a:ln>
      </xdr:spPr>
    </xdr:pic>
    <xdr:clientData/>
  </xdr:twoCellAnchor>
  <xdr:twoCellAnchor editAs="oneCell">
    <xdr:from>
      <xdr:col>2</xdr:col>
      <xdr:colOff>0</xdr:colOff>
      <xdr:row>124</xdr:row>
      <xdr:rowOff>0</xdr:rowOff>
    </xdr:from>
    <xdr:to>
      <xdr:col>3</xdr:col>
      <xdr:colOff>1746250</xdr:colOff>
      <xdr:row>133</xdr:row>
      <xdr:rowOff>120650</xdr:rowOff>
    </xdr:to>
    <xdr:pic>
      <xdr:nvPicPr>
        <xdr:cNvPr id="3" name="Picture 2">
          <a:extLst>
            <a:ext uri="{FF2B5EF4-FFF2-40B4-BE49-F238E27FC236}">
              <a16:creationId xmlns:a16="http://schemas.microsoft.com/office/drawing/2014/main" id="{F5791828-9CCF-4466-871B-D6AD2D8D36AD}"/>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20421600"/>
          <a:ext cx="2908300" cy="177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1</xdr:col>
      <xdr:colOff>2857500</xdr:colOff>
      <xdr:row>55</xdr:row>
      <xdr:rowOff>120650</xdr:rowOff>
    </xdr:to>
    <xdr:pic>
      <xdr:nvPicPr>
        <xdr:cNvPr id="2" name="Picture 1">
          <a:extLst>
            <a:ext uri="{FF2B5EF4-FFF2-40B4-BE49-F238E27FC236}">
              <a16:creationId xmlns:a16="http://schemas.microsoft.com/office/drawing/2014/main" id="{8A197611-6727-4284-8C20-B3D7F98C4AD9}"/>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8058150"/>
          <a:ext cx="2857500" cy="1778000"/>
        </a:xfrm>
        <a:prstGeom prst="rect">
          <a:avLst/>
        </a:prstGeom>
        <a:ln>
          <a:solidFill>
            <a:schemeClr val="tx1"/>
          </a:solidFill>
        </a:ln>
      </xdr:spPr>
    </xdr:pic>
    <xdr:clientData/>
  </xdr:twoCellAnchor>
  <xdr:twoCellAnchor editAs="oneCell">
    <xdr:from>
      <xdr:col>2</xdr:col>
      <xdr:colOff>0</xdr:colOff>
      <xdr:row>46</xdr:row>
      <xdr:rowOff>0</xdr:rowOff>
    </xdr:from>
    <xdr:to>
      <xdr:col>3</xdr:col>
      <xdr:colOff>1746250</xdr:colOff>
      <xdr:row>55</xdr:row>
      <xdr:rowOff>120650</xdr:rowOff>
    </xdr:to>
    <xdr:pic>
      <xdr:nvPicPr>
        <xdr:cNvPr id="3" name="Picture 2">
          <a:extLst>
            <a:ext uri="{FF2B5EF4-FFF2-40B4-BE49-F238E27FC236}">
              <a16:creationId xmlns:a16="http://schemas.microsoft.com/office/drawing/2014/main" id="{08566C0D-B514-4B9F-A71C-6C931BA19A01}"/>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8058150"/>
          <a:ext cx="2908300" cy="177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0</xdr:colOff>
      <xdr:row>123</xdr:row>
      <xdr:rowOff>177800</xdr:rowOff>
    </xdr:from>
    <xdr:to>
      <xdr:col>3</xdr:col>
      <xdr:colOff>1746250</xdr:colOff>
      <xdr:row>133</xdr:row>
      <xdr:rowOff>114300</xdr:rowOff>
    </xdr:to>
    <xdr:pic>
      <xdr:nvPicPr>
        <xdr:cNvPr id="3" name="Picture 2">
          <a:extLst>
            <a:ext uri="{FF2B5EF4-FFF2-40B4-BE49-F238E27FC236}">
              <a16:creationId xmlns:a16="http://schemas.microsoft.com/office/drawing/2014/main" id="{89B92630-9F68-4C85-AC67-A97B9CB95C73}"/>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20281900"/>
          <a:ext cx="2908300" cy="1778000"/>
        </a:xfrm>
        <a:prstGeom prst="rect">
          <a:avLst/>
        </a:prstGeom>
      </xdr:spPr>
    </xdr:pic>
    <xdr:clientData/>
  </xdr:twoCellAnchor>
  <xdr:twoCellAnchor editAs="oneCell">
    <xdr:from>
      <xdr:col>1</xdr:col>
      <xdr:colOff>76200</xdr:colOff>
      <xdr:row>124</xdr:row>
      <xdr:rowOff>12700</xdr:rowOff>
    </xdr:from>
    <xdr:to>
      <xdr:col>1</xdr:col>
      <xdr:colOff>2933700</xdr:colOff>
      <xdr:row>133</xdr:row>
      <xdr:rowOff>133350</xdr:rowOff>
    </xdr:to>
    <xdr:pic>
      <xdr:nvPicPr>
        <xdr:cNvPr id="4" name="Picture 3">
          <a:extLst>
            <a:ext uri="{FF2B5EF4-FFF2-40B4-BE49-F238E27FC236}">
              <a16:creationId xmlns:a16="http://schemas.microsoft.com/office/drawing/2014/main" id="{ADE2428A-48DD-4380-AACD-2FC0BFE0C0CB}"/>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311150" y="20923250"/>
          <a:ext cx="2857500" cy="1778000"/>
        </a:xfrm>
        <a:prstGeom prst="rect">
          <a:avLst/>
        </a:prstGeom>
        <a:ln>
          <a:solidFill>
            <a:schemeClr val="tx1"/>
          </a:solid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1</xdr:col>
      <xdr:colOff>2857500</xdr:colOff>
      <xdr:row>97</xdr:row>
      <xdr:rowOff>120650</xdr:rowOff>
    </xdr:to>
    <xdr:pic>
      <xdr:nvPicPr>
        <xdr:cNvPr id="4" name="Picture 3">
          <a:extLst>
            <a:ext uri="{FF2B5EF4-FFF2-40B4-BE49-F238E27FC236}">
              <a16:creationId xmlns:a16="http://schemas.microsoft.com/office/drawing/2014/main" id="{D188C945-28F0-4687-8A7F-4E3AF09FDBFB}"/>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241300" y="14979650"/>
          <a:ext cx="2857500" cy="1778000"/>
        </a:xfrm>
        <a:prstGeom prst="rect">
          <a:avLst/>
        </a:prstGeom>
      </xdr:spPr>
    </xdr:pic>
    <xdr:clientData/>
  </xdr:twoCellAnchor>
  <xdr:twoCellAnchor editAs="oneCell">
    <xdr:from>
      <xdr:col>2</xdr:col>
      <xdr:colOff>0</xdr:colOff>
      <xdr:row>88</xdr:row>
      <xdr:rowOff>0</xdr:rowOff>
    </xdr:from>
    <xdr:to>
      <xdr:col>3</xdr:col>
      <xdr:colOff>1746250</xdr:colOff>
      <xdr:row>97</xdr:row>
      <xdr:rowOff>120650</xdr:rowOff>
    </xdr:to>
    <xdr:pic>
      <xdr:nvPicPr>
        <xdr:cNvPr id="5" name="Picture 4">
          <a:extLst>
            <a:ext uri="{FF2B5EF4-FFF2-40B4-BE49-F238E27FC236}">
              <a16:creationId xmlns:a16="http://schemas.microsoft.com/office/drawing/2014/main" id="{67362C87-DE11-48C0-8281-804899251BF1}"/>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4979650"/>
          <a:ext cx="2908300" cy="177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1</xdr:col>
      <xdr:colOff>2857500</xdr:colOff>
      <xdr:row>135</xdr:row>
      <xdr:rowOff>120650</xdr:rowOff>
    </xdr:to>
    <xdr:pic>
      <xdr:nvPicPr>
        <xdr:cNvPr id="2" name="Picture 1">
          <a:extLst>
            <a:ext uri="{FF2B5EF4-FFF2-40B4-BE49-F238E27FC236}">
              <a16:creationId xmlns:a16="http://schemas.microsoft.com/office/drawing/2014/main" id="{7BC9FE0D-7D63-411A-96C1-B87ACDD8346A}"/>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20300950"/>
          <a:ext cx="2857500" cy="1778000"/>
        </a:xfrm>
        <a:prstGeom prst="rect">
          <a:avLst/>
        </a:prstGeom>
        <a:ln>
          <a:solidFill>
            <a:schemeClr val="tx1"/>
          </a:solidFill>
        </a:ln>
      </xdr:spPr>
    </xdr:pic>
    <xdr:clientData/>
  </xdr:twoCellAnchor>
  <xdr:twoCellAnchor editAs="oneCell">
    <xdr:from>
      <xdr:col>2</xdr:col>
      <xdr:colOff>0</xdr:colOff>
      <xdr:row>126</xdr:row>
      <xdr:rowOff>0</xdr:rowOff>
    </xdr:from>
    <xdr:to>
      <xdr:col>3</xdr:col>
      <xdr:colOff>1746250</xdr:colOff>
      <xdr:row>135</xdr:row>
      <xdr:rowOff>120650</xdr:rowOff>
    </xdr:to>
    <xdr:pic>
      <xdr:nvPicPr>
        <xdr:cNvPr id="3" name="Picture 2">
          <a:extLst>
            <a:ext uri="{FF2B5EF4-FFF2-40B4-BE49-F238E27FC236}">
              <a16:creationId xmlns:a16="http://schemas.microsoft.com/office/drawing/2014/main" id="{38F54FF4-29C3-4E3C-927A-C678A0FAE2F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20300950"/>
          <a:ext cx="2908300" cy="1778000"/>
        </a:xfrm>
        <a:prstGeom prst="rect">
          <a:avLst/>
        </a:prstGeom>
        <a:ln>
          <a:solidFill>
            <a:schemeClr val="tx1"/>
          </a:solid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1</xdr:col>
      <xdr:colOff>2857500</xdr:colOff>
      <xdr:row>126</xdr:row>
      <xdr:rowOff>120650</xdr:rowOff>
    </xdr:to>
    <xdr:pic>
      <xdr:nvPicPr>
        <xdr:cNvPr id="2" name="Picture 1">
          <a:extLst>
            <a:ext uri="{FF2B5EF4-FFF2-40B4-BE49-F238E27FC236}">
              <a16:creationId xmlns:a16="http://schemas.microsoft.com/office/drawing/2014/main" id="{D713956D-C303-460B-92E4-8A1D985BB1C4}"/>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21272500"/>
          <a:ext cx="2857500" cy="1778000"/>
        </a:xfrm>
        <a:prstGeom prst="rect">
          <a:avLst/>
        </a:prstGeom>
      </xdr:spPr>
    </xdr:pic>
    <xdr:clientData/>
  </xdr:twoCellAnchor>
  <xdr:twoCellAnchor editAs="oneCell">
    <xdr:from>
      <xdr:col>2</xdr:col>
      <xdr:colOff>0</xdr:colOff>
      <xdr:row>117</xdr:row>
      <xdr:rowOff>0</xdr:rowOff>
    </xdr:from>
    <xdr:to>
      <xdr:col>3</xdr:col>
      <xdr:colOff>1746250</xdr:colOff>
      <xdr:row>126</xdr:row>
      <xdr:rowOff>120650</xdr:rowOff>
    </xdr:to>
    <xdr:pic>
      <xdr:nvPicPr>
        <xdr:cNvPr id="3" name="Picture 2">
          <a:extLst>
            <a:ext uri="{FF2B5EF4-FFF2-40B4-BE49-F238E27FC236}">
              <a16:creationId xmlns:a16="http://schemas.microsoft.com/office/drawing/2014/main" id="{CD3EAB64-BBA7-4304-ACF1-A77D66DC08F7}"/>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21272500"/>
          <a:ext cx="2908300" cy="177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3</xdr:col>
      <xdr:colOff>1746250</xdr:colOff>
      <xdr:row>54</xdr:row>
      <xdr:rowOff>120650</xdr:rowOff>
    </xdr:to>
    <xdr:pic>
      <xdr:nvPicPr>
        <xdr:cNvPr id="2" name="Picture 1">
          <a:extLst>
            <a:ext uri="{FF2B5EF4-FFF2-40B4-BE49-F238E27FC236}">
              <a16:creationId xmlns:a16="http://schemas.microsoft.com/office/drawing/2014/main" id="{93DDC3B9-267B-4C45-9D9C-45D35C2B65A3}"/>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7588250"/>
          <a:ext cx="2908300" cy="1778000"/>
        </a:xfrm>
        <a:prstGeom prst="rect">
          <a:avLst/>
        </a:prstGeom>
      </xdr:spPr>
    </xdr:pic>
    <xdr:clientData/>
  </xdr:twoCellAnchor>
  <xdr:twoCellAnchor editAs="oneCell">
    <xdr:from>
      <xdr:col>1</xdr:col>
      <xdr:colOff>0</xdr:colOff>
      <xdr:row>45</xdr:row>
      <xdr:rowOff>0</xdr:rowOff>
    </xdr:from>
    <xdr:to>
      <xdr:col>1</xdr:col>
      <xdr:colOff>2857500</xdr:colOff>
      <xdr:row>55</xdr:row>
      <xdr:rowOff>152400</xdr:rowOff>
    </xdr:to>
    <xdr:pic>
      <xdr:nvPicPr>
        <xdr:cNvPr id="3" name="Picture 2">
          <a:extLst>
            <a:ext uri="{FF2B5EF4-FFF2-40B4-BE49-F238E27FC236}">
              <a16:creationId xmlns:a16="http://schemas.microsoft.com/office/drawing/2014/main" id="{E8E07932-CC66-4687-9F00-7B4DA72647F4}"/>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241300" y="7588250"/>
          <a:ext cx="2857500" cy="1993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1</xdr:col>
      <xdr:colOff>2857500</xdr:colOff>
      <xdr:row>115</xdr:row>
      <xdr:rowOff>120650</xdr:rowOff>
    </xdr:to>
    <xdr:pic>
      <xdr:nvPicPr>
        <xdr:cNvPr id="2" name="Picture 1">
          <a:extLst>
            <a:ext uri="{FF2B5EF4-FFF2-40B4-BE49-F238E27FC236}">
              <a16:creationId xmlns:a16="http://schemas.microsoft.com/office/drawing/2014/main" id="{1ADAC9FE-3104-47E6-A573-DC21949FCD52}"/>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7449800"/>
          <a:ext cx="2857500" cy="1778000"/>
        </a:xfrm>
        <a:prstGeom prst="rect">
          <a:avLst/>
        </a:prstGeom>
        <a:ln>
          <a:solidFill>
            <a:schemeClr val="tx1"/>
          </a:solidFill>
        </a:ln>
      </xdr:spPr>
    </xdr:pic>
    <xdr:clientData/>
  </xdr:twoCellAnchor>
  <xdr:twoCellAnchor editAs="oneCell">
    <xdr:from>
      <xdr:col>2</xdr:col>
      <xdr:colOff>0</xdr:colOff>
      <xdr:row>106</xdr:row>
      <xdr:rowOff>0</xdr:rowOff>
    </xdr:from>
    <xdr:to>
      <xdr:col>3</xdr:col>
      <xdr:colOff>1746250</xdr:colOff>
      <xdr:row>115</xdr:row>
      <xdr:rowOff>120650</xdr:rowOff>
    </xdr:to>
    <xdr:pic>
      <xdr:nvPicPr>
        <xdr:cNvPr id="3" name="Picture 2">
          <a:extLst>
            <a:ext uri="{FF2B5EF4-FFF2-40B4-BE49-F238E27FC236}">
              <a16:creationId xmlns:a16="http://schemas.microsoft.com/office/drawing/2014/main" id="{D619A188-40D7-4C96-A6E6-95695E89343A}"/>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7449800"/>
          <a:ext cx="2908300" cy="177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1</xdr:col>
      <xdr:colOff>2857500</xdr:colOff>
      <xdr:row>106</xdr:row>
      <xdr:rowOff>120650</xdr:rowOff>
    </xdr:to>
    <xdr:pic>
      <xdr:nvPicPr>
        <xdr:cNvPr id="2" name="Picture 1">
          <a:extLst>
            <a:ext uri="{FF2B5EF4-FFF2-40B4-BE49-F238E27FC236}">
              <a16:creationId xmlns:a16="http://schemas.microsoft.com/office/drawing/2014/main" id="{E49A86E5-F310-42B3-BC9B-689278AF07D5}"/>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5303500"/>
          <a:ext cx="2857500" cy="1778000"/>
        </a:xfrm>
        <a:prstGeom prst="rect">
          <a:avLst/>
        </a:prstGeom>
        <a:ln>
          <a:solidFill>
            <a:schemeClr val="tx1"/>
          </a:solidFill>
        </a:ln>
      </xdr:spPr>
    </xdr:pic>
    <xdr:clientData/>
  </xdr:twoCellAnchor>
  <xdr:twoCellAnchor editAs="oneCell">
    <xdr:from>
      <xdr:col>2</xdr:col>
      <xdr:colOff>0</xdr:colOff>
      <xdr:row>97</xdr:row>
      <xdr:rowOff>0</xdr:rowOff>
    </xdr:from>
    <xdr:to>
      <xdr:col>3</xdr:col>
      <xdr:colOff>1746250</xdr:colOff>
      <xdr:row>106</xdr:row>
      <xdr:rowOff>120650</xdr:rowOff>
    </xdr:to>
    <xdr:pic>
      <xdr:nvPicPr>
        <xdr:cNvPr id="3" name="Picture 2">
          <a:extLst>
            <a:ext uri="{FF2B5EF4-FFF2-40B4-BE49-F238E27FC236}">
              <a16:creationId xmlns:a16="http://schemas.microsoft.com/office/drawing/2014/main" id="{724F26A2-FB7A-4913-979D-21D5B2B8C7F8}"/>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5303500"/>
          <a:ext cx="2908300" cy="177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1</xdr:col>
      <xdr:colOff>2857500</xdr:colOff>
      <xdr:row>100</xdr:row>
      <xdr:rowOff>120650</xdr:rowOff>
    </xdr:to>
    <xdr:pic>
      <xdr:nvPicPr>
        <xdr:cNvPr id="2" name="Picture 1">
          <a:extLst>
            <a:ext uri="{FF2B5EF4-FFF2-40B4-BE49-F238E27FC236}">
              <a16:creationId xmlns:a16="http://schemas.microsoft.com/office/drawing/2014/main" id="{CA419B34-1E1C-42F4-B42A-28F9EFD4CA3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4973300"/>
          <a:ext cx="2857500" cy="1778000"/>
        </a:xfrm>
        <a:prstGeom prst="rect">
          <a:avLst/>
        </a:prstGeom>
        <a:ln>
          <a:solidFill>
            <a:schemeClr val="tx1"/>
          </a:solidFill>
        </a:ln>
      </xdr:spPr>
    </xdr:pic>
    <xdr:clientData/>
  </xdr:twoCellAnchor>
  <xdr:twoCellAnchor editAs="oneCell">
    <xdr:from>
      <xdr:col>2</xdr:col>
      <xdr:colOff>0</xdr:colOff>
      <xdr:row>91</xdr:row>
      <xdr:rowOff>0</xdr:rowOff>
    </xdr:from>
    <xdr:to>
      <xdr:col>3</xdr:col>
      <xdr:colOff>1746250</xdr:colOff>
      <xdr:row>100</xdr:row>
      <xdr:rowOff>120650</xdr:rowOff>
    </xdr:to>
    <xdr:pic>
      <xdr:nvPicPr>
        <xdr:cNvPr id="3" name="Picture 2">
          <a:extLst>
            <a:ext uri="{FF2B5EF4-FFF2-40B4-BE49-F238E27FC236}">
              <a16:creationId xmlns:a16="http://schemas.microsoft.com/office/drawing/2014/main" id="{F3484501-A676-4CEA-94AE-B7C811DE7153}"/>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4973300"/>
          <a:ext cx="2908300" cy="177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84</xdr:row>
      <xdr:rowOff>0</xdr:rowOff>
    </xdr:from>
    <xdr:to>
      <xdr:col>3</xdr:col>
      <xdr:colOff>1746250</xdr:colOff>
      <xdr:row>94</xdr:row>
      <xdr:rowOff>0</xdr:rowOff>
    </xdr:to>
    <xdr:pic>
      <xdr:nvPicPr>
        <xdr:cNvPr id="2" name="Picture 1">
          <a:extLst>
            <a:ext uri="{FF2B5EF4-FFF2-40B4-BE49-F238E27FC236}">
              <a16:creationId xmlns:a16="http://schemas.microsoft.com/office/drawing/2014/main" id="{C9092FC7-7A56-4975-B094-6D409C19E122}"/>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17068800"/>
          <a:ext cx="2908300" cy="1841500"/>
        </a:xfrm>
        <a:prstGeom prst="rect">
          <a:avLst/>
        </a:prstGeom>
      </xdr:spPr>
    </xdr:pic>
    <xdr:clientData/>
  </xdr:twoCellAnchor>
  <xdr:twoCellAnchor editAs="oneCell">
    <xdr:from>
      <xdr:col>1</xdr:col>
      <xdr:colOff>0</xdr:colOff>
      <xdr:row>83</xdr:row>
      <xdr:rowOff>107950</xdr:rowOff>
    </xdr:from>
    <xdr:to>
      <xdr:col>1</xdr:col>
      <xdr:colOff>2857500</xdr:colOff>
      <xdr:row>93</xdr:row>
      <xdr:rowOff>44450</xdr:rowOff>
    </xdr:to>
    <xdr:pic>
      <xdr:nvPicPr>
        <xdr:cNvPr id="3" name="Picture 2">
          <a:extLst>
            <a:ext uri="{FF2B5EF4-FFF2-40B4-BE49-F238E27FC236}">
              <a16:creationId xmlns:a16="http://schemas.microsoft.com/office/drawing/2014/main" id="{EC93F226-F1B8-45EE-B235-8732A018098B}"/>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241300" y="16992600"/>
          <a:ext cx="2857500" cy="1778000"/>
        </a:xfrm>
        <a:prstGeom prst="rect">
          <a:avLst/>
        </a:prstGeom>
        <a:ln>
          <a:solidFill>
            <a:schemeClr val="tx1"/>
          </a:solid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2857500</xdr:colOff>
      <xdr:row>84</xdr:row>
      <xdr:rowOff>120650</xdr:rowOff>
    </xdr:to>
    <xdr:pic>
      <xdr:nvPicPr>
        <xdr:cNvPr id="2" name="Picture 1">
          <a:extLst>
            <a:ext uri="{FF2B5EF4-FFF2-40B4-BE49-F238E27FC236}">
              <a16:creationId xmlns:a16="http://schemas.microsoft.com/office/drawing/2014/main" id="{0CB2BC33-CE83-4684-80CB-98CBB0BB1BC7}"/>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2661900"/>
          <a:ext cx="2857500" cy="1778000"/>
        </a:xfrm>
        <a:prstGeom prst="rect">
          <a:avLst/>
        </a:prstGeom>
        <a:ln>
          <a:solidFill>
            <a:schemeClr val="tx1"/>
          </a:solidFill>
        </a:ln>
      </xdr:spPr>
    </xdr:pic>
    <xdr:clientData/>
  </xdr:twoCellAnchor>
  <xdr:twoCellAnchor editAs="oneCell">
    <xdr:from>
      <xdr:col>2</xdr:col>
      <xdr:colOff>0</xdr:colOff>
      <xdr:row>75</xdr:row>
      <xdr:rowOff>0</xdr:rowOff>
    </xdr:from>
    <xdr:to>
      <xdr:col>3</xdr:col>
      <xdr:colOff>1746250</xdr:colOff>
      <xdr:row>84</xdr:row>
      <xdr:rowOff>120650</xdr:rowOff>
    </xdr:to>
    <xdr:pic>
      <xdr:nvPicPr>
        <xdr:cNvPr id="3" name="Picture 2">
          <a:extLst>
            <a:ext uri="{FF2B5EF4-FFF2-40B4-BE49-F238E27FC236}">
              <a16:creationId xmlns:a16="http://schemas.microsoft.com/office/drawing/2014/main" id="{DE9FC6FF-D17B-4D8B-B0D5-2158DCF78241}"/>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2661900"/>
          <a:ext cx="2908300" cy="177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1</xdr:col>
      <xdr:colOff>2857500</xdr:colOff>
      <xdr:row>98</xdr:row>
      <xdr:rowOff>120650</xdr:rowOff>
    </xdr:to>
    <xdr:pic>
      <xdr:nvPicPr>
        <xdr:cNvPr id="2" name="Picture 1">
          <a:extLst>
            <a:ext uri="{FF2B5EF4-FFF2-40B4-BE49-F238E27FC236}">
              <a16:creationId xmlns:a16="http://schemas.microsoft.com/office/drawing/2014/main" id="{B30A3539-1449-43F8-BCBE-766EBA65407A}"/>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5157450"/>
          <a:ext cx="2857500" cy="1778000"/>
        </a:xfrm>
        <a:prstGeom prst="rect">
          <a:avLst/>
        </a:prstGeom>
        <a:ln>
          <a:solidFill>
            <a:schemeClr val="tx1"/>
          </a:solidFill>
        </a:ln>
      </xdr:spPr>
    </xdr:pic>
    <xdr:clientData/>
  </xdr:twoCellAnchor>
  <xdr:twoCellAnchor editAs="oneCell">
    <xdr:from>
      <xdr:col>2</xdr:col>
      <xdr:colOff>0</xdr:colOff>
      <xdr:row>89</xdr:row>
      <xdr:rowOff>0</xdr:rowOff>
    </xdr:from>
    <xdr:to>
      <xdr:col>3</xdr:col>
      <xdr:colOff>1746250</xdr:colOff>
      <xdr:row>98</xdr:row>
      <xdr:rowOff>120650</xdr:rowOff>
    </xdr:to>
    <xdr:pic>
      <xdr:nvPicPr>
        <xdr:cNvPr id="3" name="Picture 2">
          <a:extLst>
            <a:ext uri="{FF2B5EF4-FFF2-40B4-BE49-F238E27FC236}">
              <a16:creationId xmlns:a16="http://schemas.microsoft.com/office/drawing/2014/main" id="{622116F5-4FBB-4A10-A771-117E2D26DABB}"/>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5157450"/>
          <a:ext cx="2908300" cy="177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137</xdr:row>
      <xdr:rowOff>0</xdr:rowOff>
    </xdr:from>
    <xdr:to>
      <xdr:col>1</xdr:col>
      <xdr:colOff>2857500</xdr:colOff>
      <xdr:row>146</xdr:row>
      <xdr:rowOff>120650</xdr:rowOff>
    </xdr:to>
    <xdr:pic>
      <xdr:nvPicPr>
        <xdr:cNvPr id="2" name="Picture 1">
          <a:extLst>
            <a:ext uri="{FF2B5EF4-FFF2-40B4-BE49-F238E27FC236}">
              <a16:creationId xmlns:a16="http://schemas.microsoft.com/office/drawing/2014/main" id="{CDB2BC09-18AE-4452-8622-4DF1A7590457}"/>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23063200"/>
          <a:ext cx="2857500" cy="1778000"/>
        </a:xfrm>
        <a:prstGeom prst="rect">
          <a:avLst/>
        </a:prstGeom>
        <a:ln>
          <a:solidFill>
            <a:schemeClr val="tx1"/>
          </a:solidFill>
        </a:ln>
      </xdr:spPr>
    </xdr:pic>
    <xdr:clientData/>
  </xdr:twoCellAnchor>
  <xdr:twoCellAnchor editAs="oneCell">
    <xdr:from>
      <xdr:col>2</xdr:col>
      <xdr:colOff>0</xdr:colOff>
      <xdr:row>137</xdr:row>
      <xdr:rowOff>0</xdr:rowOff>
    </xdr:from>
    <xdr:to>
      <xdr:col>3</xdr:col>
      <xdr:colOff>1746250</xdr:colOff>
      <xdr:row>146</xdr:row>
      <xdr:rowOff>120650</xdr:rowOff>
    </xdr:to>
    <xdr:pic>
      <xdr:nvPicPr>
        <xdr:cNvPr id="3" name="Picture 2">
          <a:extLst>
            <a:ext uri="{FF2B5EF4-FFF2-40B4-BE49-F238E27FC236}">
              <a16:creationId xmlns:a16="http://schemas.microsoft.com/office/drawing/2014/main" id="{72B7E584-296A-4AC6-BFE2-BB388A4F607A}"/>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23063200"/>
          <a:ext cx="2908300" cy="177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3</xdr:col>
      <xdr:colOff>1746250</xdr:colOff>
      <xdr:row>83</xdr:row>
      <xdr:rowOff>120650</xdr:rowOff>
    </xdr:to>
    <xdr:pic>
      <xdr:nvPicPr>
        <xdr:cNvPr id="2" name="Picture 1">
          <a:extLst>
            <a:ext uri="{FF2B5EF4-FFF2-40B4-BE49-F238E27FC236}">
              <a16:creationId xmlns:a16="http://schemas.microsoft.com/office/drawing/2014/main" id="{FEA3F79B-C600-4642-AF4F-862B3775B261}"/>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12661900"/>
          <a:ext cx="2908300" cy="1778000"/>
        </a:xfrm>
        <a:prstGeom prst="rect">
          <a:avLst/>
        </a:prstGeom>
      </xdr:spPr>
    </xdr:pic>
    <xdr:clientData/>
  </xdr:twoCellAnchor>
  <xdr:twoCellAnchor editAs="oneCell">
    <xdr:from>
      <xdr:col>1</xdr:col>
      <xdr:colOff>0</xdr:colOff>
      <xdr:row>74</xdr:row>
      <xdr:rowOff>0</xdr:rowOff>
    </xdr:from>
    <xdr:to>
      <xdr:col>1</xdr:col>
      <xdr:colOff>2857500</xdr:colOff>
      <xdr:row>83</xdr:row>
      <xdr:rowOff>120650</xdr:rowOff>
    </xdr:to>
    <xdr:pic>
      <xdr:nvPicPr>
        <xdr:cNvPr id="3" name="Picture 2">
          <a:extLst>
            <a:ext uri="{FF2B5EF4-FFF2-40B4-BE49-F238E27FC236}">
              <a16:creationId xmlns:a16="http://schemas.microsoft.com/office/drawing/2014/main" id="{EAF122BA-4CDA-4110-ADC0-A0E9CE51FEFA}"/>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241300" y="12661900"/>
          <a:ext cx="2857500" cy="1778000"/>
        </a:xfrm>
        <a:prstGeom prst="rect">
          <a:avLst/>
        </a:prstGeom>
        <a:ln>
          <a:solidFill>
            <a:schemeClr val="tx1"/>
          </a:solid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2857500</xdr:colOff>
      <xdr:row>84</xdr:row>
      <xdr:rowOff>120650</xdr:rowOff>
    </xdr:to>
    <xdr:pic>
      <xdr:nvPicPr>
        <xdr:cNvPr id="2" name="Picture 1">
          <a:extLst>
            <a:ext uri="{FF2B5EF4-FFF2-40B4-BE49-F238E27FC236}">
              <a16:creationId xmlns:a16="http://schemas.microsoft.com/office/drawing/2014/main" id="{C99E95C3-BC08-43C3-AB95-A97D50464FF2}"/>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2661900"/>
          <a:ext cx="2857500" cy="1778000"/>
        </a:xfrm>
        <a:prstGeom prst="rect">
          <a:avLst/>
        </a:prstGeom>
        <a:ln>
          <a:solidFill>
            <a:schemeClr val="tx1"/>
          </a:solidFill>
        </a:ln>
      </xdr:spPr>
    </xdr:pic>
    <xdr:clientData/>
  </xdr:twoCellAnchor>
  <xdr:twoCellAnchor editAs="oneCell">
    <xdr:from>
      <xdr:col>2</xdr:col>
      <xdr:colOff>0</xdr:colOff>
      <xdr:row>75</xdr:row>
      <xdr:rowOff>0</xdr:rowOff>
    </xdr:from>
    <xdr:to>
      <xdr:col>3</xdr:col>
      <xdr:colOff>1746250</xdr:colOff>
      <xdr:row>84</xdr:row>
      <xdr:rowOff>120650</xdr:rowOff>
    </xdr:to>
    <xdr:pic>
      <xdr:nvPicPr>
        <xdr:cNvPr id="3" name="Picture 2">
          <a:extLst>
            <a:ext uri="{FF2B5EF4-FFF2-40B4-BE49-F238E27FC236}">
              <a16:creationId xmlns:a16="http://schemas.microsoft.com/office/drawing/2014/main" id="{DADAC7D6-EA3A-4DF6-8A07-4186CD5A801B}"/>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2661900"/>
          <a:ext cx="2908300" cy="177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2857500</xdr:colOff>
      <xdr:row>83</xdr:row>
      <xdr:rowOff>120650</xdr:rowOff>
    </xdr:to>
    <xdr:pic>
      <xdr:nvPicPr>
        <xdr:cNvPr id="2" name="Picture 1">
          <a:extLst>
            <a:ext uri="{FF2B5EF4-FFF2-40B4-BE49-F238E27FC236}">
              <a16:creationId xmlns:a16="http://schemas.microsoft.com/office/drawing/2014/main" id="{AAA5C709-0707-484F-A5E7-06B4FFC4D7B8}"/>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2674600"/>
          <a:ext cx="2857500" cy="1778000"/>
        </a:xfrm>
        <a:prstGeom prst="rect">
          <a:avLst/>
        </a:prstGeom>
        <a:ln>
          <a:solidFill>
            <a:schemeClr val="tx1"/>
          </a:solidFill>
        </a:ln>
      </xdr:spPr>
    </xdr:pic>
    <xdr:clientData/>
  </xdr:twoCellAnchor>
  <xdr:twoCellAnchor editAs="oneCell">
    <xdr:from>
      <xdr:col>2</xdr:col>
      <xdr:colOff>0</xdr:colOff>
      <xdr:row>74</xdr:row>
      <xdr:rowOff>0</xdr:rowOff>
    </xdr:from>
    <xdr:to>
      <xdr:col>3</xdr:col>
      <xdr:colOff>1746250</xdr:colOff>
      <xdr:row>83</xdr:row>
      <xdr:rowOff>120650</xdr:rowOff>
    </xdr:to>
    <xdr:pic>
      <xdr:nvPicPr>
        <xdr:cNvPr id="3" name="Picture 2">
          <a:extLst>
            <a:ext uri="{FF2B5EF4-FFF2-40B4-BE49-F238E27FC236}">
              <a16:creationId xmlns:a16="http://schemas.microsoft.com/office/drawing/2014/main" id="{D043CCCA-7458-4D3E-80A5-48312DE5DB6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2674600"/>
          <a:ext cx="2908300" cy="177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2857500</xdr:colOff>
      <xdr:row>33</xdr:row>
      <xdr:rowOff>120650</xdr:rowOff>
    </xdr:to>
    <xdr:pic>
      <xdr:nvPicPr>
        <xdr:cNvPr id="2" name="Picture 1">
          <a:extLst>
            <a:ext uri="{FF2B5EF4-FFF2-40B4-BE49-F238E27FC236}">
              <a16:creationId xmlns:a16="http://schemas.microsoft.com/office/drawing/2014/main" id="{83E1445E-0ACA-41D2-877D-9F2CB51B32D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4927600"/>
          <a:ext cx="2857500" cy="1778000"/>
        </a:xfrm>
        <a:prstGeom prst="rect">
          <a:avLst/>
        </a:prstGeom>
        <a:ln>
          <a:solidFill>
            <a:schemeClr val="tx1"/>
          </a:solidFill>
        </a:ln>
      </xdr:spPr>
    </xdr:pic>
    <xdr:clientData/>
  </xdr:twoCellAnchor>
  <xdr:twoCellAnchor editAs="oneCell">
    <xdr:from>
      <xdr:col>2</xdr:col>
      <xdr:colOff>0</xdr:colOff>
      <xdr:row>24</xdr:row>
      <xdr:rowOff>0</xdr:rowOff>
    </xdr:from>
    <xdr:to>
      <xdr:col>3</xdr:col>
      <xdr:colOff>1724025</xdr:colOff>
      <xdr:row>33</xdr:row>
      <xdr:rowOff>120650</xdr:rowOff>
    </xdr:to>
    <xdr:pic>
      <xdr:nvPicPr>
        <xdr:cNvPr id="3" name="Picture 2">
          <a:extLst>
            <a:ext uri="{FF2B5EF4-FFF2-40B4-BE49-F238E27FC236}">
              <a16:creationId xmlns:a16="http://schemas.microsoft.com/office/drawing/2014/main" id="{62BFCA43-87CF-4373-8C78-D18E3FF6D3B4}"/>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4927600"/>
          <a:ext cx="2886075" cy="1778000"/>
        </a:xfrm>
        <a:prstGeom prst="rect">
          <a:avLst/>
        </a:prstGeom>
        <a:ln>
          <a:solidFill>
            <a:schemeClr val="tx1"/>
          </a:solid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1</xdr:col>
      <xdr:colOff>2857500</xdr:colOff>
      <xdr:row>79</xdr:row>
      <xdr:rowOff>120650</xdr:rowOff>
    </xdr:to>
    <xdr:pic>
      <xdr:nvPicPr>
        <xdr:cNvPr id="2" name="Picture 1">
          <a:extLst>
            <a:ext uri="{FF2B5EF4-FFF2-40B4-BE49-F238E27FC236}">
              <a16:creationId xmlns:a16="http://schemas.microsoft.com/office/drawing/2014/main" id="{C607B891-EB83-402E-A59C-BFDEBD2FB47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2661900"/>
          <a:ext cx="2857500" cy="1778000"/>
        </a:xfrm>
        <a:prstGeom prst="rect">
          <a:avLst/>
        </a:prstGeom>
        <a:ln>
          <a:solidFill>
            <a:schemeClr val="tx1"/>
          </a:solidFill>
        </a:ln>
      </xdr:spPr>
    </xdr:pic>
    <xdr:clientData/>
  </xdr:twoCellAnchor>
  <xdr:twoCellAnchor editAs="oneCell">
    <xdr:from>
      <xdr:col>2</xdr:col>
      <xdr:colOff>0</xdr:colOff>
      <xdr:row>70</xdr:row>
      <xdr:rowOff>0</xdr:rowOff>
    </xdr:from>
    <xdr:to>
      <xdr:col>3</xdr:col>
      <xdr:colOff>1746250</xdr:colOff>
      <xdr:row>79</xdr:row>
      <xdr:rowOff>120650</xdr:rowOff>
    </xdr:to>
    <xdr:pic>
      <xdr:nvPicPr>
        <xdr:cNvPr id="3" name="Picture 2">
          <a:extLst>
            <a:ext uri="{FF2B5EF4-FFF2-40B4-BE49-F238E27FC236}">
              <a16:creationId xmlns:a16="http://schemas.microsoft.com/office/drawing/2014/main" id="{17045A9B-D131-4178-9D95-870C7430DE7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2661900"/>
          <a:ext cx="2908300" cy="177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2857500</xdr:colOff>
      <xdr:row>68</xdr:row>
      <xdr:rowOff>120650</xdr:rowOff>
    </xdr:to>
    <xdr:pic>
      <xdr:nvPicPr>
        <xdr:cNvPr id="2" name="Picture 1">
          <a:extLst>
            <a:ext uri="{FF2B5EF4-FFF2-40B4-BE49-F238E27FC236}">
              <a16:creationId xmlns:a16="http://schemas.microsoft.com/office/drawing/2014/main" id="{61E7C3E8-D318-4078-9F8D-60D28BDC683E}"/>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0020300"/>
          <a:ext cx="2857500" cy="1778000"/>
        </a:xfrm>
        <a:prstGeom prst="rect">
          <a:avLst/>
        </a:prstGeom>
        <a:ln>
          <a:solidFill>
            <a:schemeClr val="tx1"/>
          </a:solidFill>
        </a:ln>
      </xdr:spPr>
    </xdr:pic>
    <xdr:clientData/>
  </xdr:twoCellAnchor>
  <xdr:twoCellAnchor editAs="oneCell">
    <xdr:from>
      <xdr:col>2</xdr:col>
      <xdr:colOff>0</xdr:colOff>
      <xdr:row>59</xdr:row>
      <xdr:rowOff>0</xdr:rowOff>
    </xdr:from>
    <xdr:to>
      <xdr:col>3</xdr:col>
      <xdr:colOff>1746250</xdr:colOff>
      <xdr:row>68</xdr:row>
      <xdr:rowOff>120650</xdr:rowOff>
    </xdr:to>
    <xdr:pic>
      <xdr:nvPicPr>
        <xdr:cNvPr id="3" name="Picture 2">
          <a:extLst>
            <a:ext uri="{FF2B5EF4-FFF2-40B4-BE49-F238E27FC236}">
              <a16:creationId xmlns:a16="http://schemas.microsoft.com/office/drawing/2014/main" id="{9226C9EC-7284-4019-A3A5-09E2820BCED5}"/>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0020300"/>
          <a:ext cx="2908300" cy="177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0</xdr:colOff>
      <xdr:row>66</xdr:row>
      <xdr:rowOff>0</xdr:rowOff>
    </xdr:from>
    <xdr:to>
      <xdr:col>3</xdr:col>
      <xdr:colOff>1746250</xdr:colOff>
      <xdr:row>75</xdr:row>
      <xdr:rowOff>120650</xdr:rowOff>
    </xdr:to>
    <xdr:pic>
      <xdr:nvPicPr>
        <xdr:cNvPr id="2" name="Picture 1">
          <a:extLst>
            <a:ext uri="{FF2B5EF4-FFF2-40B4-BE49-F238E27FC236}">
              <a16:creationId xmlns:a16="http://schemas.microsoft.com/office/drawing/2014/main" id="{12909605-0248-4339-ACB6-A9D3743ACDA5}"/>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11125200"/>
          <a:ext cx="2908300" cy="1778000"/>
        </a:xfrm>
        <a:prstGeom prst="rect">
          <a:avLst/>
        </a:prstGeom>
      </xdr:spPr>
    </xdr:pic>
    <xdr:clientData/>
  </xdr:twoCellAnchor>
  <xdr:twoCellAnchor editAs="oneCell">
    <xdr:from>
      <xdr:col>1</xdr:col>
      <xdr:colOff>171450</xdr:colOff>
      <xdr:row>66</xdr:row>
      <xdr:rowOff>19050</xdr:rowOff>
    </xdr:from>
    <xdr:to>
      <xdr:col>1</xdr:col>
      <xdr:colOff>3441700</xdr:colOff>
      <xdr:row>75</xdr:row>
      <xdr:rowOff>88900</xdr:rowOff>
    </xdr:to>
    <xdr:pic>
      <xdr:nvPicPr>
        <xdr:cNvPr id="4" name="Picture 3">
          <a:extLst>
            <a:ext uri="{FF2B5EF4-FFF2-40B4-BE49-F238E27FC236}">
              <a16:creationId xmlns:a16="http://schemas.microsoft.com/office/drawing/2014/main" id="{B8FA4B5A-8703-42B0-8527-814F97AA2524}"/>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406400" y="11296650"/>
          <a:ext cx="3270250" cy="16700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1</xdr:col>
      <xdr:colOff>2857500</xdr:colOff>
      <xdr:row>69</xdr:row>
      <xdr:rowOff>120650</xdr:rowOff>
    </xdr:to>
    <xdr:pic>
      <xdr:nvPicPr>
        <xdr:cNvPr id="2" name="Picture 1">
          <a:extLst>
            <a:ext uri="{FF2B5EF4-FFF2-40B4-BE49-F238E27FC236}">
              <a16:creationId xmlns:a16="http://schemas.microsoft.com/office/drawing/2014/main" id="{92AC6632-CA96-40EE-A9FA-4692172B7A32}"/>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0020300"/>
          <a:ext cx="2857500" cy="1778000"/>
        </a:xfrm>
        <a:prstGeom prst="rect">
          <a:avLst/>
        </a:prstGeom>
        <a:ln>
          <a:solidFill>
            <a:schemeClr val="tx1"/>
          </a:solidFill>
        </a:ln>
      </xdr:spPr>
    </xdr:pic>
    <xdr:clientData/>
  </xdr:twoCellAnchor>
  <xdr:twoCellAnchor editAs="oneCell">
    <xdr:from>
      <xdr:col>2</xdr:col>
      <xdr:colOff>0</xdr:colOff>
      <xdr:row>60</xdr:row>
      <xdr:rowOff>0</xdr:rowOff>
    </xdr:from>
    <xdr:to>
      <xdr:col>3</xdr:col>
      <xdr:colOff>1746250</xdr:colOff>
      <xdr:row>69</xdr:row>
      <xdr:rowOff>120650</xdr:rowOff>
    </xdr:to>
    <xdr:pic>
      <xdr:nvPicPr>
        <xdr:cNvPr id="3" name="Picture 2">
          <a:extLst>
            <a:ext uri="{FF2B5EF4-FFF2-40B4-BE49-F238E27FC236}">
              <a16:creationId xmlns:a16="http://schemas.microsoft.com/office/drawing/2014/main" id="{2AE4C220-23B5-41DF-AED9-059C39EE05E5}"/>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0020300"/>
          <a:ext cx="2908300" cy="177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1</xdr:col>
      <xdr:colOff>2857500</xdr:colOff>
      <xdr:row>112</xdr:row>
      <xdr:rowOff>120650</xdr:rowOff>
    </xdr:to>
    <xdr:pic>
      <xdr:nvPicPr>
        <xdr:cNvPr id="2" name="Picture 1">
          <a:extLst>
            <a:ext uri="{FF2B5EF4-FFF2-40B4-BE49-F238E27FC236}">
              <a16:creationId xmlns:a16="http://schemas.microsoft.com/office/drawing/2014/main" id="{0DA7F24D-C90A-45A1-8835-38A6BD892D14}"/>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6129000"/>
          <a:ext cx="2857500" cy="1778000"/>
        </a:xfrm>
        <a:prstGeom prst="rect">
          <a:avLst/>
        </a:prstGeom>
        <a:ln>
          <a:solidFill>
            <a:schemeClr val="tx1"/>
          </a:solidFill>
        </a:ln>
      </xdr:spPr>
    </xdr:pic>
    <xdr:clientData/>
  </xdr:twoCellAnchor>
  <xdr:twoCellAnchor editAs="oneCell">
    <xdr:from>
      <xdr:col>2</xdr:col>
      <xdr:colOff>0</xdr:colOff>
      <xdr:row>103</xdr:row>
      <xdr:rowOff>0</xdr:rowOff>
    </xdr:from>
    <xdr:to>
      <xdr:col>3</xdr:col>
      <xdr:colOff>1746250</xdr:colOff>
      <xdr:row>112</xdr:row>
      <xdr:rowOff>120650</xdr:rowOff>
    </xdr:to>
    <xdr:pic>
      <xdr:nvPicPr>
        <xdr:cNvPr id="3" name="Picture 2">
          <a:extLst>
            <a:ext uri="{FF2B5EF4-FFF2-40B4-BE49-F238E27FC236}">
              <a16:creationId xmlns:a16="http://schemas.microsoft.com/office/drawing/2014/main" id="{54C0A87B-3BD4-4CEC-A153-B1C76187949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6129000"/>
          <a:ext cx="2908300" cy="177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2857500</xdr:colOff>
      <xdr:row>33</xdr:row>
      <xdr:rowOff>120650</xdr:rowOff>
    </xdr:to>
    <xdr:pic>
      <xdr:nvPicPr>
        <xdr:cNvPr id="2" name="Picture 1">
          <a:extLst>
            <a:ext uri="{FF2B5EF4-FFF2-40B4-BE49-F238E27FC236}">
              <a16:creationId xmlns:a16="http://schemas.microsoft.com/office/drawing/2014/main" id="{C244864F-E5A3-4B5E-9CCE-F3FD70A02E13}"/>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4470400"/>
          <a:ext cx="2857500" cy="1778000"/>
        </a:xfrm>
        <a:prstGeom prst="rect">
          <a:avLst/>
        </a:prstGeom>
        <a:ln>
          <a:solidFill>
            <a:schemeClr val="tx1"/>
          </a:solidFill>
        </a:ln>
      </xdr:spPr>
    </xdr:pic>
    <xdr:clientData/>
  </xdr:twoCellAnchor>
  <xdr:twoCellAnchor editAs="oneCell">
    <xdr:from>
      <xdr:col>2</xdr:col>
      <xdr:colOff>0</xdr:colOff>
      <xdr:row>24</xdr:row>
      <xdr:rowOff>0</xdr:rowOff>
    </xdr:from>
    <xdr:to>
      <xdr:col>3</xdr:col>
      <xdr:colOff>1746250</xdr:colOff>
      <xdr:row>33</xdr:row>
      <xdr:rowOff>120650</xdr:rowOff>
    </xdr:to>
    <xdr:pic>
      <xdr:nvPicPr>
        <xdr:cNvPr id="3" name="Picture 2">
          <a:extLst>
            <a:ext uri="{FF2B5EF4-FFF2-40B4-BE49-F238E27FC236}">
              <a16:creationId xmlns:a16="http://schemas.microsoft.com/office/drawing/2014/main" id="{15AC9B7F-78BC-4B99-A85D-6E61116CD452}"/>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4470400"/>
          <a:ext cx="2908300" cy="177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2857500</xdr:colOff>
      <xdr:row>72</xdr:row>
      <xdr:rowOff>120650</xdr:rowOff>
    </xdr:to>
    <xdr:pic>
      <xdr:nvPicPr>
        <xdr:cNvPr id="2" name="Picture 1">
          <a:extLst>
            <a:ext uri="{FF2B5EF4-FFF2-40B4-BE49-F238E27FC236}">
              <a16:creationId xmlns:a16="http://schemas.microsoft.com/office/drawing/2014/main" id="{940ABE63-ACE5-4FFE-926F-1935F414723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2465050"/>
          <a:ext cx="2857500" cy="1778000"/>
        </a:xfrm>
        <a:prstGeom prst="rect">
          <a:avLst/>
        </a:prstGeom>
        <a:ln>
          <a:solidFill>
            <a:schemeClr val="tx1"/>
          </a:solidFill>
        </a:ln>
      </xdr:spPr>
    </xdr:pic>
    <xdr:clientData/>
  </xdr:twoCellAnchor>
  <xdr:twoCellAnchor editAs="oneCell">
    <xdr:from>
      <xdr:col>2</xdr:col>
      <xdr:colOff>0</xdr:colOff>
      <xdr:row>63</xdr:row>
      <xdr:rowOff>0</xdr:rowOff>
    </xdr:from>
    <xdr:to>
      <xdr:col>3</xdr:col>
      <xdr:colOff>1752600</xdr:colOff>
      <xdr:row>72</xdr:row>
      <xdr:rowOff>120650</xdr:rowOff>
    </xdr:to>
    <xdr:pic>
      <xdr:nvPicPr>
        <xdr:cNvPr id="3" name="Picture 2">
          <a:extLst>
            <a:ext uri="{FF2B5EF4-FFF2-40B4-BE49-F238E27FC236}">
              <a16:creationId xmlns:a16="http://schemas.microsoft.com/office/drawing/2014/main" id="{C6F38539-23DF-4227-99F9-0594E7831CCD}"/>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2465050"/>
          <a:ext cx="2908300" cy="177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1</xdr:col>
      <xdr:colOff>2857500</xdr:colOff>
      <xdr:row>122</xdr:row>
      <xdr:rowOff>120650</xdr:rowOff>
    </xdr:to>
    <xdr:pic>
      <xdr:nvPicPr>
        <xdr:cNvPr id="2" name="Picture 1">
          <a:extLst>
            <a:ext uri="{FF2B5EF4-FFF2-40B4-BE49-F238E27FC236}">
              <a16:creationId xmlns:a16="http://schemas.microsoft.com/office/drawing/2014/main" id="{73165E04-DE11-4D3D-8DA7-2FA8536174AB}"/>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7945100"/>
          <a:ext cx="2857500" cy="1778000"/>
        </a:xfrm>
        <a:prstGeom prst="rect">
          <a:avLst/>
        </a:prstGeom>
        <a:ln>
          <a:solidFill>
            <a:schemeClr val="tx1"/>
          </a:solidFill>
        </a:ln>
      </xdr:spPr>
    </xdr:pic>
    <xdr:clientData/>
  </xdr:twoCellAnchor>
  <xdr:twoCellAnchor editAs="oneCell">
    <xdr:from>
      <xdr:col>2</xdr:col>
      <xdr:colOff>0</xdr:colOff>
      <xdr:row>113</xdr:row>
      <xdr:rowOff>0</xdr:rowOff>
    </xdr:from>
    <xdr:to>
      <xdr:col>3</xdr:col>
      <xdr:colOff>1746250</xdr:colOff>
      <xdr:row>122</xdr:row>
      <xdr:rowOff>120650</xdr:rowOff>
    </xdr:to>
    <xdr:pic>
      <xdr:nvPicPr>
        <xdr:cNvPr id="3" name="Picture 2">
          <a:extLst>
            <a:ext uri="{FF2B5EF4-FFF2-40B4-BE49-F238E27FC236}">
              <a16:creationId xmlns:a16="http://schemas.microsoft.com/office/drawing/2014/main" id="{628B2199-4D10-4AFB-855B-579D440F73C8}"/>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7945100"/>
          <a:ext cx="2908300" cy="177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95250</xdr:colOff>
      <xdr:row>242</xdr:row>
      <xdr:rowOff>133350</xdr:rowOff>
    </xdr:from>
    <xdr:to>
      <xdr:col>1</xdr:col>
      <xdr:colOff>2847975</xdr:colOff>
      <xdr:row>252</xdr:row>
      <xdr:rowOff>28576</xdr:rowOff>
    </xdr:to>
    <xdr:pic>
      <xdr:nvPicPr>
        <xdr:cNvPr id="2" name="Picture 1">
          <a:extLst>
            <a:ext uri="{FF2B5EF4-FFF2-40B4-BE49-F238E27FC236}">
              <a16:creationId xmlns:a16="http://schemas.microsoft.com/office/drawing/2014/main" id="{66132A14-DC9B-45FB-B6C7-8E1332B314F3}"/>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336550" y="43173650"/>
          <a:ext cx="2752725" cy="1736726"/>
        </a:xfrm>
        <a:prstGeom prst="rect">
          <a:avLst/>
        </a:prstGeom>
        <a:ln>
          <a:solidFill>
            <a:schemeClr val="tx1"/>
          </a:solidFill>
        </a:ln>
      </xdr:spPr>
    </xdr:pic>
    <xdr:clientData/>
  </xdr:twoCellAnchor>
  <xdr:twoCellAnchor editAs="oneCell">
    <xdr:from>
      <xdr:col>2</xdr:col>
      <xdr:colOff>0</xdr:colOff>
      <xdr:row>242</xdr:row>
      <xdr:rowOff>85724</xdr:rowOff>
    </xdr:from>
    <xdr:to>
      <xdr:col>3</xdr:col>
      <xdr:colOff>1841500</xdr:colOff>
      <xdr:row>252</xdr:row>
      <xdr:rowOff>19049</xdr:rowOff>
    </xdr:to>
    <xdr:pic>
      <xdr:nvPicPr>
        <xdr:cNvPr id="3" name="Picture 2">
          <a:extLst>
            <a:ext uri="{FF2B5EF4-FFF2-40B4-BE49-F238E27FC236}">
              <a16:creationId xmlns:a16="http://schemas.microsoft.com/office/drawing/2014/main" id="{8D75123B-1986-4975-98E2-D3D26E7BCDF1}"/>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43126024"/>
          <a:ext cx="3003550" cy="177482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0</xdr:colOff>
      <xdr:row>144</xdr:row>
      <xdr:rowOff>0</xdr:rowOff>
    </xdr:from>
    <xdr:to>
      <xdr:col>3</xdr:col>
      <xdr:colOff>1746250</xdr:colOff>
      <xdr:row>153</xdr:row>
      <xdr:rowOff>120650</xdr:rowOff>
    </xdr:to>
    <xdr:pic>
      <xdr:nvPicPr>
        <xdr:cNvPr id="3" name="Picture 2">
          <a:extLst>
            <a:ext uri="{FF2B5EF4-FFF2-40B4-BE49-F238E27FC236}">
              <a16:creationId xmlns:a16="http://schemas.microsoft.com/office/drawing/2014/main" id="{164F23DB-D508-456E-AB08-13807FE682AE}"/>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24580850"/>
          <a:ext cx="2908300" cy="1778000"/>
        </a:xfrm>
        <a:prstGeom prst="rect">
          <a:avLst/>
        </a:prstGeom>
      </xdr:spPr>
    </xdr:pic>
    <xdr:clientData/>
  </xdr:twoCellAnchor>
  <xdr:twoCellAnchor editAs="oneCell">
    <xdr:from>
      <xdr:col>1</xdr:col>
      <xdr:colOff>330200</xdr:colOff>
      <xdr:row>144</xdr:row>
      <xdr:rowOff>6350</xdr:rowOff>
    </xdr:from>
    <xdr:to>
      <xdr:col>1</xdr:col>
      <xdr:colOff>3187700</xdr:colOff>
      <xdr:row>154</xdr:row>
      <xdr:rowOff>6350</xdr:rowOff>
    </xdr:to>
    <xdr:pic>
      <xdr:nvPicPr>
        <xdr:cNvPr id="4" name="Picture 3">
          <a:extLst>
            <a:ext uri="{FF2B5EF4-FFF2-40B4-BE49-F238E27FC236}">
              <a16:creationId xmlns:a16="http://schemas.microsoft.com/office/drawing/2014/main" id="{C758691F-E585-4112-B0E6-19188148A9E4}"/>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565150" y="24161750"/>
          <a:ext cx="2857500" cy="1778000"/>
        </a:xfrm>
        <a:prstGeom prst="rect">
          <a:avLst/>
        </a:prstGeom>
        <a:ln>
          <a:solidFill>
            <a:schemeClr val="tx1"/>
          </a:solid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1</xdr:col>
      <xdr:colOff>2857500</xdr:colOff>
      <xdr:row>114</xdr:row>
      <xdr:rowOff>120650</xdr:rowOff>
    </xdr:to>
    <xdr:pic>
      <xdr:nvPicPr>
        <xdr:cNvPr id="2" name="Picture 1">
          <a:extLst>
            <a:ext uri="{FF2B5EF4-FFF2-40B4-BE49-F238E27FC236}">
              <a16:creationId xmlns:a16="http://schemas.microsoft.com/office/drawing/2014/main" id="{769A85F0-932F-49E7-AA29-C8F3BDC852B1}"/>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6954500"/>
          <a:ext cx="2857500" cy="1778000"/>
        </a:xfrm>
        <a:prstGeom prst="rect">
          <a:avLst/>
        </a:prstGeom>
        <a:ln>
          <a:solidFill>
            <a:schemeClr val="tx1"/>
          </a:solidFill>
        </a:ln>
      </xdr:spPr>
    </xdr:pic>
    <xdr:clientData/>
  </xdr:twoCellAnchor>
  <xdr:twoCellAnchor editAs="oneCell">
    <xdr:from>
      <xdr:col>2</xdr:col>
      <xdr:colOff>0</xdr:colOff>
      <xdr:row>105</xdr:row>
      <xdr:rowOff>0</xdr:rowOff>
    </xdr:from>
    <xdr:to>
      <xdr:col>3</xdr:col>
      <xdr:colOff>1746250</xdr:colOff>
      <xdr:row>114</xdr:row>
      <xdr:rowOff>120650</xdr:rowOff>
    </xdr:to>
    <xdr:pic>
      <xdr:nvPicPr>
        <xdr:cNvPr id="3" name="Picture 2">
          <a:extLst>
            <a:ext uri="{FF2B5EF4-FFF2-40B4-BE49-F238E27FC236}">
              <a16:creationId xmlns:a16="http://schemas.microsoft.com/office/drawing/2014/main" id="{B9DB8A7C-8F7D-49FA-93D3-7E635B0ED984}"/>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6954500"/>
          <a:ext cx="2908300" cy="177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2857500</xdr:colOff>
      <xdr:row>45</xdr:row>
      <xdr:rowOff>120650</xdr:rowOff>
    </xdr:to>
    <xdr:pic>
      <xdr:nvPicPr>
        <xdr:cNvPr id="2" name="Picture 1">
          <a:extLst>
            <a:ext uri="{FF2B5EF4-FFF2-40B4-BE49-F238E27FC236}">
              <a16:creationId xmlns:a16="http://schemas.microsoft.com/office/drawing/2014/main" id="{E2F1E48E-B02F-4133-9AE2-42A347854845}"/>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6407150"/>
          <a:ext cx="2857500" cy="1778000"/>
        </a:xfrm>
        <a:prstGeom prst="rect">
          <a:avLst/>
        </a:prstGeom>
        <a:ln>
          <a:solidFill>
            <a:schemeClr val="tx1"/>
          </a:solidFill>
        </a:ln>
      </xdr:spPr>
    </xdr:pic>
    <xdr:clientData/>
  </xdr:twoCellAnchor>
  <xdr:twoCellAnchor editAs="oneCell">
    <xdr:from>
      <xdr:col>2</xdr:col>
      <xdr:colOff>0</xdr:colOff>
      <xdr:row>36</xdr:row>
      <xdr:rowOff>0</xdr:rowOff>
    </xdr:from>
    <xdr:to>
      <xdr:col>3</xdr:col>
      <xdr:colOff>1746250</xdr:colOff>
      <xdr:row>45</xdr:row>
      <xdr:rowOff>120650</xdr:rowOff>
    </xdr:to>
    <xdr:pic>
      <xdr:nvPicPr>
        <xdr:cNvPr id="3" name="Picture 2">
          <a:extLst>
            <a:ext uri="{FF2B5EF4-FFF2-40B4-BE49-F238E27FC236}">
              <a16:creationId xmlns:a16="http://schemas.microsoft.com/office/drawing/2014/main" id="{1739DCEC-66E8-4A14-A63B-9C3510FE0F26}"/>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6407150"/>
          <a:ext cx="2908300" cy="177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1</xdr:col>
      <xdr:colOff>2857500</xdr:colOff>
      <xdr:row>75</xdr:row>
      <xdr:rowOff>120650</xdr:rowOff>
    </xdr:to>
    <xdr:pic>
      <xdr:nvPicPr>
        <xdr:cNvPr id="2" name="Picture 1">
          <a:extLst>
            <a:ext uri="{FF2B5EF4-FFF2-40B4-BE49-F238E27FC236}">
              <a16:creationId xmlns:a16="http://schemas.microsoft.com/office/drawing/2014/main" id="{82FD68D4-4816-4AAC-8B3D-6AC8709E348F}"/>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11836400"/>
          <a:ext cx="2857500" cy="1778000"/>
        </a:xfrm>
        <a:prstGeom prst="rect">
          <a:avLst/>
        </a:prstGeom>
        <a:ln>
          <a:solidFill>
            <a:schemeClr val="tx1"/>
          </a:solidFill>
        </a:ln>
      </xdr:spPr>
    </xdr:pic>
    <xdr:clientData/>
  </xdr:twoCellAnchor>
  <xdr:twoCellAnchor editAs="oneCell">
    <xdr:from>
      <xdr:col>2</xdr:col>
      <xdr:colOff>0</xdr:colOff>
      <xdr:row>66</xdr:row>
      <xdr:rowOff>0</xdr:rowOff>
    </xdr:from>
    <xdr:to>
      <xdr:col>3</xdr:col>
      <xdr:colOff>1746250</xdr:colOff>
      <xdr:row>75</xdr:row>
      <xdr:rowOff>120650</xdr:rowOff>
    </xdr:to>
    <xdr:pic>
      <xdr:nvPicPr>
        <xdr:cNvPr id="3" name="Picture 2">
          <a:extLst>
            <a:ext uri="{FF2B5EF4-FFF2-40B4-BE49-F238E27FC236}">
              <a16:creationId xmlns:a16="http://schemas.microsoft.com/office/drawing/2014/main" id="{0A3B39D9-6DEC-49C5-8EEE-6C607C5A7BA1}"/>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11836400"/>
          <a:ext cx="2908300" cy="177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0</xdr:colOff>
      <xdr:row>140</xdr:row>
      <xdr:rowOff>0</xdr:rowOff>
    </xdr:from>
    <xdr:to>
      <xdr:col>3</xdr:col>
      <xdr:colOff>1746250</xdr:colOff>
      <xdr:row>149</xdr:row>
      <xdr:rowOff>120650</xdr:rowOff>
    </xdr:to>
    <xdr:pic>
      <xdr:nvPicPr>
        <xdr:cNvPr id="2" name="Picture 1">
          <a:extLst>
            <a:ext uri="{FF2B5EF4-FFF2-40B4-BE49-F238E27FC236}">
              <a16:creationId xmlns:a16="http://schemas.microsoft.com/office/drawing/2014/main" id="{AF81A83C-2C10-4A48-8D24-88D8DE9308F1}"/>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5073650" y="21634450"/>
          <a:ext cx="2908300" cy="1778000"/>
        </a:xfrm>
        <a:prstGeom prst="rect">
          <a:avLst/>
        </a:prstGeom>
      </xdr:spPr>
    </xdr:pic>
    <xdr:clientData/>
  </xdr:twoCellAnchor>
  <xdr:twoCellAnchor editAs="oneCell">
    <xdr:from>
      <xdr:col>1</xdr:col>
      <xdr:colOff>266700</xdr:colOff>
      <xdr:row>139</xdr:row>
      <xdr:rowOff>152400</xdr:rowOff>
    </xdr:from>
    <xdr:to>
      <xdr:col>1</xdr:col>
      <xdr:colOff>3124200</xdr:colOff>
      <xdr:row>149</xdr:row>
      <xdr:rowOff>152400</xdr:rowOff>
    </xdr:to>
    <xdr:pic>
      <xdr:nvPicPr>
        <xdr:cNvPr id="4" name="Picture 3">
          <a:extLst>
            <a:ext uri="{FF2B5EF4-FFF2-40B4-BE49-F238E27FC236}">
              <a16:creationId xmlns:a16="http://schemas.microsoft.com/office/drawing/2014/main" id="{22E55C16-6259-4197-9A66-520E50B38DF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501650" y="23488650"/>
          <a:ext cx="2857500" cy="1778000"/>
        </a:xfrm>
        <a:prstGeom prst="rect">
          <a:avLst/>
        </a:prstGeom>
        <a:ln>
          <a:solidFill>
            <a:schemeClr val="tx1"/>
          </a:solid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2857500</xdr:colOff>
      <xdr:row>66</xdr:row>
      <xdr:rowOff>120650</xdr:rowOff>
    </xdr:to>
    <xdr:pic>
      <xdr:nvPicPr>
        <xdr:cNvPr id="2" name="Picture 1">
          <a:extLst>
            <a:ext uri="{FF2B5EF4-FFF2-40B4-BE49-F238E27FC236}">
              <a16:creationId xmlns:a16="http://schemas.microsoft.com/office/drawing/2014/main" id="{642258F1-5B68-4990-B52D-04808FB98A8A}"/>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1300" y="9855200"/>
          <a:ext cx="2857500" cy="1778000"/>
        </a:xfrm>
        <a:prstGeom prst="rect">
          <a:avLst/>
        </a:prstGeom>
        <a:ln>
          <a:solidFill>
            <a:schemeClr val="tx1"/>
          </a:solidFill>
        </a:ln>
      </xdr:spPr>
    </xdr:pic>
    <xdr:clientData/>
  </xdr:twoCellAnchor>
  <xdr:twoCellAnchor editAs="oneCell">
    <xdr:from>
      <xdr:col>2</xdr:col>
      <xdr:colOff>0</xdr:colOff>
      <xdr:row>57</xdr:row>
      <xdr:rowOff>0</xdr:rowOff>
    </xdr:from>
    <xdr:to>
      <xdr:col>3</xdr:col>
      <xdr:colOff>1746250</xdr:colOff>
      <xdr:row>66</xdr:row>
      <xdr:rowOff>120650</xdr:rowOff>
    </xdr:to>
    <xdr:pic>
      <xdr:nvPicPr>
        <xdr:cNvPr id="3" name="Picture 2">
          <a:extLst>
            <a:ext uri="{FF2B5EF4-FFF2-40B4-BE49-F238E27FC236}">
              <a16:creationId xmlns:a16="http://schemas.microsoft.com/office/drawing/2014/main" id="{49C90A8F-36EF-4098-9AC1-EF6A357FCE19}"/>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5073650" y="9855200"/>
          <a:ext cx="2908300" cy="177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58"/>
  <sheetViews>
    <sheetView tabSelected="1" workbookViewId="0"/>
  </sheetViews>
  <sheetFormatPr defaultRowHeight="15"/>
  <cols>
    <col min="1" max="1" width="7" customWidth="1"/>
    <col min="2" max="2" width="16.5703125" customWidth="1"/>
    <col min="3" max="3" width="41.5703125" customWidth="1"/>
    <col min="4" max="4" width="42.140625" bestFit="1" customWidth="1"/>
  </cols>
  <sheetData>
    <row r="1" spans="1:3" ht="12.95" customHeight="1">
      <c r="A1" s="1" t="s">
        <v>0</v>
      </c>
      <c r="B1" s="1" t="s">
        <v>1</v>
      </c>
      <c r="C1" s="1" t="s">
        <v>2</v>
      </c>
    </row>
    <row r="2" spans="1:3" ht="12.95" customHeight="1">
      <c r="A2" s="2">
        <v>1</v>
      </c>
      <c r="B2" s="105" t="s">
        <v>3</v>
      </c>
      <c r="C2" s="2" t="s">
        <v>4</v>
      </c>
    </row>
    <row r="3" spans="1:3" ht="12.95" customHeight="1">
      <c r="A3" s="2">
        <v>2</v>
      </c>
      <c r="B3" s="106" t="s">
        <v>5</v>
      </c>
      <c r="C3" s="2" t="s">
        <v>6</v>
      </c>
    </row>
    <row r="4" spans="1:3" ht="12.95" customHeight="1">
      <c r="A4" s="2">
        <v>3</v>
      </c>
      <c r="B4" s="106" t="s">
        <v>7</v>
      </c>
      <c r="C4" s="2" t="s">
        <v>8</v>
      </c>
    </row>
    <row r="5" spans="1:3" ht="12.95" customHeight="1">
      <c r="A5" s="2">
        <v>4</v>
      </c>
      <c r="B5" s="106" t="s">
        <v>10</v>
      </c>
      <c r="C5" s="2" t="s">
        <v>11</v>
      </c>
    </row>
    <row r="6" spans="1:3" ht="12.95" customHeight="1">
      <c r="A6" s="2">
        <v>5</v>
      </c>
      <c r="B6" s="106" t="s">
        <v>13</v>
      </c>
      <c r="C6" s="2" t="s">
        <v>14</v>
      </c>
    </row>
    <row r="7" spans="1:3" ht="12.95" customHeight="1">
      <c r="A7" s="2">
        <v>6</v>
      </c>
      <c r="B7" s="106" t="s">
        <v>15</v>
      </c>
      <c r="C7" s="2" t="s">
        <v>16</v>
      </c>
    </row>
    <row r="8" spans="1:3" ht="12.95" customHeight="1">
      <c r="A8" s="2">
        <v>7</v>
      </c>
      <c r="B8" s="106" t="s">
        <v>17</v>
      </c>
      <c r="C8" s="2" t="s">
        <v>18</v>
      </c>
    </row>
    <row r="9" spans="1:3" ht="12.95" customHeight="1">
      <c r="A9" s="2">
        <v>8</v>
      </c>
      <c r="B9" s="107" t="s">
        <v>19</v>
      </c>
      <c r="C9" s="2" t="s">
        <v>20</v>
      </c>
    </row>
    <row r="10" spans="1:3" ht="12.95" customHeight="1">
      <c r="A10" s="2">
        <v>9</v>
      </c>
      <c r="B10" s="108" t="s">
        <v>21</v>
      </c>
      <c r="C10" s="2" t="s">
        <v>22</v>
      </c>
    </row>
    <row r="11" spans="1:3" ht="12.95" customHeight="1">
      <c r="A11" s="2">
        <v>10</v>
      </c>
      <c r="B11" s="106" t="s">
        <v>23</v>
      </c>
      <c r="C11" s="2" t="s">
        <v>24</v>
      </c>
    </row>
    <row r="12" spans="1:3" ht="12.95" customHeight="1">
      <c r="A12" s="2">
        <v>11</v>
      </c>
      <c r="B12" s="106" t="s">
        <v>25</v>
      </c>
      <c r="C12" s="2" t="s">
        <v>26</v>
      </c>
    </row>
    <row r="13" spans="1:3" ht="12.95" customHeight="1">
      <c r="A13" s="2">
        <v>12</v>
      </c>
      <c r="B13" s="106" t="s">
        <v>27</v>
      </c>
      <c r="C13" s="2" t="s">
        <v>28</v>
      </c>
    </row>
    <row r="14" spans="1:3" ht="12.95" customHeight="1">
      <c r="A14" s="2">
        <v>13</v>
      </c>
      <c r="B14" s="109" t="s">
        <v>29</v>
      </c>
      <c r="C14" s="2" t="s">
        <v>30</v>
      </c>
    </row>
    <row r="15" spans="1:3" ht="12.95" customHeight="1">
      <c r="A15" s="2">
        <v>14</v>
      </c>
      <c r="B15" s="106" t="s">
        <v>31</v>
      </c>
      <c r="C15" s="2" t="s">
        <v>32</v>
      </c>
    </row>
    <row r="16" spans="1:3" ht="12.95" customHeight="1">
      <c r="A16" s="2">
        <v>15</v>
      </c>
      <c r="B16" s="106" t="s">
        <v>33</v>
      </c>
      <c r="C16" s="2" t="s">
        <v>34</v>
      </c>
    </row>
    <row r="17" spans="1:3" ht="12.95" customHeight="1">
      <c r="A17" s="2">
        <v>16</v>
      </c>
      <c r="B17" s="106" t="s">
        <v>35</v>
      </c>
      <c r="C17" s="2" t="s">
        <v>36</v>
      </c>
    </row>
    <row r="18" spans="1:3" ht="12.95" customHeight="1">
      <c r="A18" s="2">
        <v>17</v>
      </c>
      <c r="B18" s="106" t="s">
        <v>37</v>
      </c>
      <c r="C18" s="2" t="s">
        <v>38</v>
      </c>
    </row>
    <row r="19" spans="1:3" ht="12.95" customHeight="1">
      <c r="A19" s="2">
        <v>18</v>
      </c>
      <c r="B19" s="106" t="s">
        <v>39</v>
      </c>
      <c r="C19" s="2" t="s">
        <v>40</v>
      </c>
    </row>
    <row r="20" spans="1:3" ht="12.95" customHeight="1">
      <c r="A20" s="2">
        <v>19</v>
      </c>
      <c r="B20" s="106" t="s">
        <v>41</v>
      </c>
      <c r="C20" s="2" t="s">
        <v>42</v>
      </c>
    </row>
    <row r="21" spans="1:3" ht="12.95" customHeight="1">
      <c r="A21" s="2">
        <v>20</v>
      </c>
      <c r="B21" s="106" t="s">
        <v>43</v>
      </c>
      <c r="C21" s="2" t="s">
        <v>44</v>
      </c>
    </row>
    <row r="22" spans="1:3" ht="12.95" customHeight="1">
      <c r="A22" s="2">
        <v>21</v>
      </c>
      <c r="B22" s="106" t="s">
        <v>45</v>
      </c>
      <c r="C22" s="2" t="s">
        <v>46</v>
      </c>
    </row>
    <row r="23" spans="1:3" ht="12.95" customHeight="1">
      <c r="A23" s="2">
        <v>22</v>
      </c>
      <c r="B23" s="106" t="s">
        <v>47</v>
      </c>
      <c r="C23" s="2" t="s">
        <v>48</v>
      </c>
    </row>
    <row r="24" spans="1:3" ht="12.95" customHeight="1">
      <c r="A24" s="2">
        <v>23</v>
      </c>
      <c r="B24" s="106" t="s">
        <v>49</v>
      </c>
      <c r="C24" s="2" t="s">
        <v>50</v>
      </c>
    </row>
    <row r="25" spans="1:3" ht="12.95" customHeight="1">
      <c r="A25" s="2">
        <v>24</v>
      </c>
      <c r="B25" s="106" t="s">
        <v>51</v>
      </c>
      <c r="C25" s="2" t="s">
        <v>52</v>
      </c>
    </row>
    <row r="26" spans="1:3" ht="12.95" customHeight="1">
      <c r="A26" s="2">
        <v>25</v>
      </c>
      <c r="B26" s="106" t="s">
        <v>53</v>
      </c>
      <c r="C26" s="2" t="s">
        <v>54</v>
      </c>
    </row>
    <row r="27" spans="1:3" ht="12.95" customHeight="1">
      <c r="A27" s="2">
        <v>26</v>
      </c>
      <c r="B27" s="106" t="s">
        <v>55</v>
      </c>
      <c r="C27" s="2" t="s">
        <v>56</v>
      </c>
    </row>
    <row r="28" spans="1:3" ht="12.95" customHeight="1">
      <c r="A28" s="2">
        <v>27</v>
      </c>
      <c r="B28" s="106" t="s">
        <v>57</v>
      </c>
      <c r="C28" s="2" t="s">
        <v>58</v>
      </c>
    </row>
    <row r="29" spans="1:3" ht="12.95" customHeight="1">
      <c r="A29" s="2">
        <v>28</v>
      </c>
      <c r="B29" s="106" t="s">
        <v>59</v>
      </c>
      <c r="C29" s="2" t="s">
        <v>60</v>
      </c>
    </row>
    <row r="30" spans="1:3" ht="12.95" customHeight="1">
      <c r="A30" s="2">
        <v>29</v>
      </c>
      <c r="B30" s="106" t="s">
        <v>61</v>
      </c>
      <c r="C30" s="2" t="s">
        <v>62</v>
      </c>
    </row>
    <row r="31" spans="1:3" ht="12.95" customHeight="1">
      <c r="A31" s="2">
        <v>30</v>
      </c>
      <c r="B31" s="106" t="s">
        <v>63</v>
      </c>
      <c r="C31" s="2" t="s">
        <v>64</v>
      </c>
    </row>
    <row r="32" spans="1:3" ht="12.95" customHeight="1">
      <c r="A32" s="2">
        <v>31</v>
      </c>
      <c r="B32" s="106" t="s">
        <v>65</v>
      </c>
      <c r="C32" s="2" t="s">
        <v>66</v>
      </c>
    </row>
    <row r="33" spans="1:3" ht="12.95" customHeight="1">
      <c r="A33" s="2">
        <v>32</v>
      </c>
      <c r="B33" s="106" t="s">
        <v>67</v>
      </c>
      <c r="C33" s="2" t="s">
        <v>68</v>
      </c>
    </row>
    <row r="34" spans="1:3" ht="12.95" customHeight="1">
      <c r="A34" s="2">
        <v>33</v>
      </c>
      <c r="B34" s="110" t="s">
        <v>69</v>
      </c>
      <c r="C34" s="2" t="s">
        <v>70</v>
      </c>
    </row>
    <row r="35" spans="1:3" ht="12.95" customHeight="1">
      <c r="A35" s="2">
        <v>34</v>
      </c>
      <c r="B35" s="106" t="s">
        <v>71</v>
      </c>
      <c r="C35" s="2" t="s">
        <v>72</v>
      </c>
    </row>
    <row r="36" spans="1:3" ht="12.95" customHeight="1">
      <c r="A36" s="2">
        <v>35</v>
      </c>
      <c r="B36" s="106" t="s">
        <v>73</v>
      </c>
      <c r="C36" s="2" t="s">
        <v>74</v>
      </c>
    </row>
    <row r="37" spans="1:3" ht="12.95" customHeight="1">
      <c r="A37" s="2">
        <v>36</v>
      </c>
      <c r="B37" s="111" t="s">
        <v>75</v>
      </c>
      <c r="C37" s="2" t="s">
        <v>76</v>
      </c>
    </row>
    <row r="38" spans="1:3" ht="12.95" customHeight="1">
      <c r="A38" s="2">
        <v>37</v>
      </c>
      <c r="B38" s="106" t="s">
        <v>77</v>
      </c>
      <c r="C38" s="2" t="s">
        <v>78</v>
      </c>
    </row>
    <row r="39" spans="1:3" ht="12.95" customHeight="1">
      <c r="A39" s="2">
        <v>38</v>
      </c>
      <c r="B39" s="106" t="s">
        <v>79</v>
      </c>
      <c r="C39" s="2" t="s">
        <v>80</v>
      </c>
    </row>
    <row r="40" spans="1:3" ht="12.95" customHeight="1">
      <c r="A40" s="2">
        <v>39</v>
      </c>
      <c r="B40" s="107" t="s">
        <v>83</v>
      </c>
      <c r="C40" s="2" t="s">
        <v>84</v>
      </c>
    </row>
    <row r="41" spans="1:3" ht="12.95" customHeight="1">
      <c r="A41" s="2">
        <v>40</v>
      </c>
      <c r="B41" s="106" t="s">
        <v>87</v>
      </c>
      <c r="C41" s="2" t="s">
        <v>88</v>
      </c>
    </row>
    <row r="42" spans="1:3" ht="12.95" customHeight="1">
      <c r="A42" s="2">
        <v>41</v>
      </c>
      <c r="B42" s="106" t="s">
        <v>89</v>
      </c>
      <c r="C42" s="2" t="s">
        <v>90</v>
      </c>
    </row>
    <row r="43" spans="1:3" ht="12.95" customHeight="1">
      <c r="A43" s="2">
        <v>42</v>
      </c>
      <c r="B43" s="106" t="s">
        <v>91</v>
      </c>
      <c r="C43" s="2" t="s">
        <v>92</v>
      </c>
    </row>
    <row r="44" spans="1:3" ht="12.95" customHeight="1">
      <c r="A44" s="2">
        <v>43</v>
      </c>
      <c r="B44" s="106" t="s">
        <v>93</v>
      </c>
      <c r="C44" s="2" t="s">
        <v>94</v>
      </c>
    </row>
    <row r="45" spans="1:3" ht="12.95" customHeight="1">
      <c r="A45" s="2">
        <v>44</v>
      </c>
      <c r="B45" s="106" t="s">
        <v>95</v>
      </c>
      <c r="C45" s="2" t="s">
        <v>96</v>
      </c>
    </row>
    <row r="46" spans="1:3" ht="12.95" customHeight="1">
      <c r="A46" s="2">
        <v>45</v>
      </c>
      <c r="B46" s="106" t="s">
        <v>97</v>
      </c>
      <c r="C46" s="2" t="s">
        <v>98</v>
      </c>
    </row>
    <row r="47" spans="1:3" ht="12.95" customHeight="1">
      <c r="A47" s="2">
        <v>46</v>
      </c>
      <c r="B47" s="106" t="s">
        <v>99</v>
      </c>
      <c r="C47" s="2" t="s">
        <v>100</v>
      </c>
    </row>
    <row r="48" spans="1:3" ht="12.95" customHeight="1">
      <c r="A48" s="2">
        <v>47</v>
      </c>
      <c r="B48" s="106" t="s">
        <v>101</v>
      </c>
      <c r="C48" s="2" t="s">
        <v>102</v>
      </c>
    </row>
    <row r="49" spans="1:3" ht="12.95" customHeight="1">
      <c r="A49" s="2">
        <v>48</v>
      </c>
      <c r="B49" s="106" t="s">
        <v>103</v>
      </c>
      <c r="C49" s="2" t="s">
        <v>104</v>
      </c>
    </row>
    <row r="50" spans="1:3" ht="12.95" customHeight="1">
      <c r="A50" s="2">
        <v>49</v>
      </c>
      <c r="B50" s="106" t="s">
        <v>105</v>
      </c>
      <c r="C50" s="2" t="s">
        <v>106</v>
      </c>
    </row>
    <row r="51" spans="1:3" ht="12.95" customHeight="1">
      <c r="A51" s="2">
        <v>50</v>
      </c>
      <c r="B51" s="106" t="s">
        <v>107</v>
      </c>
      <c r="C51" s="2" t="s">
        <v>108</v>
      </c>
    </row>
    <row r="52" spans="1:3" ht="12.95" customHeight="1">
      <c r="A52" s="2">
        <v>51</v>
      </c>
      <c r="B52" s="106" t="s">
        <v>109</v>
      </c>
      <c r="C52" s="2" t="s">
        <v>110</v>
      </c>
    </row>
    <row r="53" spans="1:3" ht="12.95" customHeight="1">
      <c r="A53" s="2">
        <v>52</v>
      </c>
      <c r="B53" s="106" t="s">
        <v>111</v>
      </c>
      <c r="C53" s="2" t="s">
        <v>112</v>
      </c>
    </row>
    <row r="54" spans="1:3" ht="12.95" customHeight="1">
      <c r="A54" s="2">
        <v>53</v>
      </c>
      <c r="B54" s="106" t="s">
        <v>113</v>
      </c>
      <c r="C54" s="2" t="s">
        <v>114</v>
      </c>
    </row>
    <row r="55" spans="1:3" ht="12.95" customHeight="1">
      <c r="A55" s="2">
        <v>54</v>
      </c>
      <c r="B55" s="106" t="s">
        <v>115</v>
      </c>
      <c r="C55" s="2" t="s">
        <v>116</v>
      </c>
    </row>
    <row r="56" spans="1:3" ht="12.95" customHeight="1">
      <c r="A56" s="2">
        <v>55</v>
      </c>
      <c r="B56" s="106" t="s">
        <v>117</v>
      </c>
      <c r="C56" s="2" t="s">
        <v>118</v>
      </c>
    </row>
    <row r="57" spans="1:3" ht="12.95" customHeight="1">
      <c r="A57" s="2">
        <v>56</v>
      </c>
      <c r="B57" s="109" t="s">
        <v>85</v>
      </c>
      <c r="C57" s="2" t="s">
        <v>86</v>
      </c>
    </row>
    <row r="58" spans="1:3" ht="12.95" customHeight="1">
      <c r="A58" s="2">
        <v>57</v>
      </c>
      <c r="B58" s="109" t="s">
        <v>81</v>
      </c>
      <c r="C58" s="2" t="s">
        <v>82</v>
      </c>
    </row>
  </sheetData>
  <hyperlinks>
    <hyperlink ref="B2" location="AXISASD!A1" display="AXISASD"/>
    <hyperlink ref="B3" location="AXISBDF!A1" display="AXISBDF"/>
    <hyperlink ref="B4" location="AXISBETF!A1" display="AXISBETF"/>
    <hyperlink ref="B5" location="AXISCB4!A1" display="AXISCB4"/>
    <hyperlink ref="B6" location="AXISCETF!A1" display="AXISCETF"/>
    <hyperlink ref="B7" location="AXISCGF!A1" display="AXISCGF"/>
    <hyperlink ref="B8" location="AXISCOF!A1" display="AXISCOF"/>
    <hyperlink ref="B9" location="AXISCPSE!A1" display="AXISCPSE"/>
    <hyperlink ref="B10" location="AXISCSDL!A1" display="AXISCSDL"/>
    <hyperlink ref="B11" location="AXISDBF!A1" display="AXISDBF"/>
    <hyperlink ref="B12" location="AXISDEF!A1" display="AXISDEF"/>
    <hyperlink ref="B13" location="AXISEAF!A1" display="AXISEAF"/>
    <hyperlink ref="B14" location="AXISEFOF!A1" display="AXISEFOF"/>
    <hyperlink ref="B15" location="AXISEHF!A1" display="AXISEHF"/>
    <hyperlink ref="B16" location="AXISEQF!A1" display="AXISEQF"/>
    <hyperlink ref="B17" location="AXISESF!A1" display="AXISESF"/>
    <hyperlink ref="B18" location="AXISESG!A1" display="AXISESG"/>
    <hyperlink ref="B19" location="AXISF25!A1" display="AXISF25"/>
    <hyperlink ref="B20" location="AXISFLO!A1" display="AXISFLO"/>
    <hyperlink ref="B21" location="AXISGCE!A1" display="AXISGCE"/>
    <hyperlink ref="B22" location="AXISGEA!A1" display="AXISGEA"/>
    <hyperlink ref="B23" location="AXISGETF!A1" display="AXISGETF"/>
    <hyperlink ref="B24" location="AXISGIF!A1" display="AXISGIF"/>
    <hyperlink ref="B25" location="AXISGLD!A1" display="AXISGLD"/>
    <hyperlink ref="B26" location="AXISGOF!A1" display="AXISGOF"/>
    <hyperlink ref="B27" location="AXISHETF!A1" display="AXISHETF"/>
    <hyperlink ref="B28" location="AXISIFD!A1" display="AXISIFD"/>
    <hyperlink ref="B29" location="AXISIOF!A1" display="AXISIOF"/>
    <hyperlink ref="B30" location="AXISISF!A1" display="AXISISF"/>
    <hyperlink ref="B31" location="AXISLFA!A1" display="AXISLFA"/>
    <hyperlink ref="B32" location="AXISM10!A1" display="AXISM10"/>
    <hyperlink ref="B33" location="AXISMCF!A1" display="AXISMCF"/>
    <hyperlink ref="B34" location="AXISMLC!A1" display="AXISMLC"/>
    <hyperlink ref="B35" location="AXISMLF!A1" display="AXISMLF"/>
    <hyperlink ref="B36" location="AXISMMF!A1" display="AXISMMF"/>
    <hyperlink ref="B37" location="AXISN50!A1" display="AXISN50"/>
    <hyperlink ref="B38" location="AXISNETF!A1" display="AXISNETF"/>
    <hyperlink ref="B39" location="AXISNIF!A1" display="AXISNIF"/>
    <hyperlink ref="B41" location="AXISONF!A1" display="AXISONF"/>
    <hyperlink ref="B40" location="AXISNNF!A1" display="AXISNNF"/>
    <hyperlink ref="B42" location="AXISQUA!A1" display="AXISQUA"/>
    <hyperlink ref="B43" location="AXISRAP!A1" display="AXISRAP"/>
    <hyperlink ref="B44" location="AXISRCP!A1" display="AXISRCP"/>
    <hyperlink ref="B45" location="AXISRDP!A1" display="AXISRDP"/>
    <hyperlink ref="B46" location="AXISSCF!A1" display="AXISSCF"/>
    <hyperlink ref="B48" location="AXISSETF!A1" display="AXISSETF"/>
    <hyperlink ref="B49" location="AXISSSF!A1" display="AXISSSF"/>
    <hyperlink ref="B50" location="AXISSTF!A1" display="AXISSTF"/>
    <hyperlink ref="B51" location="AXISTAA!A1" display="AXISTAA"/>
    <hyperlink ref="B52" location="AXISTAF!A1" display="AXISTAF"/>
    <hyperlink ref="B53" location="AXISTETF!A1" display="AXISTETF"/>
    <hyperlink ref="B54" location="AXISTSF!A1" display="AXISTSF"/>
    <hyperlink ref="B55" location="AXISUSF!A1" display="AXISUSF"/>
    <hyperlink ref="B56" location="AXISVAL!A1" display="AXISVAL"/>
    <hyperlink ref="B47" location="AXISSDL!A1" display="AXISSDL"/>
    <hyperlink ref="B57" location="AXISNS50!A1" display="AXISNS50"/>
    <hyperlink ref="B58" location="AXISNS50!A1" display="AXISNS50"/>
  </hyperlinks>
  <pageMargins left="0" right="0" top="0" bottom="0" header="0" footer="0"/>
  <pageSetup orientation="landscape" r:id="rId1"/>
  <headerFooter>
    <oddFooter>&amp;C&amp;1#&amp;"Calibri"&amp;10&amp;K000000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3</v>
      </c>
      <c r="B1" s="4" t="s">
        <v>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131</v>
      </c>
      <c r="C6" s="14"/>
      <c r="D6" s="14"/>
      <c r="E6" s="14"/>
      <c r="F6" s="3"/>
      <c r="G6" s="15"/>
      <c r="H6" s="15"/>
      <c r="I6" s="16"/>
      <c r="J6" s="3"/>
    </row>
    <row r="7" spans="1:10" ht="12.95" customHeight="1">
      <c r="A7" s="17" t="s">
        <v>132</v>
      </c>
      <c r="B7" s="18" t="s">
        <v>4020</v>
      </c>
      <c r="C7" s="14" t="s">
        <v>133</v>
      </c>
      <c r="D7" s="14"/>
      <c r="E7" s="19">
        <v>25959792.18</v>
      </c>
      <c r="F7" s="20">
        <v>2676.84</v>
      </c>
      <c r="G7" s="21">
        <v>0.15890000000000001</v>
      </c>
      <c r="H7" s="22"/>
      <c r="I7" s="23"/>
      <c r="J7" s="3"/>
    </row>
    <row r="8" spans="1:10" ht="12.95" customHeight="1">
      <c r="A8" s="17" t="s">
        <v>134</v>
      </c>
      <c r="B8" s="18" t="s">
        <v>4021</v>
      </c>
      <c r="C8" s="14" t="s">
        <v>135</v>
      </c>
      <c r="D8" s="14"/>
      <c r="E8" s="19">
        <v>243335.014</v>
      </c>
      <c r="F8" s="20">
        <v>2506.7800000000002</v>
      </c>
      <c r="G8" s="21">
        <v>0.14879999999999999</v>
      </c>
      <c r="H8" s="22"/>
      <c r="I8" s="23"/>
      <c r="J8" s="3"/>
    </row>
    <row r="9" spans="1:10" ht="12.95" customHeight="1">
      <c r="A9" s="17" t="s">
        <v>136</v>
      </c>
      <c r="B9" s="18" t="s">
        <v>4022</v>
      </c>
      <c r="C9" s="14" t="s">
        <v>137</v>
      </c>
      <c r="D9" s="14"/>
      <c r="E9" s="19">
        <v>693138.00800000003</v>
      </c>
      <c r="F9" s="20">
        <v>2501.5700000000002</v>
      </c>
      <c r="G9" s="21">
        <v>0.14849999999999999</v>
      </c>
      <c r="H9" s="22"/>
      <c r="I9" s="23"/>
      <c r="J9" s="3"/>
    </row>
    <row r="10" spans="1:10" ht="12.95" customHeight="1">
      <c r="A10" s="17" t="s">
        <v>138</v>
      </c>
      <c r="B10" s="18" t="s">
        <v>4023</v>
      </c>
      <c r="C10" s="14" t="s">
        <v>139</v>
      </c>
      <c r="D10" s="14"/>
      <c r="E10" s="19">
        <v>10165079.460000001</v>
      </c>
      <c r="F10" s="20">
        <v>2079.71</v>
      </c>
      <c r="G10" s="21">
        <v>0.1235</v>
      </c>
      <c r="H10" s="22"/>
      <c r="I10" s="23"/>
      <c r="J10" s="3"/>
    </row>
    <row r="11" spans="1:10" ht="12.95" customHeight="1">
      <c r="A11" s="17" t="s">
        <v>140</v>
      </c>
      <c r="B11" s="18" t="s">
        <v>4024</v>
      </c>
      <c r="C11" s="14" t="s">
        <v>141</v>
      </c>
      <c r="D11" s="14"/>
      <c r="E11" s="19">
        <v>11128158.710000001</v>
      </c>
      <c r="F11" s="20">
        <v>2079.02</v>
      </c>
      <c r="G11" s="21">
        <v>0.1234</v>
      </c>
      <c r="H11" s="22"/>
      <c r="I11" s="23"/>
      <c r="J11" s="3"/>
    </row>
    <row r="12" spans="1:10" ht="12.95" customHeight="1">
      <c r="A12" s="17" t="s">
        <v>142</v>
      </c>
      <c r="B12" s="18" t="s">
        <v>4025</v>
      </c>
      <c r="C12" s="14" t="s">
        <v>143</v>
      </c>
      <c r="D12" s="14"/>
      <c r="E12" s="19">
        <v>7578456.2740000002</v>
      </c>
      <c r="F12" s="20">
        <v>1804.64</v>
      </c>
      <c r="G12" s="21">
        <v>0.1071</v>
      </c>
      <c r="H12" s="22"/>
      <c r="I12" s="23"/>
      <c r="J12" s="3"/>
    </row>
    <row r="13" spans="1:10" ht="12.95" customHeight="1">
      <c r="A13" s="17" t="s">
        <v>144</v>
      </c>
      <c r="B13" s="18" t="s">
        <v>4026</v>
      </c>
      <c r="C13" s="14" t="s">
        <v>145</v>
      </c>
      <c r="D13" s="14"/>
      <c r="E13" s="19">
        <v>2807636.5180000002</v>
      </c>
      <c r="F13" s="20">
        <v>1345.38</v>
      </c>
      <c r="G13" s="21">
        <v>7.9899999999999999E-2</v>
      </c>
      <c r="H13" s="22"/>
      <c r="I13" s="23"/>
      <c r="J13" s="3"/>
    </row>
    <row r="14" spans="1:10" ht="12.95" customHeight="1">
      <c r="A14" s="17" t="s">
        <v>146</v>
      </c>
      <c r="B14" s="18" t="s">
        <v>4029</v>
      </c>
      <c r="C14" s="14" t="s">
        <v>147</v>
      </c>
      <c r="D14" s="14"/>
      <c r="E14" s="19">
        <v>9230497.0580000002</v>
      </c>
      <c r="F14" s="20">
        <v>897.33</v>
      </c>
      <c r="G14" s="21">
        <v>5.33E-2</v>
      </c>
      <c r="H14" s="22"/>
      <c r="I14" s="23"/>
      <c r="J14" s="3"/>
    </row>
    <row r="15" spans="1:10" ht="12.95" customHeight="1">
      <c r="A15" s="17" t="s">
        <v>148</v>
      </c>
      <c r="B15" s="18" t="s">
        <v>4027</v>
      </c>
      <c r="C15" s="14" t="s">
        <v>149</v>
      </c>
      <c r="D15" s="14"/>
      <c r="E15" s="19">
        <v>1337426.1029999999</v>
      </c>
      <c r="F15" s="20">
        <v>511.14</v>
      </c>
      <c r="G15" s="21">
        <v>3.0300000000000001E-2</v>
      </c>
      <c r="H15" s="22"/>
      <c r="I15" s="23"/>
      <c r="J15" s="3"/>
    </row>
    <row r="16" spans="1:10" ht="12.95" customHeight="1">
      <c r="A16" s="17" t="s">
        <v>150</v>
      </c>
      <c r="B16" s="18" t="s">
        <v>4028</v>
      </c>
      <c r="C16" s="14" t="s">
        <v>151</v>
      </c>
      <c r="D16" s="14"/>
      <c r="E16" s="19">
        <v>915486.58189999999</v>
      </c>
      <c r="F16" s="20">
        <v>349.39</v>
      </c>
      <c r="G16" s="21">
        <v>2.07E-2</v>
      </c>
      <c r="H16" s="22"/>
      <c r="I16" s="23"/>
      <c r="J16" s="3"/>
    </row>
    <row r="17" spans="1:10" ht="12.95" customHeight="1">
      <c r="A17" s="3"/>
      <c r="B17" s="13" t="s">
        <v>152</v>
      </c>
      <c r="C17" s="14"/>
      <c r="D17" s="14"/>
      <c r="E17" s="14"/>
      <c r="F17" s="24">
        <v>16751.8</v>
      </c>
      <c r="G17" s="25">
        <v>0.99439999999999995</v>
      </c>
      <c r="H17" s="26"/>
      <c r="I17" s="27"/>
      <c r="J17" s="3"/>
    </row>
    <row r="18" spans="1:10" ht="12.95" customHeight="1">
      <c r="A18" s="3"/>
      <c r="B18" s="28" t="s">
        <v>153</v>
      </c>
      <c r="C18" s="29"/>
      <c r="D18" s="2"/>
      <c r="E18" s="29"/>
      <c r="F18" s="24">
        <v>16751.8</v>
      </c>
      <c r="G18" s="25">
        <v>0.99439999999999995</v>
      </c>
      <c r="H18" s="26"/>
      <c r="I18" s="27"/>
      <c r="J18" s="3"/>
    </row>
    <row r="19" spans="1:10" ht="12.95" customHeight="1">
      <c r="A19" s="3"/>
      <c r="B19" s="13" t="s">
        <v>154</v>
      </c>
      <c r="C19" s="14"/>
      <c r="D19" s="14"/>
      <c r="E19" s="14"/>
      <c r="F19" s="14"/>
      <c r="G19" s="14"/>
      <c r="H19" s="15"/>
      <c r="I19" s="16"/>
      <c r="J19" s="3"/>
    </row>
    <row r="20" spans="1:10" ht="12.95" customHeight="1">
      <c r="A20" s="17" t="s">
        <v>155</v>
      </c>
      <c r="B20" s="18" t="s">
        <v>156</v>
      </c>
      <c r="C20" s="14"/>
      <c r="D20" s="14"/>
      <c r="E20" s="19"/>
      <c r="F20" s="20">
        <v>106.55</v>
      </c>
      <c r="G20" s="21">
        <v>6.3E-3</v>
      </c>
      <c r="H20" s="30">
        <v>4.1487967215735264E-2</v>
      </c>
      <c r="I20" s="23"/>
      <c r="J20" s="3"/>
    </row>
    <row r="21" spans="1:10" ht="12.95" customHeight="1">
      <c r="A21" s="3"/>
      <c r="B21" s="13" t="s">
        <v>152</v>
      </c>
      <c r="C21" s="14"/>
      <c r="D21" s="14"/>
      <c r="E21" s="14"/>
      <c r="F21" s="24">
        <v>106.55</v>
      </c>
      <c r="G21" s="25">
        <v>6.3E-3</v>
      </c>
      <c r="H21" s="26"/>
      <c r="I21" s="27"/>
      <c r="J21" s="3"/>
    </row>
    <row r="22" spans="1:10" ht="12.95" customHeight="1">
      <c r="A22" s="3"/>
      <c r="B22" s="28" t="s">
        <v>153</v>
      </c>
      <c r="C22" s="29"/>
      <c r="D22" s="2"/>
      <c r="E22" s="29"/>
      <c r="F22" s="24">
        <v>106.55</v>
      </c>
      <c r="G22" s="25">
        <v>6.3E-3</v>
      </c>
      <c r="H22" s="26"/>
      <c r="I22" s="27"/>
      <c r="J22" s="3"/>
    </row>
    <row r="23" spans="1:10" ht="12.95" customHeight="1">
      <c r="A23" s="3"/>
      <c r="B23" s="28" t="s">
        <v>157</v>
      </c>
      <c r="C23" s="14"/>
      <c r="D23" s="2"/>
      <c r="E23" s="14"/>
      <c r="F23" s="31">
        <v>-14.87</v>
      </c>
      <c r="G23" s="25">
        <v>-6.9999999999999999E-4</v>
      </c>
      <c r="H23" s="26"/>
      <c r="I23" s="27"/>
      <c r="J23" s="3"/>
    </row>
    <row r="24" spans="1:10" ht="12.95" customHeight="1">
      <c r="A24" s="3"/>
      <c r="B24" s="32" t="s">
        <v>158</v>
      </c>
      <c r="C24" s="33"/>
      <c r="D24" s="33"/>
      <c r="E24" s="33"/>
      <c r="F24" s="34">
        <v>16843.48</v>
      </c>
      <c r="G24" s="35">
        <v>1</v>
      </c>
      <c r="H24" s="36"/>
      <c r="I24" s="37"/>
      <c r="J24" s="3"/>
    </row>
    <row r="25" spans="1:10" ht="12.95" customHeight="1">
      <c r="A25" s="3"/>
      <c r="B25" s="6"/>
      <c r="C25" s="3"/>
      <c r="D25" s="3"/>
      <c r="E25" s="3"/>
      <c r="F25" s="3"/>
      <c r="G25" s="3"/>
      <c r="H25" s="3"/>
      <c r="I25" s="3"/>
      <c r="J25" s="3"/>
    </row>
    <row r="26" spans="1:10" ht="12.95" customHeight="1">
      <c r="A26" s="3"/>
      <c r="B26" s="4" t="s">
        <v>159</v>
      </c>
      <c r="C26" s="3"/>
      <c r="D26" s="3"/>
      <c r="E26" s="3"/>
      <c r="F26" s="3"/>
      <c r="G26" s="3"/>
      <c r="H26" s="3"/>
      <c r="I26" s="3"/>
      <c r="J26" s="3"/>
    </row>
    <row r="27" spans="1:10" ht="12.95" customHeight="1">
      <c r="A27" s="3"/>
      <c r="B27" s="4" t="s">
        <v>160</v>
      </c>
      <c r="C27" s="3"/>
      <c r="D27" s="3"/>
      <c r="E27" s="3"/>
      <c r="F27" s="3"/>
      <c r="G27" s="3"/>
      <c r="H27" s="3"/>
      <c r="I27" s="3"/>
      <c r="J27" s="3"/>
    </row>
    <row r="28" spans="1:10" ht="29.1" customHeight="1">
      <c r="A28" s="3"/>
      <c r="B28" s="112" t="s">
        <v>4099</v>
      </c>
      <c r="C28" s="112"/>
      <c r="D28" s="112"/>
      <c r="E28" s="112"/>
      <c r="F28" s="112"/>
      <c r="G28" s="112"/>
      <c r="H28" s="112"/>
      <c r="I28" s="3"/>
      <c r="J28" s="3"/>
    </row>
    <row r="29" spans="1:10" ht="12.95" customHeight="1">
      <c r="A29" s="3"/>
      <c r="B29" s="4"/>
      <c r="C29" s="3"/>
      <c r="D29" s="3"/>
      <c r="E29" s="3"/>
      <c r="F29" s="3"/>
      <c r="G29" s="3"/>
      <c r="H29" s="3"/>
      <c r="I29" s="3"/>
      <c r="J29" s="3"/>
    </row>
    <row r="30" spans="1:10" s="82" customFormat="1">
      <c r="B30" s="93"/>
      <c r="C30" s="94" t="s">
        <v>4100</v>
      </c>
      <c r="D30" s="93"/>
      <c r="E30" s="93"/>
    </row>
    <row r="31" spans="1:10" s="82" customFormat="1">
      <c r="B31" s="94" t="s">
        <v>4101</v>
      </c>
      <c r="C31" s="94" t="s">
        <v>4102</v>
      </c>
      <c r="D31" s="93"/>
      <c r="E31" s="93"/>
    </row>
    <row r="32" spans="1:10" s="82" customFormat="1" ht="14.25">
      <c r="B32" s="93"/>
      <c r="C32" s="93"/>
      <c r="D32" s="93"/>
      <c r="E32" s="93"/>
    </row>
    <row r="33" spans="2:5" s="82" customFormat="1" ht="14.25">
      <c r="B33" s="93"/>
      <c r="C33" s="93"/>
      <c r="D33" s="93"/>
      <c r="E33" s="93"/>
    </row>
    <row r="34" spans="2:5" s="82" customFormat="1" ht="14.25">
      <c r="B34" s="93"/>
      <c r="C34" s="93"/>
      <c r="D34" s="93"/>
      <c r="E34" s="93"/>
    </row>
    <row r="35" spans="2:5" s="82" customFormat="1" ht="14.25">
      <c r="B35" s="93"/>
      <c r="C35" s="93"/>
      <c r="D35" s="93"/>
      <c r="E35" s="93"/>
    </row>
    <row r="36" spans="2:5" s="82" customFormat="1" ht="14.25">
      <c r="B36" s="93"/>
      <c r="C36" s="93"/>
      <c r="D36" s="93"/>
      <c r="E36" s="93"/>
    </row>
    <row r="37" spans="2:5" s="82" customFormat="1" ht="14.25">
      <c r="B37" s="93"/>
      <c r="C37" s="93"/>
      <c r="D37" s="93"/>
      <c r="E37" s="93"/>
    </row>
    <row r="38" spans="2:5" s="82" customFormat="1" ht="14.25">
      <c r="B38" s="93"/>
      <c r="C38" s="93"/>
      <c r="D38" s="93"/>
      <c r="E38" s="93"/>
    </row>
    <row r="39" spans="2:5" s="82" customFormat="1" ht="14.25">
      <c r="B39" s="93"/>
      <c r="C39" s="93"/>
      <c r="D39" s="93"/>
      <c r="E39" s="93"/>
    </row>
    <row r="40" spans="2:5" s="82" customFormat="1" ht="14.25">
      <c r="B40" s="93"/>
      <c r="C40" s="93"/>
      <c r="D40" s="93"/>
      <c r="E40" s="93"/>
    </row>
    <row r="41" spans="2:5" s="82" customFormat="1" ht="14.25">
      <c r="B41" s="93"/>
      <c r="C41" s="93"/>
      <c r="D41" s="93"/>
      <c r="E41" s="93"/>
    </row>
    <row r="42" spans="2:5" s="82" customFormat="1" ht="14.25">
      <c r="B42" s="93"/>
      <c r="C42" s="93"/>
      <c r="D42" s="93"/>
      <c r="E42" s="93"/>
    </row>
    <row r="43" spans="2:5" s="82" customFormat="1" ht="14.25">
      <c r="B43" s="93"/>
      <c r="C43" s="93"/>
      <c r="D43" s="93"/>
      <c r="E43" s="93"/>
    </row>
    <row r="44" spans="2:5" s="82" customFormat="1" ht="14.25"/>
  </sheetData>
  <mergeCells count="1">
    <mergeCell ref="B28:H2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8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5</v>
      </c>
      <c r="B1" s="4" t="s">
        <v>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162</v>
      </c>
      <c r="C5" s="14"/>
      <c r="D5" s="14"/>
      <c r="E5" s="14"/>
      <c r="F5" s="14"/>
      <c r="G5" s="14"/>
      <c r="H5" s="15"/>
      <c r="I5" s="16"/>
      <c r="J5" s="3"/>
    </row>
    <row r="6" spans="1:10" ht="12.95" customHeight="1">
      <c r="A6" s="3"/>
      <c r="B6" s="13" t="s">
        <v>163</v>
      </c>
      <c r="C6" s="14"/>
      <c r="D6" s="14"/>
      <c r="E6" s="14"/>
      <c r="F6" s="3"/>
      <c r="G6" s="15"/>
      <c r="H6" s="15"/>
      <c r="I6" s="16"/>
      <c r="J6" s="3"/>
    </row>
    <row r="7" spans="1:10" ht="12.95" customHeight="1">
      <c r="A7" s="17" t="s">
        <v>164</v>
      </c>
      <c r="B7" s="18" t="s">
        <v>165</v>
      </c>
      <c r="C7" s="14" t="s">
        <v>166</v>
      </c>
      <c r="D7" s="14" t="s">
        <v>167</v>
      </c>
      <c r="E7" s="19">
        <v>80500000</v>
      </c>
      <c r="F7" s="20">
        <v>81046.509999999995</v>
      </c>
      <c r="G7" s="21">
        <v>5.5599999999999997E-2</v>
      </c>
      <c r="H7" s="30">
        <v>5.5617E-2</v>
      </c>
      <c r="I7" s="23"/>
      <c r="J7" s="3"/>
    </row>
    <row r="8" spans="1:10" ht="12.95" customHeight="1">
      <c r="A8" s="17" t="s">
        <v>168</v>
      </c>
      <c r="B8" s="18" t="s">
        <v>169</v>
      </c>
      <c r="C8" s="14" t="s">
        <v>170</v>
      </c>
      <c r="D8" s="14" t="s">
        <v>171</v>
      </c>
      <c r="E8" s="19">
        <v>7935</v>
      </c>
      <c r="F8" s="20">
        <v>80467.009999999995</v>
      </c>
      <c r="G8" s="21">
        <v>5.5199999999999999E-2</v>
      </c>
      <c r="H8" s="30">
        <v>6.1350000000000002E-2</v>
      </c>
      <c r="I8" s="23"/>
      <c r="J8" s="3"/>
    </row>
    <row r="9" spans="1:10" ht="12.95" customHeight="1">
      <c r="A9" s="17" t="s">
        <v>172</v>
      </c>
      <c r="B9" s="18" t="s">
        <v>173</v>
      </c>
      <c r="C9" s="14" t="s">
        <v>174</v>
      </c>
      <c r="D9" s="14" t="s">
        <v>171</v>
      </c>
      <c r="E9" s="19">
        <v>6020</v>
      </c>
      <c r="F9" s="20">
        <v>60457.9</v>
      </c>
      <c r="G9" s="21">
        <v>4.1399999999999999E-2</v>
      </c>
      <c r="H9" s="30">
        <v>5.8000000000000003E-2</v>
      </c>
      <c r="I9" s="23"/>
      <c r="J9" s="3"/>
    </row>
    <row r="10" spans="1:10" ht="12.95" customHeight="1">
      <c r="A10" s="17" t="s">
        <v>175</v>
      </c>
      <c r="B10" s="18" t="s">
        <v>176</v>
      </c>
      <c r="C10" s="14" t="s">
        <v>177</v>
      </c>
      <c r="D10" s="14" t="s">
        <v>171</v>
      </c>
      <c r="E10" s="19">
        <v>5000</v>
      </c>
      <c r="F10" s="20">
        <v>50073.15</v>
      </c>
      <c r="G10" s="21">
        <v>3.4299999999999997E-2</v>
      </c>
      <c r="H10" s="30">
        <v>4.7500000000000001E-2</v>
      </c>
      <c r="I10" s="23"/>
      <c r="J10" s="3"/>
    </row>
    <row r="11" spans="1:10" ht="12.95" customHeight="1">
      <c r="A11" s="17" t="s">
        <v>178</v>
      </c>
      <c r="B11" s="18" t="s">
        <v>179</v>
      </c>
      <c r="C11" s="14" t="s">
        <v>180</v>
      </c>
      <c r="D11" s="14" t="s">
        <v>167</v>
      </c>
      <c r="E11" s="19">
        <v>48000000</v>
      </c>
      <c r="F11" s="20">
        <v>48484.800000000003</v>
      </c>
      <c r="G11" s="21">
        <v>3.32E-2</v>
      </c>
      <c r="H11" s="30">
        <v>6.0682E-2</v>
      </c>
      <c r="I11" s="23"/>
      <c r="J11" s="3"/>
    </row>
    <row r="12" spans="1:10" ht="12.95" customHeight="1">
      <c r="A12" s="17" t="s">
        <v>181</v>
      </c>
      <c r="B12" s="18" t="s">
        <v>182</v>
      </c>
      <c r="C12" s="14" t="s">
        <v>183</v>
      </c>
      <c r="D12" s="14" t="s">
        <v>171</v>
      </c>
      <c r="E12" s="19">
        <v>4240</v>
      </c>
      <c r="F12" s="20">
        <v>42533.599999999999</v>
      </c>
      <c r="G12" s="21">
        <v>2.92E-2</v>
      </c>
      <c r="H12" s="30">
        <v>5.0599999999999999E-2</v>
      </c>
      <c r="I12" s="23"/>
      <c r="J12" s="3"/>
    </row>
    <row r="13" spans="1:10" ht="12.95" customHeight="1">
      <c r="A13" s="17" t="s">
        <v>184</v>
      </c>
      <c r="B13" s="18" t="s">
        <v>185</v>
      </c>
      <c r="C13" s="14" t="s">
        <v>186</v>
      </c>
      <c r="D13" s="14" t="s">
        <v>171</v>
      </c>
      <c r="E13" s="19">
        <v>3800</v>
      </c>
      <c r="F13" s="20">
        <v>37867.839999999997</v>
      </c>
      <c r="G13" s="21">
        <v>2.5999999999999999E-2</v>
      </c>
      <c r="H13" s="30">
        <v>5.7834000000000003E-2</v>
      </c>
      <c r="I13" s="23"/>
      <c r="J13" s="3"/>
    </row>
    <row r="14" spans="1:10" ht="12.95" customHeight="1">
      <c r="A14" s="17" t="s">
        <v>187</v>
      </c>
      <c r="B14" s="18" t="s">
        <v>188</v>
      </c>
      <c r="C14" s="14" t="s">
        <v>189</v>
      </c>
      <c r="D14" s="14" t="s">
        <v>190</v>
      </c>
      <c r="E14" s="19">
        <v>3250</v>
      </c>
      <c r="F14" s="20">
        <v>32494.22</v>
      </c>
      <c r="G14" s="21">
        <v>2.23E-2</v>
      </c>
      <c r="H14" s="30">
        <v>6.1949999999999998E-2</v>
      </c>
      <c r="I14" s="23"/>
      <c r="J14" s="3"/>
    </row>
    <row r="15" spans="1:10" ht="12.95" customHeight="1">
      <c r="A15" s="17" t="s">
        <v>191</v>
      </c>
      <c r="B15" s="18" t="s">
        <v>192</v>
      </c>
      <c r="C15" s="14" t="s">
        <v>193</v>
      </c>
      <c r="D15" s="14" t="s">
        <v>171</v>
      </c>
      <c r="E15" s="19">
        <v>3080</v>
      </c>
      <c r="F15" s="20">
        <v>30926.53</v>
      </c>
      <c r="G15" s="21">
        <v>2.12E-2</v>
      </c>
      <c r="H15" s="30">
        <v>5.3350000000000002E-2</v>
      </c>
      <c r="I15" s="23"/>
      <c r="J15" s="3"/>
    </row>
    <row r="16" spans="1:10" ht="12.95" customHeight="1">
      <c r="A16" s="17" t="s">
        <v>194</v>
      </c>
      <c r="B16" s="18" t="s">
        <v>195</v>
      </c>
      <c r="C16" s="14" t="s">
        <v>196</v>
      </c>
      <c r="D16" s="14" t="s">
        <v>171</v>
      </c>
      <c r="E16" s="19">
        <v>2650</v>
      </c>
      <c r="F16" s="20">
        <v>26644.29</v>
      </c>
      <c r="G16" s="21">
        <v>1.83E-2</v>
      </c>
      <c r="H16" s="30">
        <v>5.6000000000000001E-2</v>
      </c>
      <c r="I16" s="23"/>
      <c r="J16" s="3"/>
    </row>
    <row r="17" spans="1:10" ht="12.95" customHeight="1">
      <c r="A17" s="17" t="s">
        <v>197</v>
      </c>
      <c r="B17" s="18" t="s">
        <v>198</v>
      </c>
      <c r="C17" s="14" t="s">
        <v>199</v>
      </c>
      <c r="D17" s="14" t="s">
        <v>171</v>
      </c>
      <c r="E17" s="19">
        <v>2510</v>
      </c>
      <c r="F17" s="20">
        <v>25259.759999999998</v>
      </c>
      <c r="G17" s="21">
        <v>1.7299999999999999E-2</v>
      </c>
      <c r="H17" s="30">
        <v>5.0500000000000003E-2</v>
      </c>
      <c r="I17" s="23"/>
      <c r="J17" s="3"/>
    </row>
    <row r="18" spans="1:10" ht="12.95" customHeight="1">
      <c r="A18" s="17" t="s">
        <v>200</v>
      </c>
      <c r="B18" s="18" t="s">
        <v>201</v>
      </c>
      <c r="C18" s="14" t="s">
        <v>202</v>
      </c>
      <c r="D18" s="14" t="s">
        <v>190</v>
      </c>
      <c r="E18" s="19">
        <v>2500</v>
      </c>
      <c r="F18" s="20">
        <v>24839.38</v>
      </c>
      <c r="G18" s="21">
        <v>1.7000000000000001E-2</v>
      </c>
      <c r="H18" s="30">
        <v>6.1675000000000001E-2</v>
      </c>
      <c r="I18" s="23"/>
      <c r="J18" s="3"/>
    </row>
    <row r="19" spans="1:10" ht="12.95" customHeight="1">
      <c r="A19" s="17" t="s">
        <v>203</v>
      </c>
      <c r="B19" s="18" t="s">
        <v>204</v>
      </c>
      <c r="C19" s="14" t="s">
        <v>205</v>
      </c>
      <c r="D19" s="14" t="s">
        <v>190</v>
      </c>
      <c r="E19" s="19">
        <v>2250</v>
      </c>
      <c r="F19" s="20">
        <v>22739.4</v>
      </c>
      <c r="G19" s="21">
        <v>1.5599999999999999E-2</v>
      </c>
      <c r="H19" s="30">
        <v>6.7048999999999997E-2</v>
      </c>
      <c r="I19" s="23"/>
      <c r="J19" s="3"/>
    </row>
    <row r="20" spans="1:10" ht="12.95" customHeight="1">
      <c r="A20" s="17" t="s">
        <v>206</v>
      </c>
      <c r="B20" s="18" t="s">
        <v>207</v>
      </c>
      <c r="C20" s="14" t="s">
        <v>208</v>
      </c>
      <c r="D20" s="14" t="s">
        <v>171</v>
      </c>
      <c r="E20" s="19">
        <v>2081</v>
      </c>
      <c r="F20" s="20">
        <v>20859.61</v>
      </c>
      <c r="G20" s="21">
        <v>1.43E-2</v>
      </c>
      <c r="H20" s="30">
        <v>6.3E-2</v>
      </c>
      <c r="I20" s="23"/>
      <c r="J20" s="3"/>
    </row>
    <row r="21" spans="1:10" ht="12.95" customHeight="1">
      <c r="A21" s="17" t="s">
        <v>209</v>
      </c>
      <c r="B21" s="18" t="s">
        <v>210</v>
      </c>
      <c r="C21" s="14" t="s">
        <v>211</v>
      </c>
      <c r="D21" s="14" t="s">
        <v>167</v>
      </c>
      <c r="E21" s="19">
        <v>19000000</v>
      </c>
      <c r="F21" s="20">
        <v>19299.349999999999</v>
      </c>
      <c r="G21" s="21">
        <v>1.32E-2</v>
      </c>
      <c r="H21" s="30">
        <v>6.0199999999999997E-2</v>
      </c>
      <c r="I21" s="23"/>
      <c r="J21" s="3"/>
    </row>
    <row r="22" spans="1:10" ht="12.95" customHeight="1">
      <c r="A22" s="17" t="s">
        <v>212</v>
      </c>
      <c r="B22" s="18" t="s">
        <v>213</v>
      </c>
      <c r="C22" s="14" t="s">
        <v>214</v>
      </c>
      <c r="D22" s="14" t="s">
        <v>171</v>
      </c>
      <c r="E22" s="19">
        <v>1750</v>
      </c>
      <c r="F22" s="20">
        <v>17612.61</v>
      </c>
      <c r="G22" s="21">
        <v>1.21E-2</v>
      </c>
      <c r="H22" s="30">
        <v>5.4600000000000003E-2</v>
      </c>
      <c r="I22" s="23"/>
      <c r="J22" s="3"/>
    </row>
    <row r="23" spans="1:10" ht="12.95" customHeight="1">
      <c r="A23" s="17" t="s">
        <v>215</v>
      </c>
      <c r="B23" s="18" t="s">
        <v>216</v>
      </c>
      <c r="C23" s="14" t="s">
        <v>217</v>
      </c>
      <c r="D23" s="14" t="s">
        <v>171</v>
      </c>
      <c r="E23" s="19">
        <v>1600</v>
      </c>
      <c r="F23" s="20">
        <v>16107.9</v>
      </c>
      <c r="G23" s="21">
        <v>1.0999999999999999E-2</v>
      </c>
      <c r="H23" s="30">
        <v>5.8400000000000001E-2</v>
      </c>
      <c r="I23" s="23"/>
      <c r="J23" s="3"/>
    </row>
    <row r="24" spans="1:10" ht="12.95" customHeight="1">
      <c r="A24" s="17" t="s">
        <v>218</v>
      </c>
      <c r="B24" s="18" t="s">
        <v>219</v>
      </c>
      <c r="C24" s="14" t="s">
        <v>220</v>
      </c>
      <c r="D24" s="14" t="s">
        <v>171</v>
      </c>
      <c r="E24" s="19">
        <v>1510</v>
      </c>
      <c r="F24" s="20">
        <v>15168.24</v>
      </c>
      <c r="G24" s="21">
        <v>1.04E-2</v>
      </c>
      <c r="H24" s="30">
        <v>5.6214E-2</v>
      </c>
      <c r="I24" s="23"/>
      <c r="J24" s="3"/>
    </row>
    <row r="25" spans="1:10" ht="12.95" customHeight="1">
      <c r="A25" s="17" t="s">
        <v>221</v>
      </c>
      <c r="B25" s="18" t="s">
        <v>222</v>
      </c>
      <c r="C25" s="14" t="s">
        <v>223</v>
      </c>
      <c r="D25" s="14" t="s">
        <v>224</v>
      </c>
      <c r="E25" s="19">
        <v>1500</v>
      </c>
      <c r="F25" s="20">
        <v>15049.13</v>
      </c>
      <c r="G25" s="21">
        <v>1.03E-2</v>
      </c>
      <c r="H25" s="30">
        <v>5.0101E-2</v>
      </c>
      <c r="I25" s="23"/>
      <c r="J25" s="3"/>
    </row>
    <row r="26" spans="1:10" ht="12.95" customHeight="1">
      <c r="A26" s="17" t="s">
        <v>225</v>
      </c>
      <c r="B26" s="18" t="s">
        <v>226</v>
      </c>
      <c r="C26" s="14" t="s">
        <v>227</v>
      </c>
      <c r="D26" s="14" t="s">
        <v>171</v>
      </c>
      <c r="E26" s="19">
        <v>1500</v>
      </c>
      <c r="F26" s="20">
        <v>14821.19</v>
      </c>
      <c r="G26" s="21">
        <v>1.0200000000000001E-2</v>
      </c>
      <c r="H26" s="30">
        <v>6.4949999999999994E-2</v>
      </c>
      <c r="I26" s="23"/>
      <c r="J26" s="3"/>
    </row>
    <row r="27" spans="1:10" ht="12.95" customHeight="1">
      <c r="A27" s="17" t="s">
        <v>228</v>
      </c>
      <c r="B27" s="18" t="s">
        <v>229</v>
      </c>
      <c r="C27" s="14" t="s">
        <v>230</v>
      </c>
      <c r="D27" s="14" t="s">
        <v>171</v>
      </c>
      <c r="E27" s="19">
        <v>1460</v>
      </c>
      <c r="F27" s="20">
        <v>14647.38</v>
      </c>
      <c r="G27" s="21">
        <v>0.01</v>
      </c>
      <c r="H27" s="30">
        <v>5.0500000000000003E-2</v>
      </c>
      <c r="I27" s="23"/>
      <c r="J27" s="3"/>
    </row>
    <row r="28" spans="1:10" ht="12.95" customHeight="1">
      <c r="A28" s="17" t="s">
        <v>231</v>
      </c>
      <c r="B28" s="18" t="s">
        <v>232</v>
      </c>
      <c r="C28" s="14" t="s">
        <v>233</v>
      </c>
      <c r="D28" s="14" t="s">
        <v>171</v>
      </c>
      <c r="E28" s="19">
        <v>1450</v>
      </c>
      <c r="F28" s="20">
        <v>14428.41</v>
      </c>
      <c r="G28" s="21">
        <v>9.9000000000000008E-3</v>
      </c>
      <c r="H28" s="30">
        <v>6.3299999999999995E-2</v>
      </c>
      <c r="I28" s="23"/>
      <c r="J28" s="3"/>
    </row>
    <row r="29" spans="1:10" ht="12.95" customHeight="1">
      <c r="A29" s="17" t="s">
        <v>234</v>
      </c>
      <c r="B29" s="18" t="s">
        <v>235</v>
      </c>
      <c r="C29" s="14" t="s">
        <v>236</v>
      </c>
      <c r="D29" s="14" t="s">
        <v>190</v>
      </c>
      <c r="E29" s="19">
        <v>1400</v>
      </c>
      <c r="F29" s="20">
        <v>14063.15</v>
      </c>
      <c r="G29" s="21">
        <v>9.5999999999999992E-3</v>
      </c>
      <c r="H29" s="30">
        <v>6.225E-2</v>
      </c>
      <c r="I29" s="23"/>
      <c r="J29" s="3"/>
    </row>
    <row r="30" spans="1:10" ht="12.95" customHeight="1">
      <c r="A30" s="17" t="s">
        <v>237</v>
      </c>
      <c r="B30" s="18" t="s">
        <v>238</v>
      </c>
      <c r="C30" s="14" t="s">
        <v>239</v>
      </c>
      <c r="D30" s="14" t="s">
        <v>171</v>
      </c>
      <c r="E30" s="19">
        <v>1350</v>
      </c>
      <c r="F30" s="20">
        <v>13586.82</v>
      </c>
      <c r="G30" s="21">
        <v>9.2999999999999992E-3</v>
      </c>
      <c r="H30" s="30">
        <v>5.9749999999999998E-2</v>
      </c>
      <c r="I30" s="23"/>
      <c r="J30" s="3"/>
    </row>
    <row r="31" spans="1:10" ht="12.95" customHeight="1">
      <c r="A31" s="17" t="s">
        <v>240</v>
      </c>
      <c r="B31" s="18" t="s">
        <v>241</v>
      </c>
      <c r="C31" s="14" t="s">
        <v>242</v>
      </c>
      <c r="D31" s="14" t="s">
        <v>171</v>
      </c>
      <c r="E31" s="19">
        <v>1250</v>
      </c>
      <c r="F31" s="20">
        <v>12584.51</v>
      </c>
      <c r="G31" s="21">
        <v>8.6E-3</v>
      </c>
      <c r="H31" s="30">
        <v>5.8650000000000001E-2</v>
      </c>
      <c r="I31" s="23"/>
      <c r="J31" s="3"/>
    </row>
    <row r="32" spans="1:10" ht="12.95" customHeight="1">
      <c r="A32" s="17" t="s">
        <v>243</v>
      </c>
      <c r="B32" s="18" t="s">
        <v>244</v>
      </c>
      <c r="C32" s="14" t="s">
        <v>245</v>
      </c>
      <c r="D32" s="14" t="s">
        <v>190</v>
      </c>
      <c r="E32" s="19">
        <v>1250</v>
      </c>
      <c r="F32" s="20">
        <v>12547.78</v>
      </c>
      <c r="G32" s="21">
        <v>8.6E-3</v>
      </c>
      <c r="H32" s="30">
        <v>5.6751000000000003E-2</v>
      </c>
      <c r="I32" s="23"/>
      <c r="J32" s="3"/>
    </row>
    <row r="33" spans="1:10" ht="12.95" customHeight="1">
      <c r="A33" s="17" t="s">
        <v>246</v>
      </c>
      <c r="B33" s="18" t="s">
        <v>247</v>
      </c>
      <c r="C33" s="14" t="s">
        <v>248</v>
      </c>
      <c r="D33" s="14" t="s">
        <v>171</v>
      </c>
      <c r="E33" s="19">
        <v>1250</v>
      </c>
      <c r="F33" s="20">
        <v>12510.68</v>
      </c>
      <c r="G33" s="21">
        <v>8.6E-3</v>
      </c>
      <c r="H33" s="30">
        <v>6.3216999999999995E-2</v>
      </c>
      <c r="I33" s="23"/>
      <c r="J33" s="3"/>
    </row>
    <row r="34" spans="1:10" ht="12.95" customHeight="1">
      <c r="A34" s="17" t="s">
        <v>249</v>
      </c>
      <c r="B34" s="18" t="s">
        <v>250</v>
      </c>
      <c r="C34" s="14" t="s">
        <v>251</v>
      </c>
      <c r="D34" s="14" t="s">
        <v>171</v>
      </c>
      <c r="E34" s="19">
        <v>1250</v>
      </c>
      <c r="F34" s="20">
        <v>12378.3</v>
      </c>
      <c r="G34" s="21">
        <v>8.5000000000000006E-3</v>
      </c>
      <c r="H34" s="30">
        <v>6.25E-2</v>
      </c>
      <c r="I34" s="23"/>
      <c r="J34" s="3"/>
    </row>
    <row r="35" spans="1:10" ht="12.95" customHeight="1">
      <c r="A35" s="17" t="s">
        <v>252</v>
      </c>
      <c r="B35" s="18" t="s">
        <v>253</v>
      </c>
      <c r="C35" s="14" t="s">
        <v>254</v>
      </c>
      <c r="D35" s="14" t="s">
        <v>171</v>
      </c>
      <c r="E35" s="19">
        <v>1200</v>
      </c>
      <c r="F35" s="20">
        <v>11841.07</v>
      </c>
      <c r="G35" s="21">
        <v>8.0999999999999996E-3</v>
      </c>
      <c r="H35" s="30">
        <v>6.4799999999999996E-2</v>
      </c>
      <c r="I35" s="23"/>
      <c r="J35" s="3"/>
    </row>
    <row r="36" spans="1:10" ht="12.95" customHeight="1">
      <c r="A36" s="17" t="s">
        <v>255</v>
      </c>
      <c r="B36" s="18" t="s">
        <v>256</v>
      </c>
      <c r="C36" s="14" t="s">
        <v>257</v>
      </c>
      <c r="D36" s="14" t="s">
        <v>171</v>
      </c>
      <c r="E36" s="19">
        <v>1150</v>
      </c>
      <c r="F36" s="20">
        <v>11556.53</v>
      </c>
      <c r="G36" s="21">
        <v>7.9000000000000008E-3</v>
      </c>
      <c r="H36" s="30">
        <v>5.45E-2</v>
      </c>
      <c r="I36" s="23"/>
      <c r="J36" s="3"/>
    </row>
    <row r="37" spans="1:10" ht="12.95" customHeight="1">
      <c r="A37" s="17" t="s">
        <v>258</v>
      </c>
      <c r="B37" s="18" t="s">
        <v>259</v>
      </c>
      <c r="C37" s="14" t="s">
        <v>260</v>
      </c>
      <c r="D37" s="14" t="s">
        <v>171</v>
      </c>
      <c r="E37" s="19">
        <v>1050</v>
      </c>
      <c r="F37" s="20">
        <v>10556.1</v>
      </c>
      <c r="G37" s="21">
        <v>7.1999999999999998E-3</v>
      </c>
      <c r="H37" s="30">
        <v>5.8650000000000001E-2</v>
      </c>
      <c r="I37" s="23"/>
      <c r="J37" s="3"/>
    </row>
    <row r="38" spans="1:10" ht="12.95" customHeight="1">
      <c r="A38" s="17" t="s">
        <v>261</v>
      </c>
      <c r="B38" s="18" t="s">
        <v>262</v>
      </c>
      <c r="C38" s="14" t="s">
        <v>263</v>
      </c>
      <c r="D38" s="14" t="s">
        <v>167</v>
      </c>
      <c r="E38" s="19">
        <v>10000000</v>
      </c>
      <c r="F38" s="20">
        <v>10116.01</v>
      </c>
      <c r="G38" s="21">
        <v>6.8999999999999999E-3</v>
      </c>
      <c r="H38" s="30">
        <v>6.0858000000000002E-2</v>
      </c>
      <c r="I38" s="23"/>
      <c r="J38" s="3"/>
    </row>
    <row r="39" spans="1:10" ht="12.95" customHeight="1">
      <c r="A39" s="17" t="s">
        <v>264</v>
      </c>
      <c r="B39" s="18" t="s">
        <v>265</v>
      </c>
      <c r="C39" s="14" t="s">
        <v>266</v>
      </c>
      <c r="D39" s="14" t="s">
        <v>190</v>
      </c>
      <c r="E39" s="19">
        <v>1000</v>
      </c>
      <c r="F39" s="20">
        <v>10007.39</v>
      </c>
      <c r="G39" s="21">
        <v>6.8999999999999999E-3</v>
      </c>
      <c r="H39" s="30">
        <v>6.3600000000000004E-2</v>
      </c>
      <c r="I39" s="23"/>
      <c r="J39" s="3"/>
    </row>
    <row r="40" spans="1:10" ht="12.95" customHeight="1">
      <c r="A40" s="17" t="s">
        <v>267</v>
      </c>
      <c r="B40" s="18" t="s">
        <v>268</v>
      </c>
      <c r="C40" s="14" t="s">
        <v>269</v>
      </c>
      <c r="D40" s="14" t="s">
        <v>171</v>
      </c>
      <c r="E40" s="19">
        <v>1000</v>
      </c>
      <c r="F40" s="20">
        <v>10002.620000000001</v>
      </c>
      <c r="G40" s="21">
        <v>6.8999999999999999E-3</v>
      </c>
      <c r="H40" s="30">
        <v>6.3049999999999995E-2</v>
      </c>
      <c r="I40" s="23"/>
      <c r="J40" s="3"/>
    </row>
    <row r="41" spans="1:10" ht="12.95" customHeight="1">
      <c r="A41" s="17" t="s">
        <v>270</v>
      </c>
      <c r="B41" s="18" t="s">
        <v>271</v>
      </c>
      <c r="C41" s="14" t="s">
        <v>272</v>
      </c>
      <c r="D41" s="14" t="s">
        <v>190</v>
      </c>
      <c r="E41" s="19">
        <v>1000</v>
      </c>
      <c r="F41" s="20">
        <v>9989.61</v>
      </c>
      <c r="G41" s="21">
        <v>6.7999999999999996E-3</v>
      </c>
      <c r="H41" s="30">
        <v>6.4699999999999994E-2</v>
      </c>
      <c r="I41" s="23"/>
      <c r="J41" s="3"/>
    </row>
    <row r="42" spans="1:10" ht="12.95" customHeight="1">
      <c r="A42" s="17" t="s">
        <v>273</v>
      </c>
      <c r="B42" s="18" t="s">
        <v>274</v>
      </c>
      <c r="C42" s="14" t="s">
        <v>275</v>
      </c>
      <c r="D42" s="14" t="s">
        <v>167</v>
      </c>
      <c r="E42" s="19">
        <v>10000000</v>
      </c>
      <c r="F42" s="20">
        <v>9933.31</v>
      </c>
      <c r="G42" s="21">
        <v>6.7999999999999996E-3</v>
      </c>
      <c r="H42" s="30">
        <v>5.4754999999999998E-2</v>
      </c>
      <c r="I42" s="23"/>
      <c r="J42" s="3"/>
    </row>
    <row r="43" spans="1:10" ht="12.95" customHeight="1">
      <c r="A43" s="17" t="s">
        <v>276</v>
      </c>
      <c r="B43" s="18" t="s">
        <v>277</v>
      </c>
      <c r="C43" s="14" t="s">
        <v>278</v>
      </c>
      <c r="D43" s="14" t="s">
        <v>171</v>
      </c>
      <c r="E43" s="19">
        <v>1000</v>
      </c>
      <c r="F43" s="20">
        <v>9888.0400000000009</v>
      </c>
      <c r="G43" s="21">
        <v>6.7999999999999996E-3</v>
      </c>
      <c r="H43" s="30">
        <v>6.3225000000000003E-2</v>
      </c>
      <c r="I43" s="23"/>
      <c r="J43" s="3"/>
    </row>
    <row r="44" spans="1:10" ht="12.95" customHeight="1">
      <c r="A44" s="17" t="s">
        <v>279</v>
      </c>
      <c r="B44" s="18" t="s">
        <v>280</v>
      </c>
      <c r="C44" s="14" t="s">
        <v>281</v>
      </c>
      <c r="D44" s="14" t="s">
        <v>171</v>
      </c>
      <c r="E44" s="19">
        <v>950</v>
      </c>
      <c r="F44" s="20">
        <v>9811.9699999999993</v>
      </c>
      <c r="G44" s="21">
        <v>6.7000000000000002E-3</v>
      </c>
      <c r="H44" s="30">
        <v>8.2075999999999996E-2</v>
      </c>
      <c r="I44" s="38">
        <v>6.3768304999999997E-2</v>
      </c>
      <c r="J44" s="3"/>
    </row>
    <row r="45" spans="1:10" ht="12.95" customHeight="1">
      <c r="A45" s="17" t="s">
        <v>282</v>
      </c>
      <c r="B45" s="18" t="s">
        <v>283</v>
      </c>
      <c r="C45" s="14" t="s">
        <v>284</v>
      </c>
      <c r="D45" s="14" t="s">
        <v>171</v>
      </c>
      <c r="E45" s="19">
        <v>950</v>
      </c>
      <c r="F45" s="20">
        <v>9701.0499999999993</v>
      </c>
      <c r="G45" s="21">
        <v>6.7000000000000002E-3</v>
      </c>
      <c r="H45" s="30">
        <v>7.5906000000000001E-2</v>
      </c>
      <c r="I45" s="38">
        <v>6.8575648000000003E-2</v>
      </c>
      <c r="J45" s="3"/>
    </row>
    <row r="46" spans="1:10" ht="12.95" customHeight="1">
      <c r="A46" s="17" t="s">
        <v>285</v>
      </c>
      <c r="B46" s="18" t="s">
        <v>286</v>
      </c>
      <c r="C46" s="14" t="s">
        <v>287</v>
      </c>
      <c r="D46" s="14" t="s">
        <v>171</v>
      </c>
      <c r="E46" s="19">
        <v>950</v>
      </c>
      <c r="F46" s="20">
        <v>9606.0400000000009</v>
      </c>
      <c r="G46" s="21">
        <v>6.6E-3</v>
      </c>
      <c r="H46" s="30">
        <v>5.5800000000000002E-2</v>
      </c>
      <c r="I46" s="38"/>
      <c r="J46" s="3"/>
    </row>
    <row r="47" spans="1:10" ht="12.95" customHeight="1">
      <c r="A47" s="17" t="s">
        <v>288</v>
      </c>
      <c r="B47" s="18" t="s">
        <v>289</v>
      </c>
      <c r="C47" s="14" t="s">
        <v>290</v>
      </c>
      <c r="D47" s="14" t="s">
        <v>291</v>
      </c>
      <c r="E47" s="19">
        <v>950</v>
      </c>
      <c r="F47" s="20">
        <v>9528.66</v>
      </c>
      <c r="G47" s="21">
        <v>6.4999999999999997E-3</v>
      </c>
      <c r="H47" s="30">
        <v>8.5214499999999999E-2</v>
      </c>
      <c r="I47" s="38">
        <v>8.3360081000000003E-2</v>
      </c>
      <c r="J47" s="3"/>
    </row>
    <row r="48" spans="1:10" ht="12.95" customHeight="1">
      <c r="A48" s="17" t="s">
        <v>292</v>
      </c>
      <c r="B48" s="18" t="s">
        <v>293</v>
      </c>
      <c r="C48" s="14" t="s">
        <v>294</v>
      </c>
      <c r="D48" s="14" t="s">
        <v>171</v>
      </c>
      <c r="E48" s="19">
        <v>950</v>
      </c>
      <c r="F48" s="20">
        <v>9489.64</v>
      </c>
      <c r="G48" s="21">
        <v>6.4999999999999997E-3</v>
      </c>
      <c r="H48" s="30">
        <v>6.3E-2</v>
      </c>
      <c r="I48" s="38"/>
      <c r="J48" s="3"/>
    </row>
    <row r="49" spans="1:10" ht="12.95" customHeight="1">
      <c r="A49" s="17" t="s">
        <v>295</v>
      </c>
      <c r="B49" s="18" t="s">
        <v>296</v>
      </c>
      <c r="C49" s="14" t="s">
        <v>297</v>
      </c>
      <c r="D49" s="14" t="s">
        <v>171</v>
      </c>
      <c r="E49" s="19">
        <v>750</v>
      </c>
      <c r="F49" s="20">
        <v>7522.37</v>
      </c>
      <c r="G49" s="21">
        <v>5.1999999999999998E-3</v>
      </c>
      <c r="H49" s="30">
        <v>5.8000000000000003E-2</v>
      </c>
      <c r="I49" s="38"/>
      <c r="J49" s="3"/>
    </row>
    <row r="50" spans="1:10" ht="12.95" customHeight="1">
      <c r="A50" s="17" t="s">
        <v>298</v>
      </c>
      <c r="B50" s="18" t="s">
        <v>299</v>
      </c>
      <c r="C50" s="14" t="s">
        <v>300</v>
      </c>
      <c r="D50" s="14" t="s">
        <v>171</v>
      </c>
      <c r="E50" s="19">
        <v>750</v>
      </c>
      <c r="F50" s="20">
        <v>7517.65</v>
      </c>
      <c r="G50" s="21">
        <v>5.1999999999999998E-3</v>
      </c>
      <c r="H50" s="30">
        <v>6.4699999999999994E-2</v>
      </c>
      <c r="I50" s="38"/>
      <c r="J50" s="3"/>
    </row>
    <row r="51" spans="1:10" ht="12.95" customHeight="1">
      <c r="A51" s="17" t="s">
        <v>301</v>
      </c>
      <c r="B51" s="18" t="s">
        <v>302</v>
      </c>
      <c r="C51" s="14" t="s">
        <v>303</v>
      </c>
      <c r="D51" s="14" t="s">
        <v>190</v>
      </c>
      <c r="E51" s="19">
        <v>750</v>
      </c>
      <c r="F51" s="20">
        <v>7489.55</v>
      </c>
      <c r="G51" s="21">
        <v>5.1000000000000004E-3</v>
      </c>
      <c r="H51" s="30">
        <v>5.28E-2</v>
      </c>
      <c r="I51" s="38"/>
      <c r="J51" s="3"/>
    </row>
    <row r="52" spans="1:10" ht="12.95" customHeight="1">
      <c r="A52" s="17" t="s">
        <v>304</v>
      </c>
      <c r="B52" s="18" t="s">
        <v>305</v>
      </c>
      <c r="C52" s="14" t="s">
        <v>306</v>
      </c>
      <c r="D52" s="14" t="s">
        <v>171</v>
      </c>
      <c r="E52" s="19">
        <v>650</v>
      </c>
      <c r="F52" s="20">
        <v>6521.92</v>
      </c>
      <c r="G52" s="21">
        <v>4.4999999999999997E-3</v>
      </c>
      <c r="H52" s="30">
        <v>6.3700000000000007E-2</v>
      </c>
      <c r="I52" s="38"/>
      <c r="J52" s="3"/>
    </row>
    <row r="53" spans="1:10" ht="12.95" customHeight="1">
      <c r="A53" s="17" t="s">
        <v>307</v>
      </c>
      <c r="B53" s="18" t="s">
        <v>308</v>
      </c>
      <c r="C53" s="14" t="s">
        <v>309</v>
      </c>
      <c r="D53" s="14" t="s">
        <v>171</v>
      </c>
      <c r="E53" s="19">
        <v>650</v>
      </c>
      <c r="F53" s="20">
        <v>6511.15</v>
      </c>
      <c r="G53" s="21">
        <v>4.4999999999999997E-3</v>
      </c>
      <c r="H53" s="30">
        <v>4.8096E-2</v>
      </c>
      <c r="I53" s="38"/>
      <c r="J53" s="3"/>
    </row>
    <row r="54" spans="1:10" ht="12.95" customHeight="1">
      <c r="A54" s="17" t="s">
        <v>310</v>
      </c>
      <c r="B54" s="18" t="s">
        <v>311</v>
      </c>
      <c r="C54" s="14" t="s">
        <v>312</v>
      </c>
      <c r="D54" s="14" t="s">
        <v>171</v>
      </c>
      <c r="E54" s="19">
        <v>620</v>
      </c>
      <c r="F54" s="20">
        <v>6203.74</v>
      </c>
      <c r="G54" s="21">
        <v>4.3E-3</v>
      </c>
      <c r="H54" s="30">
        <v>4.5111999999999999E-2</v>
      </c>
      <c r="I54" s="38"/>
      <c r="J54" s="3"/>
    </row>
    <row r="55" spans="1:10" ht="12.95" customHeight="1">
      <c r="A55" s="17" t="s">
        <v>313</v>
      </c>
      <c r="B55" s="18" t="s">
        <v>314</v>
      </c>
      <c r="C55" s="14" t="s">
        <v>315</v>
      </c>
      <c r="D55" s="14" t="s">
        <v>171</v>
      </c>
      <c r="E55" s="19">
        <v>610</v>
      </c>
      <c r="F55" s="20">
        <v>6163.81</v>
      </c>
      <c r="G55" s="21">
        <v>4.1999999999999997E-3</v>
      </c>
      <c r="H55" s="30">
        <v>5.5799000000000001E-2</v>
      </c>
      <c r="I55" s="38"/>
      <c r="J55" s="3"/>
    </row>
    <row r="56" spans="1:10" ht="12.95" customHeight="1">
      <c r="A56" s="17" t="s">
        <v>316</v>
      </c>
      <c r="B56" s="18" t="s">
        <v>317</v>
      </c>
      <c r="C56" s="14" t="s">
        <v>318</v>
      </c>
      <c r="D56" s="14" t="s">
        <v>171</v>
      </c>
      <c r="E56" s="19">
        <v>550</v>
      </c>
      <c r="F56" s="20">
        <v>5604.58</v>
      </c>
      <c r="G56" s="21">
        <v>3.8E-3</v>
      </c>
      <c r="H56" s="30">
        <v>6.13E-2</v>
      </c>
      <c r="I56" s="38"/>
      <c r="J56" s="3"/>
    </row>
    <row r="57" spans="1:10" ht="12.95" customHeight="1">
      <c r="A57" s="17" t="s">
        <v>319</v>
      </c>
      <c r="B57" s="18" t="s">
        <v>320</v>
      </c>
      <c r="C57" s="14" t="s">
        <v>321</v>
      </c>
      <c r="D57" s="14" t="s">
        <v>171</v>
      </c>
      <c r="E57" s="19">
        <v>550</v>
      </c>
      <c r="F57" s="20">
        <v>5539.97</v>
      </c>
      <c r="G57" s="21">
        <v>3.8E-3</v>
      </c>
      <c r="H57" s="30">
        <v>6.3649999999999998E-2</v>
      </c>
      <c r="I57" s="38"/>
      <c r="J57" s="3"/>
    </row>
    <row r="58" spans="1:10" ht="12.95" customHeight="1">
      <c r="A58" s="17" t="s">
        <v>322</v>
      </c>
      <c r="B58" s="18" t="s">
        <v>323</v>
      </c>
      <c r="C58" s="14" t="s">
        <v>324</v>
      </c>
      <c r="D58" s="14" t="s">
        <v>190</v>
      </c>
      <c r="E58" s="19">
        <v>550</v>
      </c>
      <c r="F58" s="20">
        <v>5522.9</v>
      </c>
      <c r="G58" s="21">
        <v>3.8E-3</v>
      </c>
      <c r="H58" s="30">
        <v>5.1999999999999998E-2</v>
      </c>
      <c r="I58" s="38"/>
      <c r="J58" s="3"/>
    </row>
    <row r="59" spans="1:10" ht="12.95" customHeight="1">
      <c r="A59" s="17" t="s">
        <v>325</v>
      </c>
      <c r="B59" s="18" t="s">
        <v>326</v>
      </c>
      <c r="C59" s="14" t="s">
        <v>327</v>
      </c>
      <c r="D59" s="14" t="s">
        <v>167</v>
      </c>
      <c r="E59" s="19">
        <v>5000000</v>
      </c>
      <c r="F59" s="20">
        <v>5084.55</v>
      </c>
      <c r="G59" s="21">
        <v>3.5000000000000001E-3</v>
      </c>
      <c r="H59" s="30">
        <v>6.4809000000000005E-2</v>
      </c>
      <c r="I59" s="38"/>
      <c r="J59" s="3"/>
    </row>
    <row r="60" spans="1:10" ht="12.95" customHeight="1">
      <c r="A60" s="17" t="s">
        <v>328</v>
      </c>
      <c r="B60" s="18" t="s">
        <v>329</v>
      </c>
      <c r="C60" s="14" t="s">
        <v>330</v>
      </c>
      <c r="D60" s="14" t="s">
        <v>171</v>
      </c>
      <c r="E60" s="19">
        <v>500</v>
      </c>
      <c r="F60" s="20">
        <v>5049.32</v>
      </c>
      <c r="G60" s="21">
        <v>3.5000000000000001E-3</v>
      </c>
      <c r="H60" s="30">
        <v>6.6699999999999995E-2</v>
      </c>
      <c r="I60" s="38"/>
      <c r="J60" s="3"/>
    </row>
    <row r="61" spans="1:10" ht="12.95" customHeight="1">
      <c r="A61" s="17" t="s">
        <v>331</v>
      </c>
      <c r="B61" s="18" t="s">
        <v>332</v>
      </c>
      <c r="C61" s="14" t="s">
        <v>333</v>
      </c>
      <c r="D61" s="14" t="s">
        <v>167</v>
      </c>
      <c r="E61" s="19">
        <v>5000000</v>
      </c>
      <c r="F61" s="20">
        <v>5042.33</v>
      </c>
      <c r="G61" s="21">
        <v>3.5000000000000001E-3</v>
      </c>
      <c r="H61" s="30">
        <v>5.2103999999999998E-2</v>
      </c>
      <c r="I61" s="38"/>
      <c r="J61" s="3"/>
    </row>
    <row r="62" spans="1:10" ht="12.95" customHeight="1">
      <c r="A62" s="17" t="s">
        <v>334</v>
      </c>
      <c r="B62" s="18" t="s">
        <v>335</v>
      </c>
      <c r="C62" s="14" t="s">
        <v>336</v>
      </c>
      <c r="D62" s="14" t="s">
        <v>171</v>
      </c>
      <c r="E62" s="19">
        <v>500</v>
      </c>
      <c r="F62" s="20">
        <v>5034.18</v>
      </c>
      <c r="G62" s="21">
        <v>3.5000000000000001E-3</v>
      </c>
      <c r="H62" s="30">
        <v>6.6500000000000004E-2</v>
      </c>
      <c r="I62" s="38"/>
      <c r="J62" s="3"/>
    </row>
    <row r="63" spans="1:10" ht="12.95" customHeight="1">
      <c r="A63" s="17" t="s">
        <v>337</v>
      </c>
      <c r="B63" s="18" t="s">
        <v>338</v>
      </c>
      <c r="C63" s="14" t="s">
        <v>339</v>
      </c>
      <c r="D63" s="14" t="s">
        <v>171</v>
      </c>
      <c r="E63" s="19">
        <v>500</v>
      </c>
      <c r="F63" s="20">
        <v>5032.75</v>
      </c>
      <c r="G63" s="21">
        <v>3.3999999999999998E-3</v>
      </c>
      <c r="H63" s="30">
        <v>6.6500000000000004E-2</v>
      </c>
      <c r="I63" s="38"/>
      <c r="J63" s="3"/>
    </row>
    <row r="64" spans="1:10" ht="12.95" customHeight="1">
      <c r="A64" s="17" t="s">
        <v>340</v>
      </c>
      <c r="B64" s="18" t="s">
        <v>341</v>
      </c>
      <c r="C64" s="14" t="s">
        <v>342</v>
      </c>
      <c r="D64" s="14" t="s">
        <v>171</v>
      </c>
      <c r="E64" s="19">
        <v>500</v>
      </c>
      <c r="F64" s="20">
        <v>5032.75</v>
      </c>
      <c r="G64" s="21">
        <v>3.3999999999999998E-3</v>
      </c>
      <c r="H64" s="30">
        <v>6.3149999999999998E-2</v>
      </c>
      <c r="I64" s="38"/>
      <c r="J64" s="3"/>
    </row>
    <row r="65" spans="1:10" ht="12.95" customHeight="1">
      <c r="A65" s="17" t="s">
        <v>343</v>
      </c>
      <c r="B65" s="18" t="s">
        <v>344</v>
      </c>
      <c r="C65" s="14" t="s">
        <v>345</v>
      </c>
      <c r="D65" s="14" t="s">
        <v>171</v>
      </c>
      <c r="E65" s="19">
        <v>500</v>
      </c>
      <c r="F65" s="20">
        <v>5024.62</v>
      </c>
      <c r="G65" s="21">
        <v>3.3999999999999998E-3</v>
      </c>
      <c r="H65" s="30">
        <v>5.5201E-2</v>
      </c>
      <c r="I65" s="38"/>
      <c r="J65" s="3"/>
    </row>
    <row r="66" spans="1:10" ht="12.95" customHeight="1">
      <c r="A66" s="17" t="s">
        <v>346</v>
      </c>
      <c r="B66" s="18" t="s">
        <v>347</v>
      </c>
      <c r="C66" s="14" t="s">
        <v>348</v>
      </c>
      <c r="D66" s="14" t="s">
        <v>171</v>
      </c>
      <c r="E66" s="19">
        <v>500</v>
      </c>
      <c r="F66" s="20">
        <v>5023.8</v>
      </c>
      <c r="G66" s="21">
        <v>3.3999999999999998E-3</v>
      </c>
      <c r="H66" s="30">
        <v>6.4600000000000005E-2</v>
      </c>
      <c r="I66" s="38"/>
      <c r="J66" s="3"/>
    </row>
    <row r="67" spans="1:10" ht="12.95" customHeight="1">
      <c r="A67" s="17" t="s">
        <v>349</v>
      </c>
      <c r="B67" s="18" t="s">
        <v>350</v>
      </c>
      <c r="C67" s="14" t="s">
        <v>351</v>
      </c>
      <c r="D67" s="14" t="s">
        <v>171</v>
      </c>
      <c r="E67" s="19">
        <v>500</v>
      </c>
      <c r="F67" s="20">
        <v>5007.97</v>
      </c>
      <c r="G67" s="21">
        <v>3.3999999999999998E-3</v>
      </c>
      <c r="H67" s="30">
        <v>6.3049999999999995E-2</v>
      </c>
      <c r="I67" s="38"/>
      <c r="J67" s="3"/>
    </row>
    <row r="68" spans="1:10" ht="12.95" customHeight="1">
      <c r="A68" s="17" t="s">
        <v>352</v>
      </c>
      <c r="B68" s="18" t="s">
        <v>353</v>
      </c>
      <c r="C68" s="14" t="s">
        <v>354</v>
      </c>
      <c r="D68" s="14" t="s">
        <v>171</v>
      </c>
      <c r="E68" s="19">
        <v>500</v>
      </c>
      <c r="F68" s="20">
        <v>5004.05</v>
      </c>
      <c r="G68" s="21">
        <v>3.3999999999999998E-3</v>
      </c>
      <c r="H68" s="30">
        <v>4.5089999999999998E-2</v>
      </c>
      <c r="I68" s="38"/>
      <c r="J68" s="3"/>
    </row>
    <row r="69" spans="1:10" ht="12.95" customHeight="1">
      <c r="A69" s="17" t="s">
        <v>355</v>
      </c>
      <c r="B69" s="18" t="s">
        <v>356</v>
      </c>
      <c r="C69" s="14" t="s">
        <v>357</v>
      </c>
      <c r="D69" s="14" t="s">
        <v>190</v>
      </c>
      <c r="E69" s="19">
        <v>500</v>
      </c>
      <c r="F69" s="20">
        <v>4958.49</v>
      </c>
      <c r="G69" s="21">
        <v>3.3999999999999998E-3</v>
      </c>
      <c r="H69" s="30">
        <v>6.2399999999999997E-2</v>
      </c>
      <c r="I69" s="38"/>
      <c r="J69" s="3"/>
    </row>
    <row r="70" spans="1:10" ht="12.95" customHeight="1">
      <c r="A70" s="17" t="s">
        <v>358</v>
      </c>
      <c r="B70" s="18" t="s">
        <v>359</v>
      </c>
      <c r="C70" s="14" t="s">
        <v>360</v>
      </c>
      <c r="D70" s="14" t="s">
        <v>171</v>
      </c>
      <c r="E70" s="19">
        <v>500</v>
      </c>
      <c r="F70" s="20">
        <v>4927.55</v>
      </c>
      <c r="G70" s="21">
        <v>3.3999999999999998E-3</v>
      </c>
      <c r="H70" s="30">
        <v>6.5449999999999994E-2</v>
      </c>
      <c r="I70" s="38"/>
      <c r="J70" s="3"/>
    </row>
    <row r="71" spans="1:10" ht="12.95" customHeight="1">
      <c r="A71" s="17" t="s">
        <v>361</v>
      </c>
      <c r="B71" s="18" t="s">
        <v>362</v>
      </c>
      <c r="C71" s="14" t="s">
        <v>363</v>
      </c>
      <c r="D71" s="14" t="s">
        <v>171</v>
      </c>
      <c r="E71" s="19">
        <v>500</v>
      </c>
      <c r="F71" s="20">
        <v>4922.04</v>
      </c>
      <c r="G71" s="21">
        <v>3.3999999999999998E-3</v>
      </c>
      <c r="H71" s="30">
        <v>6.6678000000000001E-2</v>
      </c>
      <c r="I71" s="38"/>
      <c r="J71" s="3"/>
    </row>
    <row r="72" spans="1:10" ht="12.95" customHeight="1">
      <c r="A72" s="17" t="s">
        <v>364</v>
      </c>
      <c r="B72" s="18" t="s">
        <v>365</v>
      </c>
      <c r="C72" s="14" t="s">
        <v>366</v>
      </c>
      <c r="D72" s="14" t="s">
        <v>171</v>
      </c>
      <c r="E72" s="19">
        <v>500</v>
      </c>
      <c r="F72" s="20">
        <v>4842.4399999999996</v>
      </c>
      <c r="G72" s="21">
        <v>3.3E-3</v>
      </c>
      <c r="H72" s="30">
        <v>6.3187999999999994E-2</v>
      </c>
      <c r="I72" s="38">
        <v>6.8874840000000007E-2</v>
      </c>
      <c r="J72" s="3"/>
    </row>
    <row r="73" spans="1:10" ht="12.95" customHeight="1">
      <c r="A73" s="17" t="s">
        <v>367</v>
      </c>
      <c r="B73" s="18" t="s">
        <v>368</v>
      </c>
      <c r="C73" s="14" t="s">
        <v>369</v>
      </c>
      <c r="D73" s="14" t="s">
        <v>171</v>
      </c>
      <c r="E73" s="19">
        <v>400</v>
      </c>
      <c r="F73" s="20">
        <v>4037.47</v>
      </c>
      <c r="G73" s="21">
        <v>2.8E-3</v>
      </c>
      <c r="H73" s="30">
        <v>5.1000999999999998E-2</v>
      </c>
      <c r="I73" s="38"/>
      <c r="J73" s="3"/>
    </row>
    <row r="74" spans="1:10" ht="12.95" customHeight="1">
      <c r="A74" s="17" t="s">
        <v>370</v>
      </c>
      <c r="B74" s="18" t="s">
        <v>371</v>
      </c>
      <c r="C74" s="14" t="s">
        <v>372</v>
      </c>
      <c r="D74" s="14" t="s">
        <v>171</v>
      </c>
      <c r="E74" s="19">
        <v>350</v>
      </c>
      <c r="F74" s="20">
        <v>3534.53</v>
      </c>
      <c r="G74" s="21">
        <v>2.3999999999999998E-3</v>
      </c>
      <c r="H74" s="30">
        <v>5.5800000000000002E-2</v>
      </c>
      <c r="I74" s="38"/>
      <c r="J74" s="3"/>
    </row>
    <row r="75" spans="1:10" ht="12.95" customHeight="1">
      <c r="A75" s="17" t="s">
        <v>373</v>
      </c>
      <c r="B75" s="18" t="s">
        <v>374</v>
      </c>
      <c r="C75" s="14" t="s">
        <v>375</v>
      </c>
      <c r="D75" s="14" t="s">
        <v>167</v>
      </c>
      <c r="E75" s="19">
        <v>3000000</v>
      </c>
      <c r="F75" s="20">
        <v>3053.99</v>
      </c>
      <c r="G75" s="21">
        <v>2.0999999999999999E-3</v>
      </c>
      <c r="H75" s="30">
        <v>6.4808000000000004E-2</v>
      </c>
      <c r="I75" s="38"/>
      <c r="J75" s="3"/>
    </row>
    <row r="76" spans="1:10" ht="12.95" customHeight="1">
      <c r="A76" s="17" t="s">
        <v>376</v>
      </c>
      <c r="B76" s="18" t="s">
        <v>377</v>
      </c>
      <c r="C76" s="14" t="s">
        <v>378</v>
      </c>
      <c r="D76" s="14" t="s">
        <v>171</v>
      </c>
      <c r="E76" s="19">
        <v>240</v>
      </c>
      <c r="F76" s="20">
        <v>3033.23</v>
      </c>
      <c r="G76" s="21">
        <v>2.0999999999999999E-3</v>
      </c>
      <c r="H76" s="30">
        <v>5.5951000000000001E-2</v>
      </c>
      <c r="I76" s="38"/>
      <c r="J76" s="3"/>
    </row>
    <row r="77" spans="1:10" ht="12.95" customHeight="1">
      <c r="A77" s="17" t="s">
        <v>379</v>
      </c>
      <c r="B77" s="18" t="s">
        <v>380</v>
      </c>
      <c r="C77" s="14" t="s">
        <v>381</v>
      </c>
      <c r="D77" s="14" t="s">
        <v>171</v>
      </c>
      <c r="E77" s="19">
        <v>300</v>
      </c>
      <c r="F77" s="20">
        <v>3018.48</v>
      </c>
      <c r="G77" s="21">
        <v>2.0999999999999999E-3</v>
      </c>
      <c r="H77" s="30">
        <v>6.3875000000000001E-2</v>
      </c>
      <c r="I77" s="38"/>
      <c r="J77" s="3"/>
    </row>
    <row r="78" spans="1:10" ht="12.95" customHeight="1">
      <c r="A78" s="17" t="s">
        <v>382</v>
      </c>
      <c r="B78" s="18" t="s">
        <v>383</v>
      </c>
      <c r="C78" s="14" t="s">
        <v>384</v>
      </c>
      <c r="D78" s="14" t="s">
        <v>171</v>
      </c>
      <c r="E78" s="19">
        <v>300</v>
      </c>
      <c r="F78" s="20">
        <v>3005.03</v>
      </c>
      <c r="G78" s="21">
        <v>2.0999999999999999E-3</v>
      </c>
      <c r="H78" s="30">
        <v>4.5601999999999997E-2</v>
      </c>
      <c r="I78" s="38"/>
      <c r="J78" s="3"/>
    </row>
    <row r="79" spans="1:10" ht="12.95" customHeight="1">
      <c r="A79" s="17" t="s">
        <v>385</v>
      </c>
      <c r="B79" s="18" t="s">
        <v>386</v>
      </c>
      <c r="C79" s="14" t="s">
        <v>387</v>
      </c>
      <c r="D79" s="14" t="s">
        <v>167</v>
      </c>
      <c r="E79" s="19">
        <v>3000000</v>
      </c>
      <c r="F79" s="20">
        <v>2934.37</v>
      </c>
      <c r="G79" s="21">
        <v>2E-3</v>
      </c>
      <c r="H79" s="30">
        <v>6.1090999999999999E-2</v>
      </c>
      <c r="I79" s="38"/>
      <c r="J79" s="3"/>
    </row>
    <row r="80" spans="1:10" ht="12.95" customHeight="1">
      <c r="A80" s="17" t="s">
        <v>388</v>
      </c>
      <c r="B80" s="18" t="s">
        <v>389</v>
      </c>
      <c r="C80" s="14" t="s">
        <v>390</v>
      </c>
      <c r="D80" s="14" t="s">
        <v>171</v>
      </c>
      <c r="E80" s="19">
        <v>250</v>
      </c>
      <c r="F80" s="20">
        <v>2522.42</v>
      </c>
      <c r="G80" s="21">
        <v>1.6999999999999999E-3</v>
      </c>
      <c r="H80" s="30">
        <v>5.3337000000000002E-2</v>
      </c>
      <c r="I80" s="38"/>
      <c r="J80" s="3"/>
    </row>
    <row r="81" spans="1:10" ht="12.95" customHeight="1">
      <c r="A81" s="17" t="s">
        <v>391</v>
      </c>
      <c r="B81" s="18" t="s">
        <v>392</v>
      </c>
      <c r="C81" s="14" t="s">
        <v>393</v>
      </c>
      <c r="D81" s="14" t="s">
        <v>171</v>
      </c>
      <c r="E81" s="19">
        <v>250</v>
      </c>
      <c r="F81" s="20">
        <v>2519.35</v>
      </c>
      <c r="G81" s="21">
        <v>1.6999999999999999E-3</v>
      </c>
      <c r="H81" s="30">
        <v>6.2300000000000001E-2</v>
      </c>
      <c r="I81" s="38"/>
      <c r="J81" s="3"/>
    </row>
    <row r="82" spans="1:10" ht="12.95" customHeight="1">
      <c r="A82" s="17" t="s">
        <v>394</v>
      </c>
      <c r="B82" s="18" t="s">
        <v>395</v>
      </c>
      <c r="C82" s="14" t="s">
        <v>396</v>
      </c>
      <c r="D82" s="14" t="s">
        <v>171</v>
      </c>
      <c r="E82" s="19">
        <v>250</v>
      </c>
      <c r="F82" s="20">
        <v>2515.39</v>
      </c>
      <c r="G82" s="21">
        <v>1.6999999999999999E-3</v>
      </c>
      <c r="H82" s="30">
        <v>5.8000000000000003E-2</v>
      </c>
      <c r="I82" s="38"/>
      <c r="J82" s="3"/>
    </row>
    <row r="83" spans="1:10" ht="12.95" customHeight="1">
      <c r="A83" s="17" t="s">
        <v>397</v>
      </c>
      <c r="B83" s="18" t="s">
        <v>398</v>
      </c>
      <c r="C83" s="14" t="s">
        <v>399</v>
      </c>
      <c r="D83" s="14" t="s">
        <v>291</v>
      </c>
      <c r="E83" s="19">
        <v>250</v>
      </c>
      <c r="F83" s="20">
        <v>2508.1</v>
      </c>
      <c r="G83" s="21">
        <v>1.6999999999999999E-3</v>
      </c>
      <c r="H83" s="30">
        <v>5.1249000000000003E-2</v>
      </c>
      <c r="I83" s="38"/>
      <c r="J83" s="3"/>
    </row>
    <row r="84" spans="1:10" ht="12.95" customHeight="1">
      <c r="A84" s="17" t="s">
        <v>400</v>
      </c>
      <c r="B84" s="18" t="s">
        <v>401</v>
      </c>
      <c r="C84" s="14" t="s">
        <v>402</v>
      </c>
      <c r="D84" s="14" t="s">
        <v>190</v>
      </c>
      <c r="E84" s="19">
        <v>250</v>
      </c>
      <c r="F84" s="20">
        <v>2492.7800000000002</v>
      </c>
      <c r="G84" s="21">
        <v>1.6999999999999999E-3</v>
      </c>
      <c r="H84" s="30">
        <v>6.4563999999999996E-2</v>
      </c>
      <c r="I84" s="38"/>
      <c r="J84" s="3"/>
    </row>
    <row r="85" spans="1:10" ht="12.95" customHeight="1">
      <c r="A85" s="17" t="s">
        <v>403</v>
      </c>
      <c r="B85" s="18" t="s">
        <v>404</v>
      </c>
      <c r="C85" s="14" t="s">
        <v>405</v>
      </c>
      <c r="D85" s="14" t="s">
        <v>171</v>
      </c>
      <c r="E85" s="19">
        <v>250</v>
      </c>
      <c r="F85" s="20">
        <v>2461.63</v>
      </c>
      <c r="G85" s="21">
        <v>1.6999999999999999E-3</v>
      </c>
      <c r="H85" s="30">
        <v>6.7248000000000002E-2</v>
      </c>
      <c r="I85" s="38"/>
      <c r="J85" s="3"/>
    </row>
    <row r="86" spans="1:10" ht="12.95" customHeight="1">
      <c r="A86" s="17" t="s">
        <v>406</v>
      </c>
      <c r="B86" s="18" t="s">
        <v>407</v>
      </c>
      <c r="C86" s="14" t="s">
        <v>408</v>
      </c>
      <c r="D86" s="14" t="s">
        <v>190</v>
      </c>
      <c r="E86" s="19">
        <v>2360</v>
      </c>
      <c r="F86" s="20">
        <v>2399.0100000000002</v>
      </c>
      <c r="G86" s="21">
        <v>1.6000000000000001E-3</v>
      </c>
      <c r="H86" s="30">
        <v>6.1498999999999998E-2</v>
      </c>
      <c r="I86" s="38"/>
      <c r="J86" s="3"/>
    </row>
    <row r="87" spans="1:10" ht="12.95" customHeight="1">
      <c r="A87" s="17" t="s">
        <v>409</v>
      </c>
      <c r="B87" s="18" t="s">
        <v>410</v>
      </c>
      <c r="C87" s="14" t="s">
        <v>411</v>
      </c>
      <c r="D87" s="14" t="s">
        <v>190</v>
      </c>
      <c r="E87" s="19">
        <v>210</v>
      </c>
      <c r="F87" s="20">
        <v>2121.87</v>
      </c>
      <c r="G87" s="21">
        <v>1.5E-3</v>
      </c>
      <c r="H87" s="30">
        <v>6.91325E-2</v>
      </c>
      <c r="I87" s="38">
        <v>6.6494523999999999E-2</v>
      </c>
      <c r="J87" s="3"/>
    </row>
    <row r="88" spans="1:10" ht="12.95" customHeight="1">
      <c r="A88" s="17" t="s">
        <v>412</v>
      </c>
      <c r="B88" s="18" t="s">
        <v>413</v>
      </c>
      <c r="C88" s="14" t="s">
        <v>414</v>
      </c>
      <c r="D88" s="14" t="s">
        <v>171</v>
      </c>
      <c r="E88" s="19">
        <v>200</v>
      </c>
      <c r="F88" s="20">
        <v>2029.56</v>
      </c>
      <c r="G88" s="21">
        <v>1.4E-3</v>
      </c>
      <c r="H88" s="30">
        <v>6.0985999999999999E-2</v>
      </c>
      <c r="I88" s="38"/>
      <c r="J88" s="3"/>
    </row>
    <row r="89" spans="1:10" ht="12.95" customHeight="1">
      <c r="A89" s="17" t="s">
        <v>415</v>
      </c>
      <c r="B89" s="18" t="s">
        <v>416</v>
      </c>
      <c r="C89" s="14" t="s">
        <v>417</v>
      </c>
      <c r="D89" s="14" t="s">
        <v>171</v>
      </c>
      <c r="E89" s="19">
        <v>200</v>
      </c>
      <c r="F89" s="20">
        <v>2012.63</v>
      </c>
      <c r="G89" s="21">
        <v>1.4E-3</v>
      </c>
      <c r="H89" s="30">
        <v>7.8649999999999998E-2</v>
      </c>
      <c r="I89" s="38"/>
      <c r="J89" s="3"/>
    </row>
    <row r="90" spans="1:10" ht="12.95" customHeight="1">
      <c r="A90" s="17" t="s">
        <v>418</v>
      </c>
      <c r="B90" s="18" t="s">
        <v>419</v>
      </c>
      <c r="C90" s="14" t="s">
        <v>420</v>
      </c>
      <c r="D90" s="14" t="s">
        <v>171</v>
      </c>
      <c r="E90" s="19">
        <v>200</v>
      </c>
      <c r="F90" s="20">
        <v>2011.74</v>
      </c>
      <c r="G90" s="21">
        <v>1.4E-3</v>
      </c>
      <c r="H90" s="30">
        <v>5.4101000000000003E-2</v>
      </c>
      <c r="I90" s="38"/>
      <c r="J90" s="3"/>
    </row>
    <row r="91" spans="1:10" ht="12.95" customHeight="1">
      <c r="A91" s="17" t="s">
        <v>421</v>
      </c>
      <c r="B91" s="18" t="s">
        <v>422</v>
      </c>
      <c r="C91" s="14" t="s">
        <v>423</v>
      </c>
      <c r="D91" s="14" t="s">
        <v>171</v>
      </c>
      <c r="E91" s="19">
        <v>200</v>
      </c>
      <c r="F91" s="20">
        <v>2008.93</v>
      </c>
      <c r="G91" s="21">
        <v>1.4E-3</v>
      </c>
      <c r="H91" s="30">
        <v>4.8551999999999998E-2</v>
      </c>
      <c r="I91" s="38"/>
      <c r="J91" s="3"/>
    </row>
    <row r="92" spans="1:10" ht="12.95" customHeight="1">
      <c r="A92" s="17" t="s">
        <v>424</v>
      </c>
      <c r="B92" s="18" t="s">
        <v>425</v>
      </c>
      <c r="C92" s="14" t="s">
        <v>426</v>
      </c>
      <c r="D92" s="14" t="s">
        <v>291</v>
      </c>
      <c r="E92" s="19">
        <v>1500</v>
      </c>
      <c r="F92" s="20">
        <v>1518.44</v>
      </c>
      <c r="G92" s="21">
        <v>1E-3</v>
      </c>
      <c r="H92" s="30">
        <v>5.7000000000000002E-2</v>
      </c>
      <c r="I92" s="38"/>
      <c r="J92" s="3"/>
    </row>
    <row r="93" spans="1:10" ht="12.95" customHeight="1">
      <c r="A93" s="17" t="s">
        <v>427</v>
      </c>
      <c r="B93" s="18" t="s">
        <v>428</v>
      </c>
      <c r="C93" s="14" t="s">
        <v>429</v>
      </c>
      <c r="D93" s="14" t="s">
        <v>171</v>
      </c>
      <c r="E93" s="19">
        <v>150</v>
      </c>
      <c r="F93" s="20">
        <v>1510.59</v>
      </c>
      <c r="G93" s="21">
        <v>1E-3</v>
      </c>
      <c r="H93" s="30">
        <v>6.3700000000000007E-2</v>
      </c>
      <c r="I93" s="38"/>
      <c r="J93" s="3"/>
    </row>
    <row r="94" spans="1:10" ht="12.95" customHeight="1">
      <c r="A94" s="17" t="s">
        <v>430</v>
      </c>
      <c r="B94" s="18" t="s">
        <v>431</v>
      </c>
      <c r="C94" s="14" t="s">
        <v>432</v>
      </c>
      <c r="D94" s="14" t="s">
        <v>171</v>
      </c>
      <c r="E94" s="19">
        <v>150</v>
      </c>
      <c r="F94" s="20">
        <v>1508.69</v>
      </c>
      <c r="G94" s="21">
        <v>1E-3</v>
      </c>
      <c r="H94" s="30">
        <v>6.9099999999999995E-2</v>
      </c>
      <c r="I94" s="38"/>
      <c r="J94" s="3"/>
    </row>
    <row r="95" spans="1:10" ht="12.95" customHeight="1">
      <c r="A95" s="17" t="s">
        <v>433</v>
      </c>
      <c r="B95" s="18" t="s">
        <v>434</v>
      </c>
      <c r="C95" s="14" t="s">
        <v>435</v>
      </c>
      <c r="D95" s="14" t="s">
        <v>171</v>
      </c>
      <c r="E95" s="19">
        <v>150</v>
      </c>
      <c r="F95" s="20">
        <v>1506.55</v>
      </c>
      <c r="G95" s="21">
        <v>1E-3</v>
      </c>
      <c r="H95" s="30">
        <v>5.2999999999999999E-2</v>
      </c>
      <c r="I95" s="38"/>
      <c r="J95" s="3"/>
    </row>
    <row r="96" spans="1:10" ht="12.95" customHeight="1">
      <c r="A96" s="17" t="s">
        <v>436</v>
      </c>
      <c r="B96" s="18" t="s">
        <v>437</v>
      </c>
      <c r="C96" s="14" t="s">
        <v>438</v>
      </c>
      <c r="D96" s="14" t="s">
        <v>171</v>
      </c>
      <c r="E96" s="19">
        <v>150</v>
      </c>
      <c r="F96" s="20">
        <v>1505.33</v>
      </c>
      <c r="G96" s="21">
        <v>1E-3</v>
      </c>
      <c r="H96" s="30">
        <v>5.4100000000000002E-2</v>
      </c>
      <c r="I96" s="38"/>
      <c r="J96" s="3"/>
    </row>
    <row r="97" spans="1:10" ht="12.95" customHeight="1">
      <c r="A97" s="17" t="s">
        <v>439</v>
      </c>
      <c r="B97" s="18" t="s">
        <v>440</v>
      </c>
      <c r="C97" s="14" t="s">
        <v>441</v>
      </c>
      <c r="D97" s="14" t="s">
        <v>171</v>
      </c>
      <c r="E97" s="19">
        <v>150</v>
      </c>
      <c r="F97" s="20">
        <v>1481.25</v>
      </c>
      <c r="G97" s="21">
        <v>1E-3</v>
      </c>
      <c r="H97" s="30">
        <v>6.4324000000000006E-2</v>
      </c>
      <c r="I97" s="38">
        <v>6.6595949000000002E-2</v>
      </c>
      <c r="J97" s="3"/>
    </row>
    <row r="98" spans="1:10" ht="12.95" customHeight="1">
      <c r="A98" s="17" t="s">
        <v>442</v>
      </c>
      <c r="B98" s="18" t="s">
        <v>443</v>
      </c>
      <c r="C98" s="14" t="s">
        <v>444</v>
      </c>
      <c r="D98" s="14" t="s">
        <v>171</v>
      </c>
      <c r="E98" s="19">
        <v>130</v>
      </c>
      <c r="F98" s="20">
        <v>1305.42</v>
      </c>
      <c r="G98" s="21">
        <v>8.9999999999999998E-4</v>
      </c>
      <c r="H98" s="30">
        <v>6.3750000000000001E-2</v>
      </c>
      <c r="I98" s="38"/>
      <c r="J98" s="3"/>
    </row>
    <row r="99" spans="1:10" ht="12.95" customHeight="1">
      <c r="A99" s="17" t="s">
        <v>445</v>
      </c>
      <c r="B99" s="18" t="s">
        <v>446</v>
      </c>
      <c r="C99" s="14" t="s">
        <v>447</v>
      </c>
      <c r="D99" s="14" t="s">
        <v>171</v>
      </c>
      <c r="E99" s="19">
        <v>100</v>
      </c>
      <c r="F99" s="20">
        <v>1030.79</v>
      </c>
      <c r="G99" s="21">
        <v>6.9999999999999999E-4</v>
      </c>
      <c r="H99" s="30">
        <v>6.4850000000000005E-2</v>
      </c>
      <c r="I99" s="38"/>
      <c r="J99" s="3"/>
    </row>
    <row r="100" spans="1:10" ht="12.95" customHeight="1">
      <c r="A100" s="17" t="s">
        <v>448</v>
      </c>
      <c r="B100" s="18" t="s">
        <v>449</v>
      </c>
      <c r="C100" s="14" t="s">
        <v>450</v>
      </c>
      <c r="D100" s="14" t="s">
        <v>171</v>
      </c>
      <c r="E100" s="19">
        <v>100</v>
      </c>
      <c r="F100" s="20">
        <v>1020.27</v>
      </c>
      <c r="G100" s="21">
        <v>6.9999999999999999E-4</v>
      </c>
      <c r="H100" s="30">
        <v>6.1449999999999998E-2</v>
      </c>
      <c r="I100" s="38"/>
      <c r="J100" s="3"/>
    </row>
    <row r="101" spans="1:10" ht="12.95" customHeight="1">
      <c r="A101" s="17" t="s">
        <v>451</v>
      </c>
      <c r="B101" s="18" t="s">
        <v>452</v>
      </c>
      <c r="C101" s="14" t="s">
        <v>453</v>
      </c>
      <c r="D101" s="14" t="s">
        <v>171</v>
      </c>
      <c r="E101" s="19">
        <v>100</v>
      </c>
      <c r="F101" s="20">
        <v>1006.07</v>
      </c>
      <c r="G101" s="21">
        <v>6.9999999999999999E-4</v>
      </c>
      <c r="H101" s="30">
        <v>5.0890999999999999E-2</v>
      </c>
      <c r="I101" s="38"/>
      <c r="J101" s="3"/>
    </row>
    <row r="102" spans="1:10" ht="12.95" customHeight="1">
      <c r="A102" s="17" t="s">
        <v>454</v>
      </c>
      <c r="B102" s="18" t="s">
        <v>455</v>
      </c>
      <c r="C102" s="14" t="s">
        <v>456</v>
      </c>
      <c r="D102" s="14" t="s">
        <v>171</v>
      </c>
      <c r="E102" s="19">
        <v>100</v>
      </c>
      <c r="F102" s="20">
        <v>1004.71</v>
      </c>
      <c r="G102" s="21">
        <v>6.9999999999999999E-4</v>
      </c>
      <c r="H102" s="30">
        <v>5.7549999999999997E-2</v>
      </c>
      <c r="I102" s="38"/>
      <c r="J102" s="3"/>
    </row>
    <row r="103" spans="1:10" ht="12.95" customHeight="1">
      <c r="A103" s="17" t="s">
        <v>457</v>
      </c>
      <c r="B103" s="18" t="s">
        <v>458</v>
      </c>
      <c r="C103" s="14" t="s">
        <v>459</v>
      </c>
      <c r="D103" s="14" t="s">
        <v>171</v>
      </c>
      <c r="E103" s="19">
        <v>100</v>
      </c>
      <c r="F103" s="20">
        <v>1004.48</v>
      </c>
      <c r="G103" s="21">
        <v>6.9999999999999999E-4</v>
      </c>
      <c r="H103" s="30">
        <v>5.4699999999999999E-2</v>
      </c>
      <c r="I103" s="38"/>
      <c r="J103" s="3"/>
    </row>
    <row r="104" spans="1:10" ht="12.95" customHeight="1">
      <c r="A104" s="17" t="s">
        <v>460</v>
      </c>
      <c r="B104" s="18" t="s">
        <v>461</v>
      </c>
      <c r="C104" s="14" t="s">
        <v>462</v>
      </c>
      <c r="D104" s="14" t="s">
        <v>291</v>
      </c>
      <c r="E104" s="19">
        <v>1000</v>
      </c>
      <c r="F104" s="20">
        <v>1003.87</v>
      </c>
      <c r="G104" s="21">
        <v>6.9999999999999999E-4</v>
      </c>
      <c r="H104" s="30">
        <v>4.8349999999999997E-2</v>
      </c>
      <c r="I104" s="38"/>
      <c r="J104" s="3"/>
    </row>
    <row r="105" spans="1:10" ht="12.95" customHeight="1">
      <c r="A105" s="17" t="s">
        <v>463</v>
      </c>
      <c r="B105" s="18" t="s">
        <v>464</v>
      </c>
      <c r="C105" s="14" t="s">
        <v>465</v>
      </c>
      <c r="D105" s="14" t="s">
        <v>171</v>
      </c>
      <c r="E105" s="19">
        <v>100</v>
      </c>
      <c r="F105" s="20">
        <v>1001.65</v>
      </c>
      <c r="G105" s="21">
        <v>6.9999999999999999E-4</v>
      </c>
      <c r="H105" s="30">
        <v>6.3E-2</v>
      </c>
      <c r="I105" s="38"/>
      <c r="J105" s="3"/>
    </row>
    <row r="106" spans="1:10" ht="12.95" customHeight="1">
      <c r="A106" s="17" t="s">
        <v>466</v>
      </c>
      <c r="B106" s="18" t="s">
        <v>467</v>
      </c>
      <c r="C106" s="14" t="s">
        <v>468</v>
      </c>
      <c r="D106" s="14" t="s">
        <v>291</v>
      </c>
      <c r="E106" s="19">
        <v>100</v>
      </c>
      <c r="F106" s="20">
        <v>998.05</v>
      </c>
      <c r="G106" s="21">
        <v>6.9999999999999999E-4</v>
      </c>
      <c r="H106" s="30">
        <v>8.4429500000000005E-2</v>
      </c>
      <c r="I106" s="38">
        <v>8.5014280999999997E-2</v>
      </c>
      <c r="J106" s="3"/>
    </row>
    <row r="107" spans="1:10" ht="12.95" customHeight="1">
      <c r="A107" s="17" t="s">
        <v>469</v>
      </c>
      <c r="B107" s="18" t="s">
        <v>470</v>
      </c>
      <c r="C107" s="14" t="s">
        <v>471</v>
      </c>
      <c r="D107" s="14" t="s">
        <v>171</v>
      </c>
      <c r="E107" s="19">
        <v>60</v>
      </c>
      <c r="F107" s="20">
        <v>602.72</v>
      </c>
      <c r="G107" s="21">
        <v>4.0000000000000002E-4</v>
      </c>
      <c r="H107" s="30">
        <v>6.2849000000000002E-2</v>
      </c>
      <c r="I107" s="38"/>
      <c r="J107" s="3"/>
    </row>
    <row r="108" spans="1:10" ht="12.95" customHeight="1">
      <c r="A108" s="17" t="s">
        <v>472</v>
      </c>
      <c r="B108" s="18" t="s">
        <v>473</v>
      </c>
      <c r="C108" s="14" t="s">
        <v>474</v>
      </c>
      <c r="D108" s="14" t="s">
        <v>167</v>
      </c>
      <c r="E108" s="19">
        <v>500000</v>
      </c>
      <c r="F108" s="20">
        <v>510.31</v>
      </c>
      <c r="G108" s="21">
        <v>2.9999999999999997E-4</v>
      </c>
      <c r="H108" s="30">
        <v>7.4025999999999995E-2</v>
      </c>
      <c r="I108" s="38"/>
      <c r="J108" s="3"/>
    </row>
    <row r="109" spans="1:10" ht="12.95" customHeight="1">
      <c r="A109" s="17" t="s">
        <v>475</v>
      </c>
      <c r="B109" s="18" t="s">
        <v>476</v>
      </c>
      <c r="C109" s="14" t="s">
        <v>477</v>
      </c>
      <c r="D109" s="14" t="s">
        <v>171</v>
      </c>
      <c r="E109" s="19">
        <v>40</v>
      </c>
      <c r="F109" s="20">
        <v>508.81</v>
      </c>
      <c r="G109" s="21">
        <v>2.9999999999999997E-4</v>
      </c>
      <c r="H109" s="30">
        <v>5.8250000000000003E-2</v>
      </c>
      <c r="I109" s="38"/>
      <c r="J109" s="3"/>
    </row>
    <row r="110" spans="1:10" ht="12.95" customHeight="1">
      <c r="A110" s="17" t="s">
        <v>478</v>
      </c>
      <c r="B110" s="18" t="s">
        <v>479</v>
      </c>
      <c r="C110" s="14" t="s">
        <v>480</v>
      </c>
      <c r="D110" s="14" t="s">
        <v>171</v>
      </c>
      <c r="E110" s="19">
        <v>50</v>
      </c>
      <c r="F110" s="20">
        <v>507.54</v>
      </c>
      <c r="G110" s="21">
        <v>2.9999999999999997E-4</v>
      </c>
      <c r="H110" s="30">
        <v>6.3049999999999995E-2</v>
      </c>
      <c r="I110" s="38"/>
      <c r="J110" s="3"/>
    </row>
    <row r="111" spans="1:10" ht="12.95" customHeight="1">
      <c r="A111" s="17" t="s">
        <v>481</v>
      </c>
      <c r="B111" s="18" t="s">
        <v>482</v>
      </c>
      <c r="C111" s="14" t="s">
        <v>483</v>
      </c>
      <c r="D111" s="14" t="s">
        <v>171</v>
      </c>
      <c r="E111" s="19">
        <v>50</v>
      </c>
      <c r="F111" s="20">
        <v>507.33</v>
      </c>
      <c r="G111" s="21">
        <v>2.9999999999999997E-4</v>
      </c>
      <c r="H111" s="30">
        <v>5.8450000000000002E-2</v>
      </c>
      <c r="I111" s="38"/>
      <c r="J111" s="3"/>
    </row>
    <row r="112" spans="1:10" ht="12.95" customHeight="1">
      <c r="A112" s="17" t="s">
        <v>484</v>
      </c>
      <c r="B112" s="18" t="s">
        <v>485</v>
      </c>
      <c r="C112" s="14" t="s">
        <v>486</v>
      </c>
      <c r="D112" s="14" t="s">
        <v>171</v>
      </c>
      <c r="E112" s="19">
        <v>50</v>
      </c>
      <c r="F112" s="20">
        <v>505.73</v>
      </c>
      <c r="G112" s="21">
        <v>2.9999999999999997E-4</v>
      </c>
      <c r="H112" s="30">
        <v>5.595E-2</v>
      </c>
      <c r="I112" s="38"/>
      <c r="J112" s="3"/>
    </row>
    <row r="113" spans="1:10" ht="12.95" customHeight="1">
      <c r="A113" s="17" t="s">
        <v>487</v>
      </c>
      <c r="B113" s="18" t="s">
        <v>488</v>
      </c>
      <c r="C113" s="14" t="s">
        <v>489</v>
      </c>
      <c r="D113" s="14" t="s">
        <v>171</v>
      </c>
      <c r="E113" s="19">
        <v>50</v>
      </c>
      <c r="F113" s="20">
        <v>505.09</v>
      </c>
      <c r="G113" s="21">
        <v>2.9999999999999997E-4</v>
      </c>
      <c r="H113" s="30">
        <v>5.3350000000000002E-2</v>
      </c>
      <c r="I113" s="38"/>
      <c r="J113" s="3"/>
    </row>
    <row r="114" spans="1:10" ht="12.95" customHeight="1">
      <c r="A114" s="17" t="s">
        <v>490</v>
      </c>
      <c r="B114" s="18" t="s">
        <v>491</v>
      </c>
      <c r="C114" s="14" t="s">
        <v>492</v>
      </c>
      <c r="D114" s="14" t="s">
        <v>167</v>
      </c>
      <c r="E114" s="19">
        <v>500000</v>
      </c>
      <c r="F114" s="20">
        <v>502.92</v>
      </c>
      <c r="G114" s="21">
        <v>2.9999999999999997E-4</v>
      </c>
      <c r="H114" s="30">
        <v>5.8507999999999998E-2</v>
      </c>
      <c r="I114" s="38"/>
      <c r="J114" s="3"/>
    </row>
    <row r="115" spans="1:10" ht="12.95" customHeight="1">
      <c r="A115" s="17" t="s">
        <v>493</v>
      </c>
      <c r="B115" s="18" t="s">
        <v>494</v>
      </c>
      <c r="C115" s="14" t="s">
        <v>495</v>
      </c>
      <c r="D115" s="14" t="s">
        <v>171</v>
      </c>
      <c r="E115" s="19">
        <v>50</v>
      </c>
      <c r="F115" s="20">
        <v>502.67</v>
      </c>
      <c r="G115" s="21">
        <v>2.9999999999999997E-4</v>
      </c>
      <c r="H115" s="30">
        <v>6.565E-2</v>
      </c>
      <c r="I115" s="38"/>
      <c r="J115" s="3"/>
    </row>
    <row r="116" spans="1:10" ht="12.95" customHeight="1">
      <c r="A116" s="17" t="s">
        <v>496</v>
      </c>
      <c r="B116" s="18" t="s">
        <v>497</v>
      </c>
      <c r="C116" s="14" t="s">
        <v>498</v>
      </c>
      <c r="D116" s="14" t="s">
        <v>224</v>
      </c>
      <c r="E116" s="19">
        <v>50</v>
      </c>
      <c r="F116" s="20">
        <v>501.56</v>
      </c>
      <c r="G116" s="21">
        <v>2.9999999999999997E-4</v>
      </c>
      <c r="H116" s="30">
        <v>5.0101E-2</v>
      </c>
      <c r="I116" s="38"/>
      <c r="J116" s="3"/>
    </row>
    <row r="117" spans="1:10" ht="12.95" customHeight="1">
      <c r="A117" s="17" t="s">
        <v>499</v>
      </c>
      <c r="B117" s="18" t="s">
        <v>500</v>
      </c>
      <c r="C117" s="14" t="s">
        <v>501</v>
      </c>
      <c r="D117" s="14" t="s">
        <v>190</v>
      </c>
      <c r="E117" s="19">
        <v>50</v>
      </c>
      <c r="F117" s="20">
        <v>491.51</v>
      </c>
      <c r="G117" s="21">
        <v>2.9999999999999997E-4</v>
      </c>
      <c r="H117" s="30">
        <v>6.3749E-2</v>
      </c>
      <c r="I117" s="38"/>
      <c r="J117" s="3"/>
    </row>
    <row r="118" spans="1:10" ht="12.95" customHeight="1">
      <c r="A118" s="17" t="s">
        <v>502</v>
      </c>
      <c r="B118" s="18" t="s">
        <v>503</v>
      </c>
      <c r="C118" s="14" t="s">
        <v>504</v>
      </c>
      <c r="D118" s="14" t="s">
        <v>167</v>
      </c>
      <c r="E118" s="19">
        <v>500000</v>
      </c>
      <c r="F118" s="20">
        <v>452.99</v>
      </c>
      <c r="G118" s="21">
        <v>2.9999999999999997E-4</v>
      </c>
      <c r="H118" s="30">
        <v>7.3738999999999999E-2</v>
      </c>
      <c r="I118" s="38"/>
      <c r="J118" s="3"/>
    </row>
    <row r="119" spans="1:10" ht="12.95" customHeight="1">
      <c r="A119" s="17" t="s">
        <v>505</v>
      </c>
      <c r="B119" s="18" t="s">
        <v>506</v>
      </c>
      <c r="C119" s="14" t="s">
        <v>507</v>
      </c>
      <c r="D119" s="14" t="s">
        <v>167</v>
      </c>
      <c r="E119" s="19">
        <v>423600</v>
      </c>
      <c r="F119" s="20">
        <v>424.56</v>
      </c>
      <c r="G119" s="21">
        <v>2.9999999999999997E-4</v>
      </c>
      <c r="H119" s="30">
        <v>4.5000999999999999E-2</v>
      </c>
      <c r="I119" s="38"/>
      <c r="J119" s="3"/>
    </row>
    <row r="120" spans="1:10" ht="12.95" customHeight="1">
      <c r="A120" s="17" t="s">
        <v>508</v>
      </c>
      <c r="B120" s="18" t="s">
        <v>509</v>
      </c>
      <c r="C120" s="14" t="s">
        <v>510</v>
      </c>
      <c r="D120" s="14" t="s">
        <v>167</v>
      </c>
      <c r="E120" s="19">
        <v>341000</v>
      </c>
      <c r="F120" s="20">
        <v>346.29</v>
      </c>
      <c r="G120" s="21">
        <v>2.0000000000000001E-4</v>
      </c>
      <c r="H120" s="30">
        <v>6.3228000000000006E-2</v>
      </c>
      <c r="I120" s="38"/>
      <c r="J120" s="3"/>
    </row>
    <row r="121" spans="1:10" ht="12.95" customHeight="1">
      <c r="A121" s="17" t="s">
        <v>511</v>
      </c>
      <c r="B121" s="18" t="s">
        <v>512</v>
      </c>
      <c r="C121" s="14" t="s">
        <v>513</v>
      </c>
      <c r="D121" s="14" t="s">
        <v>167</v>
      </c>
      <c r="E121" s="19">
        <v>335000</v>
      </c>
      <c r="F121" s="20">
        <v>323.43</v>
      </c>
      <c r="G121" s="21">
        <v>2.0000000000000001E-4</v>
      </c>
      <c r="H121" s="30">
        <v>7.2050000000000003E-2</v>
      </c>
      <c r="I121" s="38"/>
      <c r="J121" s="3"/>
    </row>
    <row r="122" spans="1:10" ht="12.95" customHeight="1">
      <c r="A122" s="17" t="s">
        <v>514</v>
      </c>
      <c r="B122" s="18" t="s">
        <v>515</v>
      </c>
      <c r="C122" s="14" t="s">
        <v>516</v>
      </c>
      <c r="D122" s="14" t="s">
        <v>171</v>
      </c>
      <c r="E122" s="19">
        <v>15</v>
      </c>
      <c r="F122" s="20">
        <v>153.54</v>
      </c>
      <c r="G122" s="21">
        <v>1E-4</v>
      </c>
      <c r="H122" s="30">
        <v>6.4250000000000002E-2</v>
      </c>
      <c r="I122" s="38"/>
      <c r="J122" s="3"/>
    </row>
    <row r="123" spans="1:10" ht="12.95" customHeight="1">
      <c r="A123" s="17" t="s">
        <v>517</v>
      </c>
      <c r="B123" s="18" t="s">
        <v>518</v>
      </c>
      <c r="C123" s="14" t="s">
        <v>519</v>
      </c>
      <c r="D123" s="14" t="s">
        <v>167</v>
      </c>
      <c r="E123" s="19">
        <v>18000</v>
      </c>
      <c r="F123" s="20">
        <v>18.09</v>
      </c>
      <c r="G123" s="22" t="s">
        <v>520</v>
      </c>
      <c r="H123" s="30">
        <v>4.9919999999999999E-2</v>
      </c>
      <c r="I123" s="38"/>
      <c r="J123" s="3"/>
    </row>
    <row r="124" spans="1:10" ht="12.95" customHeight="1">
      <c r="A124" s="17" t="s">
        <v>521</v>
      </c>
      <c r="B124" s="18" t="s">
        <v>522</v>
      </c>
      <c r="C124" s="14" t="s">
        <v>523</v>
      </c>
      <c r="D124" s="14" t="s">
        <v>167</v>
      </c>
      <c r="E124" s="19">
        <v>14000</v>
      </c>
      <c r="F124" s="20">
        <v>14.49</v>
      </c>
      <c r="G124" s="22" t="s">
        <v>520</v>
      </c>
      <c r="H124" s="30">
        <v>6.3366000000000006E-2</v>
      </c>
      <c r="I124" s="38"/>
      <c r="J124" s="3"/>
    </row>
    <row r="125" spans="1:10" ht="12.95" customHeight="1">
      <c r="A125" s="17" t="s">
        <v>524</v>
      </c>
      <c r="B125" s="18" t="s">
        <v>525</v>
      </c>
      <c r="C125" s="14" t="s">
        <v>526</v>
      </c>
      <c r="D125" s="14" t="s">
        <v>167</v>
      </c>
      <c r="E125" s="19">
        <v>2000</v>
      </c>
      <c r="F125" s="20">
        <v>2.0299999999999998</v>
      </c>
      <c r="G125" s="22" t="s">
        <v>520</v>
      </c>
      <c r="H125" s="30">
        <v>6.5852999999999995E-2</v>
      </c>
      <c r="I125" s="38"/>
      <c r="J125" s="3"/>
    </row>
    <row r="126" spans="1:10" ht="12.95" customHeight="1">
      <c r="A126" s="17" t="s">
        <v>527</v>
      </c>
      <c r="B126" s="18" t="s">
        <v>528</v>
      </c>
      <c r="C126" s="14" t="s">
        <v>529</v>
      </c>
      <c r="D126" s="14" t="s">
        <v>167</v>
      </c>
      <c r="E126" s="19">
        <v>2000</v>
      </c>
      <c r="F126" s="20">
        <v>2</v>
      </c>
      <c r="G126" s="22" t="s">
        <v>520</v>
      </c>
      <c r="H126" s="30">
        <v>6.1002000000000001E-2</v>
      </c>
      <c r="I126" s="38"/>
      <c r="J126" s="3"/>
    </row>
    <row r="127" spans="1:10" ht="12.95" customHeight="1">
      <c r="A127" s="3"/>
      <c r="B127" s="13" t="s">
        <v>152</v>
      </c>
      <c r="C127" s="14"/>
      <c r="D127" s="14"/>
      <c r="E127" s="14"/>
      <c r="F127" s="24">
        <v>1142122.25</v>
      </c>
      <c r="G127" s="25">
        <v>0.7823</v>
      </c>
      <c r="H127" s="26"/>
      <c r="I127" s="27"/>
      <c r="J127" s="3"/>
    </row>
    <row r="128" spans="1:10" ht="12.95" customHeight="1">
      <c r="A128" s="3"/>
      <c r="B128" s="28" t="s">
        <v>530</v>
      </c>
      <c r="C128" s="2"/>
      <c r="D128" s="2"/>
      <c r="E128" s="2"/>
      <c r="F128" s="26" t="s">
        <v>531</v>
      </c>
      <c r="G128" s="26" t="s">
        <v>531</v>
      </c>
      <c r="H128" s="26"/>
      <c r="I128" s="27"/>
      <c r="J128" s="3"/>
    </row>
    <row r="129" spans="1:10" ht="12.95" customHeight="1">
      <c r="A129" s="3"/>
      <c r="B129" s="28" t="s">
        <v>152</v>
      </c>
      <c r="C129" s="2"/>
      <c r="D129" s="2"/>
      <c r="E129" s="2"/>
      <c r="F129" s="26" t="s">
        <v>531</v>
      </c>
      <c r="G129" s="26" t="s">
        <v>531</v>
      </c>
      <c r="H129" s="26"/>
      <c r="I129" s="27"/>
      <c r="J129" s="3"/>
    </row>
    <row r="130" spans="1:10" ht="12.95" customHeight="1">
      <c r="A130" s="3"/>
      <c r="B130" s="28" t="s">
        <v>153</v>
      </c>
      <c r="C130" s="29"/>
      <c r="D130" s="2"/>
      <c r="E130" s="29"/>
      <c r="F130" s="24">
        <v>1142122.25</v>
      </c>
      <c r="G130" s="25">
        <v>0.7823</v>
      </c>
      <c r="H130" s="26"/>
      <c r="I130" s="27"/>
      <c r="J130" s="3"/>
    </row>
    <row r="131" spans="1:10" ht="12.95" customHeight="1">
      <c r="A131" s="3"/>
      <c r="B131" s="13" t="s">
        <v>532</v>
      </c>
      <c r="C131" s="14"/>
      <c r="D131" s="14"/>
      <c r="E131" s="14"/>
      <c r="F131" s="14"/>
      <c r="G131" s="14"/>
      <c r="H131" s="15"/>
      <c r="I131" s="16"/>
      <c r="J131" s="3"/>
    </row>
    <row r="132" spans="1:10" ht="12.95" customHeight="1">
      <c r="A132" s="3"/>
      <c r="B132" s="13" t="s">
        <v>533</v>
      </c>
      <c r="C132" s="14"/>
      <c r="D132" s="14"/>
      <c r="E132" s="14"/>
      <c r="F132" s="3"/>
      <c r="G132" s="15"/>
      <c r="H132" s="15"/>
      <c r="I132" s="16"/>
      <c r="J132" s="3"/>
    </row>
    <row r="133" spans="1:10" ht="12.95" customHeight="1">
      <c r="A133" s="17" t="s">
        <v>534</v>
      </c>
      <c r="B133" s="18" t="s">
        <v>4064</v>
      </c>
      <c r="C133" s="14" t="s">
        <v>535</v>
      </c>
      <c r="D133" s="14" t="s">
        <v>536</v>
      </c>
      <c r="E133" s="19">
        <v>7500</v>
      </c>
      <c r="F133" s="20">
        <v>35733.94</v>
      </c>
      <c r="G133" s="21">
        <v>2.4500000000000001E-2</v>
      </c>
      <c r="H133" s="30">
        <v>6.1150000000000003E-2</v>
      </c>
      <c r="I133" s="38"/>
      <c r="J133" s="3"/>
    </row>
    <row r="134" spans="1:10" ht="12.95" customHeight="1">
      <c r="A134" s="17" t="s">
        <v>537</v>
      </c>
      <c r="B134" s="18" t="s">
        <v>4065</v>
      </c>
      <c r="C134" s="14" t="s">
        <v>538</v>
      </c>
      <c r="D134" s="14" t="s">
        <v>536</v>
      </c>
      <c r="E134" s="19">
        <v>6000</v>
      </c>
      <c r="F134" s="20">
        <v>29496.99</v>
      </c>
      <c r="G134" s="21">
        <v>2.0199999999999999E-2</v>
      </c>
      <c r="H134" s="30">
        <v>5.3199000000000003E-2</v>
      </c>
      <c r="I134" s="38"/>
      <c r="J134" s="3"/>
    </row>
    <row r="135" spans="1:10" ht="12.95" customHeight="1">
      <c r="A135" s="17" t="s">
        <v>539</v>
      </c>
      <c r="B135" s="18" t="s">
        <v>4066</v>
      </c>
      <c r="C135" s="14" t="s">
        <v>540</v>
      </c>
      <c r="D135" s="14" t="s">
        <v>536</v>
      </c>
      <c r="E135" s="19">
        <v>6000</v>
      </c>
      <c r="F135" s="20">
        <v>28730.16</v>
      </c>
      <c r="G135" s="21">
        <v>1.9699999999999999E-2</v>
      </c>
      <c r="H135" s="30">
        <v>6.0650000000000003E-2</v>
      </c>
      <c r="I135" s="38"/>
      <c r="J135" s="3"/>
    </row>
    <row r="136" spans="1:10" ht="12.95" customHeight="1">
      <c r="A136" s="17" t="s">
        <v>541</v>
      </c>
      <c r="B136" s="18" t="s">
        <v>4067</v>
      </c>
      <c r="C136" s="14" t="s">
        <v>542</v>
      </c>
      <c r="D136" s="14" t="s">
        <v>543</v>
      </c>
      <c r="E136" s="19">
        <v>5000</v>
      </c>
      <c r="F136" s="20">
        <v>24957.4</v>
      </c>
      <c r="G136" s="21">
        <v>1.7100000000000001E-2</v>
      </c>
      <c r="H136" s="30">
        <v>4.4490000000000002E-2</v>
      </c>
      <c r="I136" s="38"/>
      <c r="J136" s="3"/>
    </row>
    <row r="137" spans="1:10" ht="12.95" customHeight="1">
      <c r="A137" s="17" t="s">
        <v>544</v>
      </c>
      <c r="B137" s="18" t="s">
        <v>4068</v>
      </c>
      <c r="C137" s="14" t="s">
        <v>545</v>
      </c>
      <c r="D137" s="14" t="s">
        <v>543</v>
      </c>
      <c r="E137" s="19">
        <v>4000</v>
      </c>
      <c r="F137" s="20">
        <v>19831.400000000001</v>
      </c>
      <c r="G137" s="21">
        <v>1.3599999999999999E-2</v>
      </c>
      <c r="H137" s="30">
        <v>5.0049999999999997E-2</v>
      </c>
      <c r="I137" s="38"/>
      <c r="J137" s="3"/>
    </row>
    <row r="138" spans="1:10" ht="12.95" customHeight="1">
      <c r="A138" s="17" t="s">
        <v>546</v>
      </c>
      <c r="B138" s="18" t="s">
        <v>4069</v>
      </c>
      <c r="C138" s="14" t="s">
        <v>547</v>
      </c>
      <c r="D138" s="14" t="s">
        <v>548</v>
      </c>
      <c r="E138" s="19">
        <v>4000</v>
      </c>
      <c r="F138" s="20">
        <v>19182.38</v>
      </c>
      <c r="G138" s="21">
        <v>1.3100000000000001E-2</v>
      </c>
      <c r="H138" s="30">
        <v>6.0301E-2</v>
      </c>
      <c r="I138" s="38"/>
      <c r="J138" s="3"/>
    </row>
    <row r="139" spans="1:10" ht="12.95" customHeight="1">
      <c r="A139" s="17" t="s">
        <v>549</v>
      </c>
      <c r="B139" s="18" t="s">
        <v>4070</v>
      </c>
      <c r="C139" s="14" t="s">
        <v>550</v>
      </c>
      <c r="D139" s="14" t="s">
        <v>543</v>
      </c>
      <c r="E139" s="19">
        <v>2500</v>
      </c>
      <c r="F139" s="20">
        <v>12359.93</v>
      </c>
      <c r="G139" s="21">
        <v>8.5000000000000006E-3</v>
      </c>
      <c r="H139" s="30">
        <v>5.0448E-2</v>
      </c>
      <c r="I139" s="38"/>
      <c r="J139" s="3"/>
    </row>
    <row r="140" spans="1:10" ht="12.95" customHeight="1">
      <c r="A140" s="17" t="s">
        <v>551</v>
      </c>
      <c r="B140" s="18" t="s">
        <v>4071</v>
      </c>
      <c r="C140" s="14" t="s">
        <v>552</v>
      </c>
      <c r="D140" s="14" t="s">
        <v>543</v>
      </c>
      <c r="E140" s="19">
        <v>2000</v>
      </c>
      <c r="F140" s="20">
        <v>9951.58</v>
      </c>
      <c r="G140" s="21">
        <v>6.7999999999999996E-3</v>
      </c>
      <c r="H140" s="30">
        <v>4.7995999999999997E-2</v>
      </c>
      <c r="I140" s="38"/>
      <c r="J140" s="3"/>
    </row>
    <row r="141" spans="1:10" ht="12.95" customHeight="1">
      <c r="A141" s="17" t="s">
        <v>553</v>
      </c>
      <c r="B141" s="18" t="s">
        <v>4072</v>
      </c>
      <c r="C141" s="14" t="s">
        <v>554</v>
      </c>
      <c r="D141" s="14" t="s">
        <v>536</v>
      </c>
      <c r="E141" s="19">
        <v>2000</v>
      </c>
      <c r="F141" s="20">
        <v>9809.7099999999991</v>
      </c>
      <c r="G141" s="21">
        <v>6.7000000000000002E-3</v>
      </c>
      <c r="H141" s="30">
        <v>5.5751000000000002E-2</v>
      </c>
      <c r="I141" s="38"/>
      <c r="J141" s="3"/>
    </row>
    <row r="142" spans="1:10" ht="12.95" customHeight="1">
      <c r="A142" s="17" t="s">
        <v>555</v>
      </c>
      <c r="B142" s="18" t="s">
        <v>4073</v>
      </c>
      <c r="C142" s="14" t="s">
        <v>556</v>
      </c>
      <c r="D142" s="14" t="s">
        <v>536</v>
      </c>
      <c r="E142" s="19">
        <v>2000</v>
      </c>
      <c r="F142" s="20">
        <v>9797.9699999999993</v>
      </c>
      <c r="G142" s="21">
        <v>6.7000000000000002E-3</v>
      </c>
      <c r="H142" s="30">
        <v>5.5749E-2</v>
      </c>
      <c r="I142" s="38"/>
      <c r="J142" s="3"/>
    </row>
    <row r="143" spans="1:10" ht="12.95" customHeight="1">
      <c r="A143" s="17" t="s">
        <v>557</v>
      </c>
      <c r="B143" s="18" t="s">
        <v>4074</v>
      </c>
      <c r="C143" s="14" t="s">
        <v>558</v>
      </c>
      <c r="D143" s="14" t="s">
        <v>536</v>
      </c>
      <c r="E143" s="19">
        <v>2000</v>
      </c>
      <c r="F143" s="20">
        <v>9700.2099999999991</v>
      </c>
      <c r="G143" s="21">
        <v>6.6E-3</v>
      </c>
      <c r="H143" s="30">
        <v>5.7849999999999999E-2</v>
      </c>
      <c r="I143" s="38"/>
      <c r="J143" s="3"/>
    </row>
    <row r="144" spans="1:10" ht="12.95" customHeight="1">
      <c r="A144" s="17" t="s">
        <v>559</v>
      </c>
      <c r="B144" s="18" t="s">
        <v>4075</v>
      </c>
      <c r="C144" s="14" t="s">
        <v>560</v>
      </c>
      <c r="D144" s="14" t="s">
        <v>536</v>
      </c>
      <c r="E144" s="19">
        <v>1500</v>
      </c>
      <c r="F144" s="20">
        <v>7481.15</v>
      </c>
      <c r="G144" s="21">
        <v>5.1000000000000004E-3</v>
      </c>
      <c r="H144" s="30">
        <v>4.5996000000000002E-2</v>
      </c>
      <c r="I144" s="38"/>
      <c r="J144" s="3"/>
    </row>
    <row r="145" spans="1:10" ht="12.95" customHeight="1">
      <c r="A145" s="3"/>
      <c r="B145" s="13" t="s">
        <v>152</v>
      </c>
      <c r="C145" s="14"/>
      <c r="D145" s="14"/>
      <c r="E145" s="14"/>
      <c r="F145" s="24">
        <v>217032.82</v>
      </c>
      <c r="G145" s="25">
        <v>0.14860000000000001</v>
      </c>
      <c r="H145" s="26"/>
      <c r="I145" s="27"/>
      <c r="J145" s="3"/>
    </row>
    <row r="146" spans="1:10" ht="12.95" customHeight="1">
      <c r="A146" s="3"/>
      <c r="B146" s="13" t="s">
        <v>561</v>
      </c>
      <c r="C146" s="14"/>
      <c r="D146" s="14"/>
      <c r="E146" s="14"/>
      <c r="F146" s="3"/>
      <c r="G146" s="15"/>
      <c r="H146" s="15"/>
      <c r="I146" s="16"/>
      <c r="J146" s="3"/>
    </row>
    <row r="147" spans="1:10" ht="12.95" customHeight="1">
      <c r="A147" s="17" t="s">
        <v>562</v>
      </c>
      <c r="B147" s="18" t="s">
        <v>563</v>
      </c>
      <c r="C147" s="14" t="s">
        <v>564</v>
      </c>
      <c r="D147" s="14" t="s">
        <v>543</v>
      </c>
      <c r="E147" s="19">
        <v>1000</v>
      </c>
      <c r="F147" s="20">
        <v>4975.5200000000004</v>
      </c>
      <c r="G147" s="21">
        <v>3.3999999999999998E-3</v>
      </c>
      <c r="H147" s="30">
        <v>4.99E-2</v>
      </c>
      <c r="I147" s="38"/>
      <c r="J147" s="3"/>
    </row>
    <row r="148" spans="1:10" ht="12.95" customHeight="1">
      <c r="A148" s="17" t="s">
        <v>565</v>
      </c>
      <c r="B148" s="18" t="s">
        <v>566</v>
      </c>
      <c r="C148" s="14" t="s">
        <v>567</v>
      </c>
      <c r="D148" s="14" t="s">
        <v>543</v>
      </c>
      <c r="E148" s="19">
        <v>1000</v>
      </c>
      <c r="F148" s="20">
        <v>4966.3999999999996</v>
      </c>
      <c r="G148" s="21">
        <v>3.3999999999999998E-3</v>
      </c>
      <c r="H148" s="30">
        <v>5.04E-2</v>
      </c>
      <c r="I148" s="38"/>
      <c r="J148" s="3"/>
    </row>
    <row r="149" spans="1:10" ht="12.95" customHeight="1">
      <c r="A149" s="3"/>
      <c r="B149" s="13" t="s">
        <v>152</v>
      </c>
      <c r="C149" s="14"/>
      <c r="D149" s="14"/>
      <c r="E149" s="14"/>
      <c r="F149" s="24">
        <v>9941.92</v>
      </c>
      <c r="G149" s="25">
        <v>6.7999999999999996E-3</v>
      </c>
      <c r="H149" s="26"/>
      <c r="I149" s="27"/>
      <c r="J149" s="3"/>
    </row>
    <row r="150" spans="1:10" ht="12.95" customHeight="1">
      <c r="A150" s="3"/>
      <c r="B150" s="28" t="s">
        <v>153</v>
      </c>
      <c r="C150" s="29"/>
      <c r="D150" s="2"/>
      <c r="E150" s="29"/>
      <c r="F150" s="24">
        <v>226974.74</v>
      </c>
      <c r="G150" s="25">
        <v>0.15540000000000001</v>
      </c>
      <c r="H150" s="26"/>
      <c r="I150" s="27"/>
      <c r="J150" s="3"/>
    </row>
    <row r="151" spans="1:10" ht="12.95" customHeight="1">
      <c r="A151" s="3"/>
      <c r="B151" s="13" t="s">
        <v>130</v>
      </c>
      <c r="C151" s="14"/>
      <c r="D151" s="14"/>
      <c r="E151" s="14"/>
      <c r="F151" s="14"/>
      <c r="G151" s="14"/>
      <c r="H151" s="15"/>
      <c r="I151" s="16"/>
      <c r="J151" s="3"/>
    </row>
    <row r="152" spans="1:10" ht="12.95" customHeight="1">
      <c r="A152" s="3"/>
      <c r="B152" s="13" t="s">
        <v>131</v>
      </c>
      <c r="C152" s="14"/>
      <c r="D152" s="14"/>
      <c r="E152" s="14"/>
      <c r="F152" s="3"/>
      <c r="G152" s="15"/>
      <c r="H152" s="15"/>
      <c r="I152" s="16"/>
      <c r="J152" s="3"/>
    </row>
    <row r="153" spans="1:10" ht="12.95" customHeight="1">
      <c r="A153" s="17" t="s">
        <v>568</v>
      </c>
      <c r="B153" s="18" t="s">
        <v>4030</v>
      </c>
      <c r="C153" s="14" t="s">
        <v>569</v>
      </c>
      <c r="D153" s="14"/>
      <c r="E153" s="19">
        <v>1312707.7990000001</v>
      </c>
      <c r="F153" s="20">
        <v>15174.82</v>
      </c>
      <c r="G153" s="21">
        <v>1.04E-2</v>
      </c>
      <c r="H153" s="30"/>
      <c r="I153" s="38"/>
      <c r="J153" s="3"/>
    </row>
    <row r="154" spans="1:10" ht="12.95" customHeight="1">
      <c r="A154" s="3"/>
      <c r="B154" s="13" t="s">
        <v>152</v>
      </c>
      <c r="C154" s="14"/>
      <c r="D154" s="14"/>
      <c r="E154" s="14"/>
      <c r="F154" s="24">
        <v>15174.82</v>
      </c>
      <c r="G154" s="25">
        <v>1.04E-2</v>
      </c>
      <c r="H154" s="26"/>
      <c r="I154" s="27"/>
      <c r="J154" s="3"/>
    </row>
    <row r="155" spans="1:10" ht="12.95" customHeight="1">
      <c r="A155" s="3"/>
      <c r="B155" s="28" t="s">
        <v>153</v>
      </c>
      <c r="C155" s="29"/>
      <c r="D155" s="2"/>
      <c r="E155" s="29"/>
      <c r="F155" s="24">
        <v>15174.82</v>
      </c>
      <c r="G155" s="25">
        <v>1.04E-2</v>
      </c>
      <c r="H155" s="26"/>
      <c r="I155" s="27"/>
      <c r="J155" s="3"/>
    </row>
    <row r="156" spans="1:10" ht="12.95" customHeight="1">
      <c r="A156" s="3"/>
      <c r="B156" s="13" t="s">
        <v>154</v>
      </c>
      <c r="C156" s="14"/>
      <c r="D156" s="14"/>
      <c r="E156" s="14"/>
      <c r="F156" s="14"/>
      <c r="G156" s="14"/>
      <c r="H156" s="15"/>
      <c r="I156" s="16"/>
      <c r="J156" s="3"/>
    </row>
    <row r="157" spans="1:10" ht="12.95" customHeight="1">
      <c r="A157" s="17" t="s">
        <v>155</v>
      </c>
      <c r="B157" s="18" t="s">
        <v>156</v>
      </c>
      <c r="C157" s="14"/>
      <c r="D157" s="14"/>
      <c r="E157" s="19"/>
      <c r="F157" s="20">
        <v>34736.01</v>
      </c>
      <c r="G157" s="21">
        <v>2.3800000000000002E-2</v>
      </c>
      <c r="H157" s="30">
        <v>4.1496865233975701E-2</v>
      </c>
      <c r="I157" s="38"/>
      <c r="J157" s="3"/>
    </row>
    <row r="158" spans="1:10" ht="12.95" customHeight="1">
      <c r="A158" s="3"/>
      <c r="B158" s="13" t="s">
        <v>152</v>
      </c>
      <c r="C158" s="14"/>
      <c r="D158" s="14"/>
      <c r="E158" s="14"/>
      <c r="F158" s="24">
        <v>34736.01</v>
      </c>
      <c r="G158" s="25">
        <v>2.3800000000000002E-2</v>
      </c>
      <c r="H158" s="26"/>
      <c r="I158" s="27"/>
      <c r="J158" s="3"/>
    </row>
    <row r="159" spans="1:10" ht="12.95" customHeight="1">
      <c r="A159" s="3"/>
      <c r="B159" s="28" t="s">
        <v>530</v>
      </c>
      <c r="C159" s="2"/>
      <c r="D159" s="2"/>
      <c r="E159" s="2"/>
      <c r="F159" s="26" t="s">
        <v>531</v>
      </c>
      <c r="G159" s="26" t="s">
        <v>531</v>
      </c>
      <c r="H159" s="26"/>
      <c r="I159" s="27"/>
      <c r="J159" s="3"/>
    </row>
    <row r="160" spans="1:10" ht="12.95" customHeight="1">
      <c r="A160" s="3"/>
      <c r="B160" s="28" t="s">
        <v>152</v>
      </c>
      <c r="C160" s="2"/>
      <c r="D160" s="2"/>
      <c r="E160" s="2"/>
      <c r="F160" s="26" t="s">
        <v>531</v>
      </c>
      <c r="G160" s="26" t="s">
        <v>531</v>
      </c>
      <c r="H160" s="26"/>
      <c r="I160" s="27"/>
      <c r="J160" s="3"/>
    </row>
    <row r="161" spans="1:10" ht="12.95" customHeight="1">
      <c r="A161" s="3"/>
      <c r="B161" s="28" t="s">
        <v>153</v>
      </c>
      <c r="C161" s="29"/>
      <c r="D161" s="2"/>
      <c r="E161" s="29"/>
      <c r="F161" s="24">
        <v>34736.01</v>
      </c>
      <c r="G161" s="25">
        <v>2.3800000000000002E-2</v>
      </c>
      <c r="H161" s="26"/>
      <c r="I161" s="27"/>
      <c r="J161" s="3"/>
    </row>
    <row r="162" spans="1:10" ht="12.95" customHeight="1">
      <c r="A162" s="3"/>
      <c r="B162" s="28" t="s">
        <v>157</v>
      </c>
      <c r="C162" s="14"/>
      <c r="D162" s="2"/>
      <c r="E162" s="14"/>
      <c r="F162" s="31">
        <v>39791.81</v>
      </c>
      <c r="G162" s="25">
        <v>2.81E-2</v>
      </c>
      <c r="H162" s="26"/>
      <c r="I162" s="27"/>
      <c r="J162" s="3"/>
    </row>
    <row r="163" spans="1:10" ht="12.95" customHeight="1">
      <c r="A163" s="3"/>
      <c r="B163" s="32" t="s">
        <v>158</v>
      </c>
      <c r="C163" s="33"/>
      <c r="D163" s="33"/>
      <c r="E163" s="33"/>
      <c r="F163" s="34">
        <v>1458799.63</v>
      </c>
      <c r="G163" s="35">
        <v>1</v>
      </c>
      <c r="H163" s="36"/>
      <c r="I163" s="37"/>
      <c r="J163" s="3"/>
    </row>
    <row r="164" spans="1:10" ht="12.95" customHeight="1">
      <c r="A164" s="3"/>
      <c r="B164" s="6"/>
      <c r="C164" s="3"/>
      <c r="D164" s="3"/>
      <c r="E164" s="3"/>
      <c r="F164" s="3"/>
      <c r="G164" s="3"/>
      <c r="H164" s="3"/>
      <c r="I164" s="3"/>
      <c r="J164" s="3"/>
    </row>
    <row r="165" spans="1:10" ht="12.95" customHeight="1">
      <c r="A165" s="3"/>
      <c r="B165" s="4" t="s">
        <v>159</v>
      </c>
      <c r="C165" s="3"/>
      <c r="D165" s="3"/>
      <c r="E165" s="3"/>
      <c r="F165" s="3"/>
      <c r="G165" s="3"/>
      <c r="H165" s="3"/>
      <c r="I165" s="3"/>
      <c r="J165" s="3"/>
    </row>
    <row r="166" spans="1:10" ht="12.95" customHeight="1">
      <c r="A166" s="3"/>
      <c r="B166" s="4" t="s">
        <v>570</v>
      </c>
      <c r="C166" s="3"/>
      <c r="D166" s="3"/>
      <c r="E166" s="3"/>
      <c r="F166" s="3"/>
      <c r="G166" s="3"/>
      <c r="H166" s="3"/>
      <c r="I166" s="3"/>
      <c r="J166" s="3"/>
    </row>
    <row r="167" spans="1:10" ht="12.95" customHeight="1">
      <c r="A167" s="3"/>
      <c r="B167" s="4" t="s">
        <v>571</v>
      </c>
      <c r="C167" s="3"/>
      <c r="D167" s="3"/>
      <c r="E167" s="3"/>
      <c r="F167" s="3"/>
      <c r="G167" s="3"/>
      <c r="H167" s="3"/>
      <c r="I167" s="3"/>
      <c r="J167" s="3"/>
    </row>
    <row r="168" spans="1:10" ht="12.95" customHeight="1">
      <c r="A168" s="3"/>
      <c r="B168" s="4" t="s">
        <v>160</v>
      </c>
      <c r="C168" s="3"/>
      <c r="D168" s="3"/>
      <c r="E168" s="3"/>
      <c r="F168" s="3"/>
      <c r="G168" s="3"/>
      <c r="H168" s="3"/>
      <c r="I168" s="3"/>
      <c r="J168" s="3"/>
    </row>
    <row r="169" spans="1:10" ht="21.95" customHeight="1">
      <c r="A169" s="3"/>
      <c r="B169" s="112" t="s">
        <v>4099</v>
      </c>
      <c r="C169" s="112"/>
      <c r="D169" s="112"/>
      <c r="E169" s="112"/>
      <c r="F169" s="112"/>
      <c r="G169" s="112"/>
      <c r="H169" s="112"/>
      <c r="I169" s="3"/>
      <c r="J169" s="3"/>
    </row>
    <row r="170" spans="1:10" ht="12.95" customHeight="1">
      <c r="A170" s="3"/>
      <c r="B170" s="4"/>
      <c r="C170" s="3"/>
      <c r="D170" s="3"/>
      <c r="E170" s="3"/>
      <c r="F170" s="3"/>
      <c r="G170" s="3"/>
      <c r="H170" s="3"/>
      <c r="I170" s="3"/>
      <c r="J170" s="3"/>
    </row>
    <row r="171" spans="1:10" s="93" customFormat="1">
      <c r="C171" s="94" t="s">
        <v>4103</v>
      </c>
    </row>
    <row r="172" spans="1:10" s="93" customFormat="1">
      <c r="B172" s="94" t="s">
        <v>4101</v>
      </c>
      <c r="C172" s="94" t="s">
        <v>4102</v>
      </c>
    </row>
    <row r="173" spans="1:10" s="93" customFormat="1" ht="14.25"/>
    <row r="174" spans="1:10" s="93" customFormat="1" ht="14.25"/>
    <row r="175" spans="1:10" s="93" customFormat="1" ht="14.25"/>
    <row r="176" spans="1:10" s="93" customFormat="1" ht="14.25"/>
    <row r="177" s="93" customFormat="1" ht="14.25"/>
    <row r="178" s="93" customFormat="1" ht="14.25"/>
    <row r="179" s="93" customFormat="1" ht="14.25"/>
    <row r="180" s="93" customFormat="1" ht="14.25"/>
    <row r="181" s="93" customFormat="1" ht="14.25"/>
    <row r="182" s="93" customFormat="1" ht="14.25"/>
    <row r="183" s="93" customFormat="1" ht="14.25"/>
    <row r="184" s="93" customFormat="1" ht="14.25"/>
  </sheetData>
  <mergeCells count="1">
    <mergeCell ref="B169:H16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7</v>
      </c>
      <c r="B1" s="4" t="s">
        <v>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575</v>
      </c>
      <c r="B7" s="18" t="s">
        <v>576</v>
      </c>
      <c r="C7" s="14" t="s">
        <v>577</v>
      </c>
      <c r="D7" s="14" t="s">
        <v>578</v>
      </c>
      <c r="E7" s="19">
        <v>82397</v>
      </c>
      <c r="F7" s="20">
        <v>1144.45</v>
      </c>
      <c r="G7" s="21">
        <v>0.2742</v>
      </c>
      <c r="H7" s="22"/>
      <c r="I7" s="23"/>
      <c r="J7" s="3"/>
    </row>
    <row r="8" spans="1:10" ht="12.95" customHeight="1">
      <c r="A8" s="17" t="s">
        <v>579</v>
      </c>
      <c r="B8" s="18" t="s">
        <v>580</v>
      </c>
      <c r="C8" s="14" t="s">
        <v>581</v>
      </c>
      <c r="D8" s="14" t="s">
        <v>578</v>
      </c>
      <c r="E8" s="19">
        <v>130525</v>
      </c>
      <c r="F8" s="20">
        <v>982.66</v>
      </c>
      <c r="G8" s="21">
        <v>0.23549999999999999</v>
      </c>
      <c r="H8" s="22"/>
      <c r="I8" s="23"/>
      <c r="J8" s="3"/>
    </row>
    <row r="9" spans="1:10" ht="12.95" customHeight="1">
      <c r="A9" s="17" t="s">
        <v>582</v>
      </c>
      <c r="B9" s="18" t="s">
        <v>583</v>
      </c>
      <c r="C9" s="14" t="s">
        <v>584</v>
      </c>
      <c r="D9" s="14" t="s">
        <v>578</v>
      </c>
      <c r="E9" s="19">
        <v>27596</v>
      </c>
      <c r="F9" s="20">
        <v>509.66</v>
      </c>
      <c r="G9" s="21">
        <v>0.1221</v>
      </c>
      <c r="H9" s="22"/>
      <c r="I9" s="23"/>
      <c r="J9" s="3"/>
    </row>
    <row r="10" spans="1:10" ht="12.95" customHeight="1">
      <c r="A10" s="17" t="s">
        <v>585</v>
      </c>
      <c r="B10" s="18" t="s">
        <v>586</v>
      </c>
      <c r="C10" s="14" t="s">
        <v>587</v>
      </c>
      <c r="D10" s="14" t="s">
        <v>578</v>
      </c>
      <c r="E10" s="19">
        <v>95849</v>
      </c>
      <c r="F10" s="20">
        <v>448.67</v>
      </c>
      <c r="G10" s="21">
        <v>0.1075</v>
      </c>
      <c r="H10" s="22"/>
      <c r="I10" s="23"/>
      <c r="J10" s="3"/>
    </row>
    <row r="11" spans="1:10" ht="12.95" customHeight="1">
      <c r="A11" s="17" t="s">
        <v>588</v>
      </c>
      <c r="B11" s="18" t="s">
        <v>589</v>
      </c>
      <c r="C11" s="14" t="s">
        <v>590</v>
      </c>
      <c r="D11" s="14" t="s">
        <v>578</v>
      </c>
      <c r="E11" s="19">
        <v>64813</v>
      </c>
      <c r="F11" s="20">
        <v>444.1</v>
      </c>
      <c r="G11" s="21">
        <v>0.10639999999999999</v>
      </c>
      <c r="H11" s="22"/>
      <c r="I11" s="23"/>
      <c r="J11" s="3"/>
    </row>
    <row r="12" spans="1:10" ht="12.95" customHeight="1">
      <c r="A12" s="17" t="s">
        <v>591</v>
      </c>
      <c r="B12" s="18" t="s">
        <v>592</v>
      </c>
      <c r="C12" s="14" t="s">
        <v>593</v>
      </c>
      <c r="D12" s="14" t="s">
        <v>578</v>
      </c>
      <c r="E12" s="19">
        <v>24093</v>
      </c>
      <c r="F12" s="20">
        <v>224.27</v>
      </c>
      <c r="G12" s="21">
        <v>5.3699999999999998E-2</v>
      </c>
      <c r="H12" s="22"/>
      <c r="I12" s="23"/>
      <c r="J12" s="3"/>
    </row>
    <row r="13" spans="1:10" ht="12.95" customHeight="1">
      <c r="A13" s="17" t="s">
        <v>594</v>
      </c>
      <c r="B13" s="18" t="s">
        <v>595</v>
      </c>
      <c r="C13" s="14" t="s">
        <v>596</v>
      </c>
      <c r="D13" s="14" t="s">
        <v>578</v>
      </c>
      <c r="E13" s="19">
        <v>8154</v>
      </c>
      <c r="F13" s="20">
        <v>102.04</v>
      </c>
      <c r="G13" s="21">
        <v>2.4500000000000001E-2</v>
      </c>
      <c r="H13" s="22"/>
      <c r="I13" s="23"/>
      <c r="J13" s="3"/>
    </row>
    <row r="14" spans="1:10" ht="12.95" customHeight="1">
      <c r="A14" s="17" t="s">
        <v>597</v>
      </c>
      <c r="B14" s="18" t="s">
        <v>598</v>
      </c>
      <c r="C14" s="14" t="s">
        <v>599</v>
      </c>
      <c r="D14" s="14" t="s">
        <v>578</v>
      </c>
      <c r="E14" s="19">
        <v>25042</v>
      </c>
      <c r="F14" s="20">
        <v>81.62</v>
      </c>
      <c r="G14" s="21">
        <v>1.9599999999999999E-2</v>
      </c>
      <c r="H14" s="22"/>
      <c r="I14" s="23"/>
      <c r="J14" s="3"/>
    </row>
    <row r="15" spans="1:10" ht="12.95" customHeight="1">
      <c r="A15" s="17" t="s">
        <v>600</v>
      </c>
      <c r="B15" s="18" t="s">
        <v>601</v>
      </c>
      <c r="C15" s="14" t="s">
        <v>602</v>
      </c>
      <c r="D15" s="14" t="s">
        <v>578</v>
      </c>
      <c r="E15" s="19">
        <v>68827</v>
      </c>
      <c r="F15" s="20">
        <v>69</v>
      </c>
      <c r="G15" s="21">
        <v>1.6500000000000001E-2</v>
      </c>
      <c r="H15" s="22"/>
      <c r="I15" s="23"/>
      <c r="J15" s="3"/>
    </row>
    <row r="16" spans="1:10" ht="12.95" customHeight="1">
      <c r="A16" s="17" t="s">
        <v>603</v>
      </c>
      <c r="B16" s="18" t="s">
        <v>604</v>
      </c>
      <c r="C16" s="14" t="s">
        <v>605</v>
      </c>
      <c r="D16" s="14" t="s">
        <v>578</v>
      </c>
      <c r="E16" s="19">
        <v>73933</v>
      </c>
      <c r="F16" s="20">
        <v>65.69</v>
      </c>
      <c r="G16" s="21">
        <v>1.5699999999999999E-2</v>
      </c>
      <c r="H16" s="22"/>
      <c r="I16" s="23"/>
      <c r="J16" s="3"/>
    </row>
    <row r="17" spans="1:10" ht="12.95" customHeight="1">
      <c r="A17" s="17" t="s">
        <v>606</v>
      </c>
      <c r="B17" s="18" t="s">
        <v>607</v>
      </c>
      <c r="C17" s="14" t="s">
        <v>608</v>
      </c>
      <c r="D17" s="14" t="s">
        <v>578</v>
      </c>
      <c r="E17" s="19">
        <v>115033</v>
      </c>
      <c r="F17" s="20">
        <v>41.76</v>
      </c>
      <c r="G17" s="21">
        <v>0.01</v>
      </c>
      <c r="H17" s="22"/>
      <c r="I17" s="23"/>
      <c r="J17" s="3"/>
    </row>
    <row r="18" spans="1:10" ht="12.95" customHeight="1">
      <c r="A18" s="17" t="s">
        <v>609</v>
      </c>
      <c r="B18" s="18" t="s">
        <v>610</v>
      </c>
      <c r="C18" s="14" t="s">
        <v>611</v>
      </c>
      <c r="D18" s="14" t="s">
        <v>578</v>
      </c>
      <c r="E18" s="19">
        <v>109997</v>
      </c>
      <c r="F18" s="20">
        <v>34.479999999999997</v>
      </c>
      <c r="G18" s="21">
        <v>8.3000000000000001E-3</v>
      </c>
      <c r="H18" s="22"/>
      <c r="I18" s="23"/>
      <c r="J18" s="3"/>
    </row>
    <row r="19" spans="1:10" ht="12.95" customHeight="1">
      <c r="A19" s="3"/>
      <c r="B19" s="13" t="s">
        <v>152</v>
      </c>
      <c r="C19" s="14"/>
      <c r="D19" s="14"/>
      <c r="E19" s="14"/>
      <c r="F19" s="24">
        <v>4148.3999999999996</v>
      </c>
      <c r="G19" s="25">
        <v>0.99399999999999999</v>
      </c>
      <c r="H19" s="26"/>
      <c r="I19" s="27"/>
      <c r="J19" s="3"/>
    </row>
    <row r="20" spans="1:10" ht="12.95" customHeight="1">
      <c r="A20" s="3"/>
      <c r="B20" s="28" t="s">
        <v>612</v>
      </c>
      <c r="C20" s="2"/>
      <c r="D20" s="2"/>
      <c r="E20" s="2"/>
      <c r="F20" s="26" t="s">
        <v>531</v>
      </c>
      <c r="G20" s="26" t="s">
        <v>531</v>
      </c>
      <c r="H20" s="26"/>
      <c r="I20" s="27"/>
      <c r="J20" s="3"/>
    </row>
    <row r="21" spans="1:10" ht="12.95" customHeight="1">
      <c r="A21" s="3"/>
      <c r="B21" s="28" t="s">
        <v>152</v>
      </c>
      <c r="C21" s="2"/>
      <c r="D21" s="2"/>
      <c r="E21" s="2"/>
      <c r="F21" s="26" t="s">
        <v>531</v>
      </c>
      <c r="G21" s="26" t="s">
        <v>531</v>
      </c>
      <c r="H21" s="26"/>
      <c r="I21" s="27"/>
      <c r="J21" s="3"/>
    </row>
    <row r="22" spans="1:10" ht="12.95" customHeight="1">
      <c r="A22" s="3"/>
      <c r="B22" s="28" t="s">
        <v>153</v>
      </c>
      <c r="C22" s="29"/>
      <c r="D22" s="2"/>
      <c r="E22" s="29"/>
      <c r="F22" s="24">
        <v>4148.3999999999996</v>
      </c>
      <c r="G22" s="25">
        <v>0.99399999999999999</v>
      </c>
      <c r="H22" s="26"/>
      <c r="I22" s="27"/>
      <c r="J22" s="3"/>
    </row>
    <row r="23" spans="1:10" ht="12.95" customHeight="1">
      <c r="A23" s="3"/>
      <c r="B23" s="13" t="s">
        <v>154</v>
      </c>
      <c r="C23" s="14"/>
      <c r="D23" s="14"/>
      <c r="E23" s="14"/>
      <c r="F23" s="14"/>
      <c r="G23" s="14"/>
      <c r="H23" s="15"/>
      <c r="I23" s="16"/>
      <c r="J23" s="3"/>
    </row>
    <row r="24" spans="1:10" ht="12.95" customHeight="1">
      <c r="A24" s="17" t="s">
        <v>155</v>
      </c>
      <c r="B24" s="18" t="s">
        <v>156</v>
      </c>
      <c r="C24" s="14"/>
      <c r="D24" s="14"/>
      <c r="E24" s="19"/>
      <c r="F24" s="20">
        <v>0.75</v>
      </c>
      <c r="G24" s="21">
        <v>2.0000000000000001E-4</v>
      </c>
      <c r="H24" s="30">
        <v>4.1663421851880697E-2</v>
      </c>
      <c r="I24" s="23"/>
      <c r="J24" s="3"/>
    </row>
    <row r="25" spans="1:10" ht="12.95" customHeight="1">
      <c r="A25" s="3"/>
      <c r="B25" s="13" t="s">
        <v>152</v>
      </c>
      <c r="C25" s="14"/>
      <c r="D25" s="14"/>
      <c r="E25" s="14"/>
      <c r="F25" s="24">
        <v>0.75</v>
      </c>
      <c r="G25" s="25">
        <v>2.0000000000000001E-4</v>
      </c>
      <c r="H25" s="26"/>
      <c r="I25" s="27"/>
      <c r="J25" s="3"/>
    </row>
    <row r="26" spans="1:10" ht="12.95" customHeight="1">
      <c r="A26" s="3"/>
      <c r="B26" s="28" t="s">
        <v>153</v>
      </c>
      <c r="C26" s="29"/>
      <c r="D26" s="2"/>
      <c r="E26" s="29"/>
      <c r="F26" s="24">
        <v>0.75</v>
      </c>
      <c r="G26" s="25">
        <v>2.0000000000000001E-4</v>
      </c>
      <c r="H26" s="26"/>
      <c r="I26" s="27"/>
      <c r="J26" s="3"/>
    </row>
    <row r="27" spans="1:10" ht="12.95" customHeight="1">
      <c r="A27" s="3"/>
      <c r="B27" s="28" t="s">
        <v>157</v>
      </c>
      <c r="C27" s="14"/>
      <c r="D27" s="2"/>
      <c r="E27" s="14"/>
      <c r="F27" s="31">
        <v>23.91</v>
      </c>
      <c r="G27" s="25">
        <v>5.7999999999999996E-3</v>
      </c>
      <c r="H27" s="26"/>
      <c r="I27" s="27"/>
      <c r="J27" s="3"/>
    </row>
    <row r="28" spans="1:10" ht="12.95" customHeight="1">
      <c r="A28" s="3"/>
      <c r="B28" s="32" t="s">
        <v>158</v>
      </c>
      <c r="C28" s="33"/>
      <c r="D28" s="33"/>
      <c r="E28" s="33"/>
      <c r="F28" s="34">
        <v>4173.0600000000004</v>
      </c>
      <c r="G28" s="35">
        <v>1</v>
      </c>
      <c r="H28" s="36"/>
      <c r="I28" s="37"/>
      <c r="J28" s="3"/>
    </row>
    <row r="29" spans="1:10" ht="12.95" customHeight="1">
      <c r="A29" s="3"/>
      <c r="B29" s="6"/>
      <c r="C29" s="3"/>
      <c r="D29" s="3"/>
      <c r="E29" s="3"/>
      <c r="F29" s="3"/>
      <c r="G29" s="3"/>
      <c r="H29" s="3"/>
      <c r="I29" s="3"/>
      <c r="J29" s="3"/>
    </row>
    <row r="30" spans="1:10" ht="12.95" customHeight="1">
      <c r="A30" s="3"/>
      <c r="B30" s="4" t="s">
        <v>159</v>
      </c>
      <c r="C30" s="3"/>
      <c r="D30" s="3"/>
      <c r="E30" s="3"/>
      <c r="F30" s="3"/>
      <c r="G30" s="3"/>
      <c r="H30" s="3"/>
      <c r="I30" s="3"/>
      <c r="J30" s="3"/>
    </row>
    <row r="31" spans="1:10" ht="12.95" customHeight="1">
      <c r="A31" s="3"/>
      <c r="B31" s="4" t="s">
        <v>160</v>
      </c>
      <c r="C31" s="3"/>
      <c r="D31" s="3"/>
      <c r="E31" s="3"/>
      <c r="F31" s="3"/>
      <c r="G31" s="3"/>
      <c r="H31" s="3"/>
      <c r="I31" s="3"/>
      <c r="J31" s="3"/>
    </row>
    <row r="32" spans="1:10" ht="21.95" customHeight="1">
      <c r="A32" s="3"/>
      <c r="B32" s="112" t="s">
        <v>4099</v>
      </c>
      <c r="C32" s="112"/>
      <c r="D32" s="112"/>
      <c r="E32" s="112"/>
      <c r="F32" s="112"/>
      <c r="G32" s="112"/>
      <c r="H32" s="112"/>
      <c r="I32" s="3"/>
      <c r="J32" s="3"/>
    </row>
    <row r="33" spans="1:10" ht="12.95" customHeight="1">
      <c r="A33" s="3"/>
      <c r="B33" s="4"/>
      <c r="C33" s="3"/>
      <c r="D33" s="3"/>
      <c r="E33" s="3"/>
      <c r="F33" s="3"/>
      <c r="G33" s="3"/>
      <c r="H33" s="3"/>
      <c r="I33" s="3"/>
      <c r="J33" s="3"/>
    </row>
    <row r="34" spans="1:10" ht="12.95" customHeight="1">
      <c r="A34" s="3"/>
      <c r="B34" s="136" t="s">
        <v>4155</v>
      </c>
      <c r="C34" s="3"/>
      <c r="D34" s="3"/>
      <c r="E34" s="3"/>
      <c r="F34" s="3"/>
      <c r="G34" s="3"/>
      <c r="H34" s="3"/>
      <c r="I34" s="3"/>
      <c r="J34" s="3"/>
    </row>
    <row r="36" spans="1:10" s="93" customFormat="1">
      <c r="C36" s="94" t="s">
        <v>4104</v>
      </c>
    </row>
    <row r="37" spans="1:10" s="93" customFormat="1">
      <c r="B37" s="94" t="s">
        <v>4101</v>
      </c>
      <c r="C37" s="94" t="s">
        <v>4102</v>
      </c>
    </row>
    <row r="38" spans="1:10" s="93" customFormat="1" ht="14.25"/>
    <row r="39" spans="1:10" s="93" customFormat="1" ht="14.25"/>
    <row r="40" spans="1:10" s="93" customFormat="1" ht="14.25"/>
    <row r="41" spans="1:10" s="93" customFormat="1" ht="14.25"/>
    <row r="42" spans="1:10" s="93" customFormat="1" ht="14.25"/>
    <row r="43" spans="1:10" s="93" customFormat="1" ht="14.25"/>
    <row r="44" spans="1:10" s="93" customFormat="1" ht="14.25"/>
    <row r="45" spans="1:10" s="93" customFormat="1" ht="14.25"/>
    <row r="46" spans="1:10" s="93" customFormat="1" ht="14.25"/>
    <row r="47" spans="1:10" s="93" customFormat="1" ht="14.25"/>
    <row r="48" spans="1:10" s="93" customFormat="1" ht="14.25"/>
    <row r="49" s="93" customFormat="1" ht="14.25"/>
  </sheetData>
  <mergeCells count="1">
    <mergeCell ref="B32:H3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10</v>
      </c>
      <c r="B1" s="4" t="s">
        <v>11</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1533614</v>
      </c>
      <c r="F7" s="20">
        <v>11545.81</v>
      </c>
      <c r="G7" s="21">
        <v>8.6699999999999999E-2</v>
      </c>
      <c r="H7" s="22"/>
      <c r="I7" s="23"/>
      <c r="J7" s="3"/>
    </row>
    <row r="8" spans="1:10" ht="12.95" customHeight="1">
      <c r="A8" s="17" t="s">
        <v>613</v>
      </c>
      <c r="B8" s="18" t="s">
        <v>614</v>
      </c>
      <c r="C8" s="14" t="s">
        <v>615</v>
      </c>
      <c r="D8" s="14" t="s">
        <v>616</v>
      </c>
      <c r="E8" s="19">
        <v>676411</v>
      </c>
      <c r="F8" s="20">
        <v>10170.52</v>
      </c>
      <c r="G8" s="21">
        <v>7.6300000000000007E-2</v>
      </c>
      <c r="H8" s="22"/>
      <c r="I8" s="23"/>
      <c r="J8" s="3"/>
    </row>
    <row r="9" spans="1:10" ht="12.95" customHeight="1">
      <c r="A9" s="17" t="s">
        <v>575</v>
      </c>
      <c r="B9" s="18" t="s">
        <v>576</v>
      </c>
      <c r="C9" s="14" t="s">
        <v>577</v>
      </c>
      <c r="D9" s="14" t="s">
        <v>578</v>
      </c>
      <c r="E9" s="19">
        <v>720558</v>
      </c>
      <c r="F9" s="20">
        <v>10008.19</v>
      </c>
      <c r="G9" s="21">
        <v>7.51E-2</v>
      </c>
      <c r="H9" s="22"/>
      <c r="I9" s="23"/>
      <c r="J9" s="3"/>
    </row>
    <row r="10" spans="1:10" ht="12.95" customHeight="1">
      <c r="A10" s="17" t="s">
        <v>617</v>
      </c>
      <c r="B10" s="18" t="s">
        <v>618</v>
      </c>
      <c r="C10" s="14" t="s">
        <v>619</v>
      </c>
      <c r="D10" s="14" t="s">
        <v>620</v>
      </c>
      <c r="E10" s="19">
        <v>380078</v>
      </c>
      <c r="F10" s="20">
        <v>10006.120000000001</v>
      </c>
      <c r="G10" s="21">
        <v>7.51E-2</v>
      </c>
      <c r="H10" s="22"/>
      <c r="I10" s="23"/>
      <c r="J10" s="3"/>
    </row>
    <row r="11" spans="1:10" ht="12.95" customHeight="1">
      <c r="A11" s="17" t="s">
        <v>621</v>
      </c>
      <c r="B11" s="18" t="s">
        <v>622</v>
      </c>
      <c r="C11" s="14" t="s">
        <v>623</v>
      </c>
      <c r="D11" s="14" t="s">
        <v>624</v>
      </c>
      <c r="E11" s="19">
        <v>113891</v>
      </c>
      <c r="F11" s="20">
        <v>6927.02</v>
      </c>
      <c r="G11" s="21">
        <v>5.1999999999999998E-2</v>
      </c>
      <c r="H11" s="22"/>
      <c r="I11" s="23"/>
      <c r="J11" s="3"/>
    </row>
    <row r="12" spans="1:10" ht="12.95" customHeight="1">
      <c r="A12" s="17" t="s">
        <v>625</v>
      </c>
      <c r="B12" s="18" t="s">
        <v>626</v>
      </c>
      <c r="C12" s="14" t="s">
        <v>627</v>
      </c>
      <c r="D12" s="14" t="s">
        <v>616</v>
      </c>
      <c r="E12" s="19">
        <v>119602</v>
      </c>
      <c r="F12" s="20">
        <v>4023.83</v>
      </c>
      <c r="G12" s="21">
        <v>3.0200000000000001E-2</v>
      </c>
      <c r="H12" s="22"/>
      <c r="I12" s="23"/>
      <c r="J12" s="3"/>
    </row>
    <row r="13" spans="1:10" ht="12.95" customHeight="1">
      <c r="A13" s="17" t="s">
        <v>628</v>
      </c>
      <c r="B13" s="18" t="s">
        <v>629</v>
      </c>
      <c r="C13" s="14" t="s">
        <v>630</v>
      </c>
      <c r="D13" s="14" t="s">
        <v>631</v>
      </c>
      <c r="E13" s="19">
        <v>987168</v>
      </c>
      <c r="F13" s="20">
        <v>3646.6</v>
      </c>
      <c r="G13" s="21">
        <v>2.7400000000000001E-2</v>
      </c>
      <c r="H13" s="22"/>
      <c r="I13" s="23"/>
      <c r="J13" s="3"/>
    </row>
    <row r="14" spans="1:10" ht="12.95" customHeight="1">
      <c r="A14" s="17" t="s">
        <v>632</v>
      </c>
      <c r="B14" s="18" t="s">
        <v>633</v>
      </c>
      <c r="C14" s="14" t="s">
        <v>634</v>
      </c>
      <c r="D14" s="14" t="s">
        <v>635</v>
      </c>
      <c r="E14" s="19">
        <v>421485</v>
      </c>
      <c r="F14" s="20">
        <v>3419.51</v>
      </c>
      <c r="G14" s="21">
        <v>2.5700000000000001E-2</v>
      </c>
      <c r="H14" s="22"/>
      <c r="I14" s="23"/>
      <c r="J14" s="3"/>
    </row>
    <row r="15" spans="1:10" ht="12.95" customHeight="1">
      <c r="A15" s="17" t="s">
        <v>636</v>
      </c>
      <c r="B15" s="18" t="s">
        <v>637</v>
      </c>
      <c r="C15" s="14" t="s">
        <v>638</v>
      </c>
      <c r="D15" s="14" t="s">
        <v>639</v>
      </c>
      <c r="E15" s="19">
        <v>144121</v>
      </c>
      <c r="F15" s="20">
        <v>3391.53</v>
      </c>
      <c r="G15" s="21">
        <v>2.5499999999999998E-2</v>
      </c>
      <c r="H15" s="22"/>
      <c r="I15" s="23"/>
      <c r="J15" s="3"/>
    </row>
    <row r="16" spans="1:10" ht="12.95" customHeight="1">
      <c r="A16" s="17" t="s">
        <v>640</v>
      </c>
      <c r="B16" s="18" t="s">
        <v>641</v>
      </c>
      <c r="C16" s="14" t="s">
        <v>642</v>
      </c>
      <c r="D16" s="14" t="s">
        <v>643</v>
      </c>
      <c r="E16" s="19">
        <v>117787</v>
      </c>
      <c r="F16" s="20">
        <v>3382.61</v>
      </c>
      <c r="G16" s="21">
        <v>2.5399999999999999E-2</v>
      </c>
      <c r="H16" s="22"/>
      <c r="I16" s="23"/>
      <c r="J16" s="3"/>
    </row>
    <row r="17" spans="1:10" ht="12.95" customHeight="1">
      <c r="A17" s="17" t="s">
        <v>582</v>
      </c>
      <c r="B17" s="18" t="s">
        <v>583</v>
      </c>
      <c r="C17" s="14" t="s">
        <v>584</v>
      </c>
      <c r="D17" s="14" t="s">
        <v>578</v>
      </c>
      <c r="E17" s="19">
        <v>157262</v>
      </c>
      <c r="F17" s="20">
        <v>2904.39</v>
      </c>
      <c r="G17" s="21">
        <v>2.18E-2</v>
      </c>
      <c r="H17" s="22"/>
      <c r="I17" s="23"/>
      <c r="J17" s="3"/>
    </row>
    <row r="18" spans="1:10" ht="12.95" customHeight="1">
      <c r="A18" s="17" t="s">
        <v>644</v>
      </c>
      <c r="B18" s="18" t="s">
        <v>645</v>
      </c>
      <c r="C18" s="14" t="s">
        <v>646</v>
      </c>
      <c r="D18" s="14" t="s">
        <v>647</v>
      </c>
      <c r="E18" s="19">
        <v>321005</v>
      </c>
      <c r="F18" s="20">
        <v>2762.57</v>
      </c>
      <c r="G18" s="21">
        <v>2.07E-2</v>
      </c>
      <c r="H18" s="22"/>
      <c r="I18" s="23"/>
      <c r="J18" s="3"/>
    </row>
    <row r="19" spans="1:10" ht="12.95" customHeight="1">
      <c r="A19" s="17" t="s">
        <v>648</v>
      </c>
      <c r="B19" s="18" t="s">
        <v>649</v>
      </c>
      <c r="C19" s="14" t="s">
        <v>650</v>
      </c>
      <c r="D19" s="14" t="s">
        <v>624</v>
      </c>
      <c r="E19" s="19">
        <v>168068</v>
      </c>
      <c r="F19" s="20">
        <v>2733.54</v>
      </c>
      <c r="G19" s="21">
        <v>2.0500000000000001E-2</v>
      </c>
      <c r="H19" s="22"/>
      <c r="I19" s="23"/>
      <c r="J19" s="3"/>
    </row>
    <row r="20" spans="1:10" ht="12.95" customHeight="1">
      <c r="A20" s="17" t="s">
        <v>651</v>
      </c>
      <c r="B20" s="18" t="s">
        <v>652</v>
      </c>
      <c r="C20" s="14" t="s">
        <v>653</v>
      </c>
      <c r="D20" s="14" t="s">
        <v>654</v>
      </c>
      <c r="E20" s="19">
        <v>257048</v>
      </c>
      <c r="F20" s="20">
        <v>2658.78</v>
      </c>
      <c r="G20" s="21">
        <v>0.02</v>
      </c>
      <c r="H20" s="22"/>
      <c r="I20" s="23"/>
      <c r="J20" s="3"/>
    </row>
    <row r="21" spans="1:10" ht="12.95" customHeight="1">
      <c r="A21" s="17" t="s">
        <v>655</v>
      </c>
      <c r="B21" s="18" t="s">
        <v>656</v>
      </c>
      <c r="C21" s="14" t="s">
        <v>657</v>
      </c>
      <c r="D21" s="14" t="s">
        <v>654</v>
      </c>
      <c r="E21" s="19">
        <v>32783</v>
      </c>
      <c r="F21" s="20">
        <v>2611.61</v>
      </c>
      <c r="G21" s="21">
        <v>1.9599999999999999E-2</v>
      </c>
      <c r="H21" s="22"/>
      <c r="I21" s="23"/>
      <c r="J21" s="3"/>
    </row>
    <row r="22" spans="1:10" ht="12.95" customHeight="1">
      <c r="A22" s="17" t="s">
        <v>658</v>
      </c>
      <c r="B22" s="18" t="s">
        <v>659</v>
      </c>
      <c r="C22" s="14" t="s">
        <v>660</v>
      </c>
      <c r="D22" s="14" t="s">
        <v>624</v>
      </c>
      <c r="E22" s="19">
        <v>98922</v>
      </c>
      <c r="F22" s="20">
        <v>2281.88</v>
      </c>
      <c r="G22" s="21">
        <v>1.7100000000000001E-2</v>
      </c>
      <c r="H22" s="22"/>
      <c r="I22" s="23"/>
      <c r="J22" s="3"/>
    </row>
    <row r="23" spans="1:10" ht="12.95" customHeight="1">
      <c r="A23" s="17" t="s">
        <v>661</v>
      </c>
      <c r="B23" s="18" t="s">
        <v>662</v>
      </c>
      <c r="C23" s="14" t="s">
        <v>663</v>
      </c>
      <c r="D23" s="14" t="s">
        <v>631</v>
      </c>
      <c r="E23" s="19">
        <v>37173</v>
      </c>
      <c r="F23" s="20">
        <v>2261.08</v>
      </c>
      <c r="G23" s="21">
        <v>1.7000000000000001E-2</v>
      </c>
      <c r="H23" s="22"/>
      <c r="I23" s="23"/>
      <c r="J23" s="3"/>
    </row>
    <row r="24" spans="1:10" ht="12.95" customHeight="1">
      <c r="A24" s="17" t="s">
        <v>664</v>
      </c>
      <c r="B24" s="18" t="s">
        <v>665</v>
      </c>
      <c r="C24" s="14" t="s">
        <v>666</v>
      </c>
      <c r="D24" s="14" t="s">
        <v>631</v>
      </c>
      <c r="E24" s="19">
        <v>486230</v>
      </c>
      <c r="F24" s="20">
        <v>2158.62</v>
      </c>
      <c r="G24" s="21">
        <v>1.6199999999999999E-2</v>
      </c>
      <c r="H24" s="22"/>
      <c r="I24" s="23"/>
      <c r="J24" s="3"/>
    </row>
    <row r="25" spans="1:10" ht="12.95" customHeight="1">
      <c r="A25" s="17" t="s">
        <v>667</v>
      </c>
      <c r="B25" s="18" t="s">
        <v>668</v>
      </c>
      <c r="C25" s="14" t="s">
        <v>669</v>
      </c>
      <c r="D25" s="14" t="s">
        <v>616</v>
      </c>
      <c r="E25" s="19">
        <v>180592</v>
      </c>
      <c r="F25" s="20">
        <v>2131.44</v>
      </c>
      <c r="G25" s="21">
        <v>1.6E-2</v>
      </c>
      <c r="H25" s="22"/>
      <c r="I25" s="23"/>
      <c r="J25" s="3"/>
    </row>
    <row r="26" spans="1:10" ht="12.95" customHeight="1">
      <c r="A26" s="17" t="s">
        <v>670</v>
      </c>
      <c r="B26" s="18" t="s">
        <v>671</v>
      </c>
      <c r="C26" s="14" t="s">
        <v>672</v>
      </c>
      <c r="D26" s="14" t="s">
        <v>616</v>
      </c>
      <c r="E26" s="19">
        <v>56350</v>
      </c>
      <c r="F26" s="20">
        <v>2118.6999999999998</v>
      </c>
      <c r="G26" s="21">
        <v>1.5900000000000001E-2</v>
      </c>
      <c r="H26" s="22"/>
      <c r="I26" s="23"/>
      <c r="J26" s="3"/>
    </row>
    <row r="27" spans="1:10" ht="12.95" customHeight="1">
      <c r="A27" s="17" t="s">
        <v>673</v>
      </c>
      <c r="B27" s="18" t="s">
        <v>674</v>
      </c>
      <c r="C27" s="14" t="s">
        <v>675</v>
      </c>
      <c r="D27" s="14" t="s">
        <v>676</v>
      </c>
      <c r="E27" s="19">
        <v>122082</v>
      </c>
      <c r="F27" s="20">
        <v>2019.85</v>
      </c>
      <c r="G27" s="21">
        <v>1.52E-2</v>
      </c>
      <c r="H27" s="22"/>
      <c r="I27" s="23"/>
      <c r="J27" s="3"/>
    </row>
    <row r="28" spans="1:10" ht="12.95" customHeight="1">
      <c r="A28" s="17" t="s">
        <v>677</v>
      </c>
      <c r="B28" s="18" t="s">
        <v>678</v>
      </c>
      <c r="C28" s="14" t="s">
        <v>679</v>
      </c>
      <c r="D28" s="14" t="s">
        <v>680</v>
      </c>
      <c r="E28" s="19">
        <v>145440</v>
      </c>
      <c r="F28" s="20">
        <v>1907.45</v>
      </c>
      <c r="G28" s="21">
        <v>1.43E-2</v>
      </c>
      <c r="H28" s="22"/>
      <c r="I28" s="23"/>
      <c r="J28" s="3"/>
    </row>
    <row r="29" spans="1:10" ht="12.95" customHeight="1">
      <c r="A29" s="17" t="s">
        <v>681</v>
      </c>
      <c r="B29" s="18" t="s">
        <v>682</v>
      </c>
      <c r="C29" s="14" t="s">
        <v>683</v>
      </c>
      <c r="D29" s="14" t="s">
        <v>616</v>
      </c>
      <c r="E29" s="19">
        <v>47606</v>
      </c>
      <c r="F29" s="20">
        <v>1862.11</v>
      </c>
      <c r="G29" s="21">
        <v>1.4E-2</v>
      </c>
      <c r="H29" s="22"/>
      <c r="I29" s="23"/>
      <c r="J29" s="3"/>
    </row>
    <row r="30" spans="1:10" ht="12.95" customHeight="1">
      <c r="A30" s="17" t="s">
        <v>684</v>
      </c>
      <c r="B30" s="18" t="s">
        <v>685</v>
      </c>
      <c r="C30" s="14" t="s">
        <v>686</v>
      </c>
      <c r="D30" s="14" t="s">
        <v>643</v>
      </c>
      <c r="E30" s="19">
        <v>240066</v>
      </c>
      <c r="F30" s="20">
        <v>1826.3</v>
      </c>
      <c r="G30" s="21">
        <v>1.37E-2</v>
      </c>
      <c r="H30" s="22"/>
      <c r="I30" s="23"/>
      <c r="J30" s="3"/>
    </row>
    <row r="31" spans="1:10" ht="12.95" customHeight="1">
      <c r="A31" s="17" t="s">
        <v>687</v>
      </c>
      <c r="B31" s="18" t="s">
        <v>688</v>
      </c>
      <c r="C31" s="14" t="s">
        <v>689</v>
      </c>
      <c r="D31" s="14" t="s">
        <v>643</v>
      </c>
      <c r="E31" s="19">
        <v>73018</v>
      </c>
      <c r="F31" s="20">
        <v>1799.2</v>
      </c>
      <c r="G31" s="21">
        <v>1.35E-2</v>
      </c>
      <c r="H31" s="22"/>
      <c r="I31" s="23"/>
      <c r="J31" s="3"/>
    </row>
    <row r="32" spans="1:10" ht="12.95" customHeight="1">
      <c r="A32" s="17" t="s">
        <v>690</v>
      </c>
      <c r="B32" s="18" t="s">
        <v>691</v>
      </c>
      <c r="C32" s="14" t="s">
        <v>692</v>
      </c>
      <c r="D32" s="14" t="s">
        <v>616</v>
      </c>
      <c r="E32" s="19">
        <v>68244</v>
      </c>
      <c r="F32" s="20">
        <v>1769.94</v>
      </c>
      <c r="G32" s="21">
        <v>1.3299999999999999E-2</v>
      </c>
      <c r="H32" s="22"/>
      <c r="I32" s="23"/>
      <c r="J32" s="3"/>
    </row>
    <row r="33" spans="1:10" ht="12.95" customHeight="1">
      <c r="A33" s="17" t="s">
        <v>693</v>
      </c>
      <c r="B33" s="18" t="s">
        <v>694</v>
      </c>
      <c r="C33" s="14" t="s">
        <v>695</v>
      </c>
      <c r="D33" s="14" t="s">
        <v>696</v>
      </c>
      <c r="E33" s="19">
        <v>9656</v>
      </c>
      <c r="F33" s="20">
        <v>1708.29</v>
      </c>
      <c r="G33" s="21">
        <v>1.2800000000000001E-2</v>
      </c>
      <c r="H33" s="22"/>
      <c r="I33" s="23"/>
      <c r="J33" s="3"/>
    </row>
    <row r="34" spans="1:10" ht="12.95" customHeight="1">
      <c r="A34" s="17" t="s">
        <v>697</v>
      </c>
      <c r="B34" s="18" t="s">
        <v>698</v>
      </c>
      <c r="C34" s="14" t="s">
        <v>699</v>
      </c>
      <c r="D34" s="14" t="s">
        <v>635</v>
      </c>
      <c r="E34" s="19">
        <v>136001</v>
      </c>
      <c r="F34" s="20">
        <v>1596.86</v>
      </c>
      <c r="G34" s="21">
        <v>1.2E-2</v>
      </c>
      <c r="H34" s="22"/>
      <c r="I34" s="23"/>
      <c r="J34" s="3"/>
    </row>
    <row r="35" spans="1:10" ht="12.95" customHeight="1">
      <c r="A35" s="17" t="s">
        <v>700</v>
      </c>
      <c r="B35" s="18" t="s">
        <v>701</v>
      </c>
      <c r="C35" s="14" t="s">
        <v>702</v>
      </c>
      <c r="D35" s="14" t="s">
        <v>624</v>
      </c>
      <c r="E35" s="19">
        <v>12300</v>
      </c>
      <c r="F35" s="20">
        <v>1590.88</v>
      </c>
      <c r="G35" s="21">
        <v>1.1900000000000001E-2</v>
      </c>
      <c r="H35" s="22"/>
      <c r="I35" s="23"/>
      <c r="J35" s="3"/>
    </row>
    <row r="36" spans="1:10" ht="12.95" customHeight="1">
      <c r="A36" s="17" t="s">
        <v>703</v>
      </c>
      <c r="B36" s="18" t="s">
        <v>704</v>
      </c>
      <c r="C36" s="14" t="s">
        <v>705</v>
      </c>
      <c r="D36" s="14" t="s">
        <v>706</v>
      </c>
      <c r="E36" s="19">
        <v>278327</v>
      </c>
      <c r="F36" s="20">
        <v>1551.39</v>
      </c>
      <c r="G36" s="21">
        <v>1.1599999999999999E-2</v>
      </c>
      <c r="H36" s="22"/>
      <c r="I36" s="23"/>
      <c r="J36" s="3"/>
    </row>
    <row r="37" spans="1:10" ht="12.95" customHeight="1">
      <c r="A37" s="17" t="s">
        <v>707</v>
      </c>
      <c r="B37" s="18" t="s">
        <v>708</v>
      </c>
      <c r="C37" s="14" t="s">
        <v>709</v>
      </c>
      <c r="D37" s="14" t="s">
        <v>710</v>
      </c>
      <c r="E37" s="19">
        <v>258458</v>
      </c>
      <c r="F37" s="20">
        <v>1541.06</v>
      </c>
      <c r="G37" s="21">
        <v>1.1599999999999999E-2</v>
      </c>
      <c r="H37" s="22"/>
      <c r="I37" s="23"/>
      <c r="J37" s="3"/>
    </row>
    <row r="38" spans="1:10" ht="12.95" customHeight="1">
      <c r="A38" s="17" t="s">
        <v>711</v>
      </c>
      <c r="B38" s="18" t="s">
        <v>712</v>
      </c>
      <c r="C38" s="14" t="s">
        <v>713</v>
      </c>
      <c r="D38" s="14" t="s">
        <v>714</v>
      </c>
      <c r="E38" s="19">
        <v>36750</v>
      </c>
      <c r="F38" s="20">
        <v>1460</v>
      </c>
      <c r="G38" s="21">
        <v>1.0999999999999999E-2</v>
      </c>
      <c r="H38" s="22"/>
      <c r="I38" s="23"/>
      <c r="J38" s="3"/>
    </row>
    <row r="39" spans="1:10" ht="12.95" customHeight="1">
      <c r="A39" s="17" t="s">
        <v>715</v>
      </c>
      <c r="B39" s="18" t="s">
        <v>716</v>
      </c>
      <c r="C39" s="14" t="s">
        <v>717</v>
      </c>
      <c r="D39" s="14" t="s">
        <v>624</v>
      </c>
      <c r="E39" s="19">
        <v>211398</v>
      </c>
      <c r="F39" s="20">
        <v>1436.66</v>
      </c>
      <c r="G39" s="21">
        <v>1.0800000000000001E-2</v>
      </c>
      <c r="H39" s="22"/>
      <c r="I39" s="23"/>
      <c r="J39" s="3"/>
    </row>
    <row r="40" spans="1:10" ht="12.95" customHeight="1">
      <c r="A40" s="17" t="s">
        <v>718</v>
      </c>
      <c r="B40" s="18" t="s">
        <v>719</v>
      </c>
      <c r="C40" s="14" t="s">
        <v>720</v>
      </c>
      <c r="D40" s="14" t="s">
        <v>721</v>
      </c>
      <c r="E40" s="19">
        <v>45364</v>
      </c>
      <c r="F40" s="20">
        <v>1297.25</v>
      </c>
      <c r="G40" s="21">
        <v>9.7000000000000003E-3</v>
      </c>
      <c r="H40" s="22"/>
      <c r="I40" s="23"/>
      <c r="J40" s="3"/>
    </row>
    <row r="41" spans="1:10" ht="12.95" customHeight="1">
      <c r="A41" s="17" t="s">
        <v>722</v>
      </c>
      <c r="B41" s="18" t="s">
        <v>723</v>
      </c>
      <c r="C41" s="14" t="s">
        <v>724</v>
      </c>
      <c r="D41" s="14" t="s">
        <v>616</v>
      </c>
      <c r="E41" s="19">
        <v>40500</v>
      </c>
      <c r="F41" s="20">
        <v>1234.3</v>
      </c>
      <c r="G41" s="21">
        <v>9.2999999999999992E-3</v>
      </c>
      <c r="H41" s="22"/>
      <c r="I41" s="23"/>
      <c r="J41" s="3"/>
    </row>
    <row r="42" spans="1:10" ht="12.95" customHeight="1">
      <c r="A42" s="17" t="s">
        <v>597</v>
      </c>
      <c r="B42" s="18" t="s">
        <v>598</v>
      </c>
      <c r="C42" s="14" t="s">
        <v>599</v>
      </c>
      <c r="D42" s="14" t="s">
        <v>578</v>
      </c>
      <c r="E42" s="19">
        <v>367381</v>
      </c>
      <c r="F42" s="20">
        <v>1197.48</v>
      </c>
      <c r="G42" s="21">
        <v>8.9999999999999993E-3</v>
      </c>
      <c r="H42" s="22"/>
      <c r="I42" s="23"/>
      <c r="J42" s="3"/>
    </row>
    <row r="43" spans="1:10" ht="12.95" customHeight="1">
      <c r="A43" s="17" t="s">
        <v>725</v>
      </c>
      <c r="B43" s="18" t="s">
        <v>726</v>
      </c>
      <c r="C43" s="14" t="s">
        <v>727</v>
      </c>
      <c r="D43" s="14" t="s">
        <v>578</v>
      </c>
      <c r="E43" s="19">
        <v>843231</v>
      </c>
      <c r="F43" s="20">
        <v>1181.3699999999999</v>
      </c>
      <c r="G43" s="21">
        <v>8.8999999999999999E-3</v>
      </c>
      <c r="H43" s="22"/>
      <c r="I43" s="23"/>
      <c r="J43" s="3"/>
    </row>
    <row r="44" spans="1:10" ht="12.95" customHeight="1">
      <c r="A44" s="17" t="s">
        <v>728</v>
      </c>
      <c r="B44" s="18" t="s">
        <v>729</v>
      </c>
      <c r="C44" s="14" t="s">
        <v>730</v>
      </c>
      <c r="D44" s="14" t="s">
        <v>731</v>
      </c>
      <c r="E44" s="19">
        <v>152706</v>
      </c>
      <c r="F44" s="20">
        <v>1171.18</v>
      </c>
      <c r="G44" s="21">
        <v>8.8000000000000005E-3</v>
      </c>
      <c r="H44" s="22"/>
      <c r="I44" s="23"/>
      <c r="J44" s="3"/>
    </row>
    <row r="45" spans="1:10" ht="12.95" customHeight="1">
      <c r="A45" s="17" t="s">
        <v>585</v>
      </c>
      <c r="B45" s="18" t="s">
        <v>586</v>
      </c>
      <c r="C45" s="14" t="s">
        <v>587</v>
      </c>
      <c r="D45" s="14" t="s">
        <v>578</v>
      </c>
      <c r="E45" s="19">
        <v>250000</v>
      </c>
      <c r="F45" s="20">
        <v>1170.25</v>
      </c>
      <c r="G45" s="21">
        <v>8.8000000000000005E-3</v>
      </c>
      <c r="H45" s="22"/>
      <c r="I45" s="23"/>
      <c r="J45" s="3"/>
    </row>
    <row r="46" spans="1:10" ht="12.95" customHeight="1">
      <c r="A46" s="17" t="s">
        <v>732</v>
      </c>
      <c r="B46" s="18" t="s">
        <v>733</v>
      </c>
      <c r="C46" s="14" t="s">
        <v>734</v>
      </c>
      <c r="D46" s="14" t="s">
        <v>647</v>
      </c>
      <c r="E46" s="19">
        <v>30000</v>
      </c>
      <c r="F46" s="20">
        <v>1077.3900000000001</v>
      </c>
      <c r="G46" s="21">
        <v>8.0999999999999996E-3</v>
      </c>
      <c r="H46" s="22"/>
      <c r="I46" s="23"/>
      <c r="J46" s="3"/>
    </row>
    <row r="47" spans="1:10" ht="12.95" customHeight="1">
      <c r="A47" s="17" t="s">
        <v>735</v>
      </c>
      <c r="B47" s="18" t="s">
        <v>736</v>
      </c>
      <c r="C47" s="14" t="s">
        <v>737</v>
      </c>
      <c r="D47" s="14" t="s">
        <v>738</v>
      </c>
      <c r="E47" s="19">
        <v>158880</v>
      </c>
      <c r="F47" s="20">
        <v>1033.43</v>
      </c>
      <c r="G47" s="21">
        <v>7.7999999999999996E-3</v>
      </c>
      <c r="H47" s="22"/>
      <c r="I47" s="23"/>
      <c r="J47" s="3"/>
    </row>
    <row r="48" spans="1:10" ht="12.95" customHeight="1">
      <c r="A48" s="17" t="s">
        <v>739</v>
      </c>
      <c r="B48" s="18" t="s">
        <v>740</v>
      </c>
      <c r="C48" s="14" t="s">
        <v>741</v>
      </c>
      <c r="D48" s="14" t="s">
        <v>643</v>
      </c>
      <c r="E48" s="19">
        <v>186592</v>
      </c>
      <c r="F48" s="20">
        <v>899.93</v>
      </c>
      <c r="G48" s="21">
        <v>6.7999999999999996E-3</v>
      </c>
      <c r="H48" s="22"/>
      <c r="I48" s="23"/>
      <c r="J48" s="3"/>
    </row>
    <row r="49" spans="1:10" ht="12.95" customHeight="1">
      <c r="A49" s="17" t="s">
        <v>742</v>
      </c>
      <c r="B49" s="18" t="s">
        <v>743</v>
      </c>
      <c r="C49" s="14" t="s">
        <v>744</v>
      </c>
      <c r="D49" s="14" t="s">
        <v>745</v>
      </c>
      <c r="E49" s="19">
        <v>223401</v>
      </c>
      <c r="F49" s="20">
        <v>791.06</v>
      </c>
      <c r="G49" s="21">
        <v>5.8999999999999999E-3</v>
      </c>
      <c r="H49" s="22"/>
      <c r="I49" s="23"/>
      <c r="J49" s="3"/>
    </row>
    <row r="50" spans="1:10" ht="12.95" customHeight="1">
      <c r="A50" s="17" t="s">
        <v>746</v>
      </c>
      <c r="B50" s="18" t="s">
        <v>747</v>
      </c>
      <c r="C50" s="14" t="s">
        <v>748</v>
      </c>
      <c r="D50" s="14" t="s">
        <v>714</v>
      </c>
      <c r="E50" s="19">
        <v>72450</v>
      </c>
      <c r="F50" s="20">
        <v>713.78</v>
      </c>
      <c r="G50" s="21">
        <v>5.4000000000000003E-3</v>
      </c>
      <c r="H50" s="22"/>
      <c r="I50" s="23"/>
      <c r="J50" s="3"/>
    </row>
    <row r="51" spans="1:10" ht="12.95" customHeight="1">
      <c r="A51" s="17" t="s">
        <v>749</v>
      </c>
      <c r="B51" s="18" t="s">
        <v>750</v>
      </c>
      <c r="C51" s="14" t="s">
        <v>751</v>
      </c>
      <c r="D51" s="14" t="s">
        <v>706</v>
      </c>
      <c r="E51" s="19">
        <v>353488</v>
      </c>
      <c r="F51" s="20">
        <v>688.77</v>
      </c>
      <c r="G51" s="21">
        <v>5.1999999999999998E-3</v>
      </c>
      <c r="H51" s="22"/>
      <c r="I51" s="23"/>
      <c r="J51" s="3"/>
    </row>
    <row r="52" spans="1:10" ht="12.95" customHeight="1">
      <c r="A52" s="17" t="s">
        <v>752</v>
      </c>
      <c r="B52" s="18" t="s">
        <v>753</v>
      </c>
      <c r="C52" s="14" t="s">
        <v>754</v>
      </c>
      <c r="D52" s="14" t="s">
        <v>631</v>
      </c>
      <c r="E52" s="19">
        <v>2590</v>
      </c>
      <c r="F52" s="20">
        <v>572.80999999999995</v>
      </c>
      <c r="G52" s="21">
        <v>4.3E-3</v>
      </c>
      <c r="H52" s="22"/>
      <c r="I52" s="23"/>
      <c r="J52" s="3"/>
    </row>
    <row r="53" spans="1:10" ht="12.95" customHeight="1">
      <c r="A53" s="17" t="s">
        <v>755</v>
      </c>
      <c r="B53" s="18" t="s">
        <v>756</v>
      </c>
      <c r="C53" s="14" t="s">
        <v>757</v>
      </c>
      <c r="D53" s="14" t="s">
        <v>631</v>
      </c>
      <c r="E53" s="19">
        <v>25338</v>
      </c>
      <c r="F53" s="20">
        <v>557.03</v>
      </c>
      <c r="G53" s="21">
        <v>4.1999999999999997E-3</v>
      </c>
      <c r="H53" s="22"/>
      <c r="I53" s="23"/>
      <c r="J53" s="3"/>
    </row>
    <row r="54" spans="1:10" ht="12.95" customHeight="1">
      <c r="A54" s="17" t="s">
        <v>758</v>
      </c>
      <c r="B54" s="18" t="s">
        <v>759</v>
      </c>
      <c r="C54" s="14" t="s">
        <v>760</v>
      </c>
      <c r="D54" s="14" t="s">
        <v>761</v>
      </c>
      <c r="E54" s="19">
        <v>76530</v>
      </c>
      <c r="F54" s="20">
        <v>507.89</v>
      </c>
      <c r="G54" s="21">
        <v>3.8E-3</v>
      </c>
      <c r="H54" s="22"/>
      <c r="I54" s="23"/>
      <c r="J54" s="3"/>
    </row>
    <row r="55" spans="1:10" ht="12.95" customHeight="1">
      <c r="A55" s="17" t="s">
        <v>762</v>
      </c>
      <c r="B55" s="18" t="s">
        <v>763</v>
      </c>
      <c r="C55" s="14" t="s">
        <v>764</v>
      </c>
      <c r="D55" s="14" t="s">
        <v>706</v>
      </c>
      <c r="E55" s="19">
        <v>362713</v>
      </c>
      <c r="F55" s="20">
        <v>474.07</v>
      </c>
      <c r="G55" s="21">
        <v>3.5999999999999999E-3</v>
      </c>
      <c r="H55" s="22"/>
      <c r="I55" s="23"/>
      <c r="J55" s="3"/>
    </row>
    <row r="56" spans="1:10" ht="12.95" customHeight="1">
      <c r="A56" s="17" t="s">
        <v>765</v>
      </c>
      <c r="B56" s="18" t="s">
        <v>766</v>
      </c>
      <c r="C56" s="14" t="s">
        <v>767</v>
      </c>
      <c r="D56" s="14" t="s">
        <v>647</v>
      </c>
      <c r="E56" s="19">
        <v>43634</v>
      </c>
      <c r="F56" s="20">
        <v>433.26</v>
      </c>
      <c r="G56" s="21">
        <v>3.3E-3</v>
      </c>
      <c r="H56" s="22"/>
      <c r="I56" s="23"/>
      <c r="J56" s="3"/>
    </row>
    <row r="57" spans="1:10" ht="12.95" customHeight="1">
      <c r="A57" s="17" t="s">
        <v>768</v>
      </c>
      <c r="B57" s="18" t="s">
        <v>769</v>
      </c>
      <c r="C57" s="14" t="s">
        <v>770</v>
      </c>
      <c r="D57" s="14" t="s">
        <v>771</v>
      </c>
      <c r="E57" s="19">
        <v>71569</v>
      </c>
      <c r="F57" s="20">
        <v>316.66000000000003</v>
      </c>
      <c r="G57" s="21">
        <v>2.3999999999999998E-3</v>
      </c>
      <c r="H57" s="22"/>
      <c r="I57" s="23"/>
      <c r="J57" s="3"/>
    </row>
    <row r="58" spans="1:10" ht="12.95" customHeight="1">
      <c r="A58" s="17" t="s">
        <v>772</v>
      </c>
      <c r="B58" s="18" t="s">
        <v>773</v>
      </c>
      <c r="C58" s="14" t="s">
        <v>774</v>
      </c>
      <c r="D58" s="14" t="s">
        <v>706</v>
      </c>
      <c r="E58" s="19">
        <v>362713</v>
      </c>
      <c r="F58" s="20">
        <v>237.94</v>
      </c>
      <c r="G58" s="21">
        <v>1.8E-3</v>
      </c>
      <c r="H58" s="22"/>
      <c r="I58" s="23"/>
      <c r="J58" s="3"/>
    </row>
    <row r="59" spans="1:10" ht="12.95" customHeight="1">
      <c r="A59" s="17" t="s">
        <v>775</v>
      </c>
      <c r="B59" s="18" t="s">
        <v>776</v>
      </c>
      <c r="C59" s="14" t="s">
        <v>777</v>
      </c>
      <c r="D59" s="14" t="s">
        <v>680</v>
      </c>
      <c r="E59" s="19">
        <v>64880</v>
      </c>
      <c r="F59" s="20">
        <v>235.64</v>
      </c>
      <c r="G59" s="21">
        <v>1.8E-3</v>
      </c>
      <c r="H59" s="22"/>
      <c r="I59" s="23"/>
      <c r="J59" s="3"/>
    </row>
    <row r="60" spans="1:10" ht="12.95" customHeight="1">
      <c r="A60" s="3"/>
      <c r="B60" s="13" t="s">
        <v>152</v>
      </c>
      <c r="C60" s="14"/>
      <c r="D60" s="14"/>
      <c r="E60" s="14"/>
      <c r="F60" s="24">
        <v>129005.83</v>
      </c>
      <c r="G60" s="25">
        <v>0.96879999999999999</v>
      </c>
      <c r="H60" s="26"/>
      <c r="I60" s="27"/>
      <c r="J60" s="3"/>
    </row>
    <row r="61" spans="1:10" ht="12.95" customHeight="1">
      <c r="A61" s="3"/>
      <c r="B61" s="28" t="s">
        <v>612</v>
      </c>
      <c r="C61" s="2"/>
      <c r="D61" s="2"/>
      <c r="E61" s="2"/>
      <c r="F61" s="26" t="s">
        <v>531</v>
      </c>
      <c r="G61" s="26" t="s">
        <v>531</v>
      </c>
      <c r="H61" s="26"/>
      <c r="I61" s="27"/>
      <c r="J61" s="3"/>
    </row>
    <row r="62" spans="1:10" ht="12.95" customHeight="1">
      <c r="A62" s="3"/>
      <c r="B62" s="28" t="s">
        <v>152</v>
      </c>
      <c r="C62" s="2"/>
      <c r="D62" s="2"/>
      <c r="E62" s="2"/>
      <c r="F62" s="26" t="s">
        <v>531</v>
      </c>
      <c r="G62" s="26" t="s">
        <v>531</v>
      </c>
      <c r="H62" s="26"/>
      <c r="I62" s="27"/>
      <c r="J62" s="3"/>
    </row>
    <row r="63" spans="1:10" ht="12.95" customHeight="1">
      <c r="A63" s="3"/>
      <c r="B63" s="28" t="s">
        <v>153</v>
      </c>
      <c r="C63" s="29"/>
      <c r="D63" s="2"/>
      <c r="E63" s="29"/>
      <c r="F63" s="24">
        <v>129005.83</v>
      </c>
      <c r="G63" s="25">
        <v>0.96879999999999999</v>
      </c>
      <c r="H63" s="26"/>
      <c r="I63" s="27"/>
      <c r="J63" s="3"/>
    </row>
    <row r="64" spans="1:10" ht="12.95" customHeight="1">
      <c r="A64" s="3"/>
      <c r="B64" s="13" t="s">
        <v>162</v>
      </c>
      <c r="C64" s="14"/>
      <c r="D64" s="14"/>
      <c r="E64" s="14"/>
      <c r="F64" s="14"/>
      <c r="G64" s="14"/>
      <c r="H64" s="15"/>
      <c r="I64" s="16"/>
      <c r="J64" s="3"/>
    </row>
    <row r="65" spans="1:10" ht="12.95" customHeight="1">
      <c r="A65" s="3"/>
      <c r="B65" s="13" t="s">
        <v>163</v>
      </c>
      <c r="C65" s="14"/>
      <c r="D65" s="14"/>
      <c r="E65" s="14"/>
      <c r="F65" s="3"/>
      <c r="G65" s="15"/>
      <c r="H65" s="15"/>
      <c r="I65" s="16"/>
      <c r="J65" s="3"/>
    </row>
    <row r="66" spans="1:10" ht="12.95" customHeight="1">
      <c r="A66" s="17" t="s">
        <v>469</v>
      </c>
      <c r="B66" s="18" t="s">
        <v>470</v>
      </c>
      <c r="C66" s="14" t="s">
        <v>471</v>
      </c>
      <c r="D66" s="14" t="s">
        <v>171</v>
      </c>
      <c r="E66" s="19">
        <v>140</v>
      </c>
      <c r="F66" s="20">
        <v>1406.34</v>
      </c>
      <c r="G66" s="21">
        <v>1.06E-2</v>
      </c>
      <c r="H66" s="30">
        <v>6.2849000000000002E-2</v>
      </c>
      <c r="I66" s="23"/>
      <c r="J66" s="3"/>
    </row>
    <row r="67" spans="1:10" ht="12.95" customHeight="1">
      <c r="A67" s="3"/>
      <c r="B67" s="13" t="s">
        <v>152</v>
      </c>
      <c r="C67" s="14"/>
      <c r="D67" s="14"/>
      <c r="E67" s="14"/>
      <c r="F67" s="24">
        <v>1406.34</v>
      </c>
      <c r="G67" s="25">
        <v>1.06E-2</v>
      </c>
      <c r="H67" s="26"/>
      <c r="I67" s="27"/>
      <c r="J67" s="3"/>
    </row>
    <row r="68" spans="1:10" ht="12.95" customHeight="1">
      <c r="A68" s="3"/>
      <c r="B68" s="28" t="s">
        <v>530</v>
      </c>
      <c r="C68" s="2"/>
      <c r="D68" s="2"/>
      <c r="E68" s="2"/>
      <c r="F68" s="26" t="s">
        <v>531</v>
      </c>
      <c r="G68" s="26" t="s">
        <v>531</v>
      </c>
      <c r="H68" s="26"/>
      <c r="I68" s="27"/>
      <c r="J68" s="3"/>
    </row>
    <row r="69" spans="1:10" ht="12.95" customHeight="1">
      <c r="A69" s="3"/>
      <c r="B69" s="28" t="s">
        <v>152</v>
      </c>
      <c r="C69" s="2"/>
      <c r="D69" s="2"/>
      <c r="E69" s="2"/>
      <c r="F69" s="26" t="s">
        <v>531</v>
      </c>
      <c r="G69" s="26" t="s">
        <v>531</v>
      </c>
      <c r="H69" s="26"/>
      <c r="I69" s="27"/>
      <c r="J69" s="3"/>
    </row>
    <row r="70" spans="1:10" ht="12.95" customHeight="1">
      <c r="A70" s="3"/>
      <c r="B70" s="28" t="s">
        <v>153</v>
      </c>
      <c r="C70" s="29"/>
      <c r="D70" s="2"/>
      <c r="E70" s="29"/>
      <c r="F70" s="24">
        <v>1406.34</v>
      </c>
      <c r="G70" s="25">
        <v>1.06E-2</v>
      </c>
      <c r="H70" s="26"/>
      <c r="I70" s="27"/>
      <c r="J70" s="3"/>
    </row>
    <row r="71" spans="1:10" ht="12.95" customHeight="1">
      <c r="A71" s="3"/>
      <c r="B71" s="13" t="s">
        <v>154</v>
      </c>
      <c r="C71" s="14"/>
      <c r="D71" s="14"/>
      <c r="E71" s="14"/>
      <c r="F71" s="14"/>
      <c r="G71" s="14"/>
      <c r="H71" s="15"/>
      <c r="I71" s="16"/>
      <c r="J71" s="3"/>
    </row>
    <row r="72" spans="1:10" ht="12.95" customHeight="1">
      <c r="A72" s="17" t="s">
        <v>155</v>
      </c>
      <c r="B72" s="18" t="s">
        <v>156</v>
      </c>
      <c r="C72" s="14"/>
      <c r="D72" s="14"/>
      <c r="E72" s="19"/>
      <c r="F72" s="20">
        <v>2446.77</v>
      </c>
      <c r="G72" s="21">
        <v>1.84E-2</v>
      </c>
      <c r="H72" s="30">
        <v>4.1496602404391403E-2</v>
      </c>
      <c r="I72" s="23"/>
      <c r="J72" s="3"/>
    </row>
    <row r="73" spans="1:10" ht="12.95" customHeight="1">
      <c r="A73" s="3"/>
      <c r="B73" s="13" t="s">
        <v>152</v>
      </c>
      <c r="C73" s="14"/>
      <c r="D73" s="14"/>
      <c r="E73" s="14"/>
      <c r="F73" s="24">
        <v>2446.77</v>
      </c>
      <c r="G73" s="25">
        <v>1.84E-2</v>
      </c>
      <c r="H73" s="26"/>
      <c r="I73" s="27"/>
      <c r="J73" s="3"/>
    </row>
    <row r="74" spans="1:10" ht="12.95" customHeight="1">
      <c r="A74" s="3"/>
      <c r="B74" s="28" t="s">
        <v>530</v>
      </c>
      <c r="C74" s="2"/>
      <c r="D74" s="2"/>
      <c r="E74" s="2"/>
      <c r="F74" s="26" t="s">
        <v>531</v>
      </c>
      <c r="G74" s="26" t="s">
        <v>531</v>
      </c>
      <c r="H74" s="26"/>
      <c r="I74" s="27"/>
      <c r="J74" s="3"/>
    </row>
    <row r="75" spans="1:10" ht="12.95" customHeight="1">
      <c r="A75" s="3"/>
      <c r="B75" s="28" t="s">
        <v>152</v>
      </c>
      <c r="C75" s="2"/>
      <c r="D75" s="2"/>
      <c r="E75" s="2"/>
      <c r="F75" s="26" t="s">
        <v>531</v>
      </c>
      <c r="G75" s="26" t="s">
        <v>531</v>
      </c>
      <c r="H75" s="26"/>
      <c r="I75" s="27"/>
      <c r="J75" s="3"/>
    </row>
    <row r="76" spans="1:10" ht="12.95" customHeight="1">
      <c r="A76" s="3"/>
      <c r="B76" s="28" t="s">
        <v>153</v>
      </c>
      <c r="C76" s="29"/>
      <c r="D76" s="2"/>
      <c r="E76" s="29"/>
      <c r="F76" s="24">
        <v>2446.77</v>
      </c>
      <c r="G76" s="25">
        <v>1.84E-2</v>
      </c>
      <c r="H76" s="26"/>
      <c r="I76" s="27"/>
      <c r="J76" s="3"/>
    </row>
    <row r="77" spans="1:10" ht="12.95" customHeight="1">
      <c r="A77" s="3"/>
      <c r="B77" s="28" t="s">
        <v>157</v>
      </c>
      <c r="C77" s="14"/>
      <c r="D77" s="2"/>
      <c r="E77" s="14"/>
      <c r="F77" s="31">
        <v>371.34</v>
      </c>
      <c r="G77" s="25">
        <v>2.2000000000000001E-3</v>
      </c>
      <c r="H77" s="26"/>
      <c r="I77" s="27"/>
      <c r="J77" s="3"/>
    </row>
    <row r="78" spans="1:10" ht="12.95" customHeight="1">
      <c r="A78" s="3"/>
      <c r="B78" s="32" t="s">
        <v>158</v>
      </c>
      <c r="C78" s="33"/>
      <c r="D78" s="33"/>
      <c r="E78" s="33"/>
      <c r="F78" s="34">
        <v>133230.28</v>
      </c>
      <c r="G78" s="35">
        <v>1</v>
      </c>
      <c r="H78" s="36"/>
      <c r="I78" s="37"/>
      <c r="J78" s="3"/>
    </row>
    <row r="79" spans="1:10" ht="12.95" customHeight="1">
      <c r="A79" s="3"/>
      <c r="B79" s="6"/>
      <c r="C79" s="3"/>
      <c r="D79" s="3"/>
      <c r="E79" s="3"/>
      <c r="F79" s="3"/>
      <c r="G79" s="3"/>
      <c r="H79" s="3"/>
      <c r="I79" s="3"/>
      <c r="J79" s="3"/>
    </row>
    <row r="80" spans="1:10" ht="12.95" customHeight="1">
      <c r="A80" s="3"/>
      <c r="B80" s="4" t="s">
        <v>159</v>
      </c>
      <c r="C80" s="3"/>
      <c r="D80" s="3"/>
      <c r="E80" s="3"/>
      <c r="F80" s="3"/>
      <c r="G80" s="3"/>
      <c r="H80" s="3"/>
      <c r="I80" s="3"/>
      <c r="J80" s="3"/>
    </row>
    <row r="81" spans="1:10" ht="12.95" customHeight="1">
      <c r="A81" s="3"/>
      <c r="B81" s="4" t="s">
        <v>570</v>
      </c>
      <c r="C81" s="3"/>
      <c r="D81" s="3"/>
      <c r="E81" s="3"/>
      <c r="F81" s="3"/>
      <c r="G81" s="3"/>
      <c r="H81" s="3"/>
      <c r="I81" s="3"/>
      <c r="J81" s="3"/>
    </row>
    <row r="82" spans="1:10" ht="12.95" customHeight="1">
      <c r="A82" s="3"/>
      <c r="B82" s="4" t="s">
        <v>160</v>
      </c>
      <c r="C82" s="3"/>
      <c r="D82" s="3"/>
      <c r="E82" s="3"/>
      <c r="F82" s="3"/>
      <c r="G82" s="3"/>
      <c r="H82" s="3"/>
      <c r="I82" s="3"/>
      <c r="J82" s="3"/>
    </row>
    <row r="83" spans="1:10" ht="21.95" customHeight="1">
      <c r="A83" s="3"/>
      <c r="B83" s="112" t="s">
        <v>4099</v>
      </c>
      <c r="C83" s="112"/>
      <c r="D83" s="112"/>
      <c r="E83" s="112"/>
      <c r="F83" s="112"/>
      <c r="G83" s="112"/>
      <c r="H83" s="112"/>
      <c r="I83" s="3"/>
      <c r="J83" s="3"/>
    </row>
    <row r="84" spans="1:10" ht="12.95" customHeight="1">
      <c r="A84" s="3"/>
      <c r="B84" s="4"/>
      <c r="C84" s="3"/>
      <c r="D84" s="3"/>
      <c r="E84" s="3"/>
      <c r="F84" s="3"/>
      <c r="G84" s="3"/>
      <c r="H84" s="3"/>
      <c r="I84" s="3"/>
      <c r="J84" s="3"/>
    </row>
    <row r="85" spans="1:10" s="93" customFormat="1">
      <c r="C85" s="94" t="s">
        <v>4105</v>
      </c>
    </row>
    <row r="86" spans="1:10" s="93" customFormat="1">
      <c r="B86" s="94" t="s">
        <v>4101</v>
      </c>
      <c r="C86" s="94" t="s">
        <v>4102</v>
      </c>
    </row>
    <row r="87" spans="1:10" s="93" customFormat="1" ht="14.25"/>
    <row r="88" spans="1:10" s="93" customFormat="1" ht="14.25"/>
    <row r="89" spans="1:10" s="93" customFormat="1" ht="14.25"/>
    <row r="90" spans="1:10" s="93" customFormat="1" ht="14.25"/>
    <row r="91" spans="1:10" s="93" customFormat="1" ht="14.25"/>
    <row r="92" spans="1:10" s="93" customFormat="1" ht="14.25"/>
    <row r="93" spans="1:10" s="93" customFormat="1" ht="14.25"/>
    <row r="94" spans="1:10" s="93" customFormat="1" ht="14.25"/>
    <row r="95" spans="1:10" s="93" customFormat="1" ht="14.25"/>
    <row r="96" spans="1:10" s="93" customFormat="1" ht="14.25"/>
    <row r="97" s="93" customFormat="1" ht="14.25"/>
    <row r="98" s="93" customFormat="1" ht="14.25"/>
    <row r="99" s="82" customFormat="1" ht="14.25"/>
    <row r="100" s="82" customFormat="1" ht="14.25"/>
  </sheetData>
  <mergeCells count="1">
    <mergeCell ref="B83:H83"/>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6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13</v>
      </c>
      <c r="B1" s="4" t="s">
        <v>14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636</v>
      </c>
      <c r="B7" s="18" t="s">
        <v>637</v>
      </c>
      <c r="C7" s="14" t="s">
        <v>638</v>
      </c>
      <c r="D7" s="14" t="s">
        <v>639</v>
      </c>
      <c r="E7" s="19">
        <v>6007</v>
      </c>
      <c r="F7" s="20">
        <v>141.36000000000001</v>
      </c>
      <c r="G7" s="21">
        <v>0.1158</v>
      </c>
      <c r="H7" s="22"/>
      <c r="I7" s="23"/>
      <c r="J7" s="3"/>
    </row>
    <row r="8" spans="1:10" ht="12.95" customHeight="1">
      <c r="A8" s="17" t="s">
        <v>778</v>
      </c>
      <c r="B8" s="18" t="s">
        <v>779</v>
      </c>
      <c r="C8" s="14" t="s">
        <v>780</v>
      </c>
      <c r="D8" s="14" t="s">
        <v>639</v>
      </c>
      <c r="E8" s="19">
        <v>46078</v>
      </c>
      <c r="F8" s="20">
        <v>124.71</v>
      </c>
      <c r="G8" s="21">
        <v>0.1022</v>
      </c>
      <c r="H8" s="22"/>
      <c r="I8" s="23"/>
      <c r="J8" s="3"/>
    </row>
    <row r="9" spans="1:10" ht="12.95" customHeight="1">
      <c r="A9" s="17" t="s">
        <v>781</v>
      </c>
      <c r="B9" s="18" t="s">
        <v>782</v>
      </c>
      <c r="C9" s="14" t="s">
        <v>783</v>
      </c>
      <c r="D9" s="14" t="s">
        <v>784</v>
      </c>
      <c r="E9" s="19">
        <v>16034</v>
      </c>
      <c r="F9" s="20">
        <v>112.27</v>
      </c>
      <c r="G9" s="21">
        <v>9.1999999999999998E-2</v>
      </c>
      <c r="H9" s="22"/>
      <c r="I9" s="23"/>
      <c r="J9" s="3"/>
    </row>
    <row r="10" spans="1:10" ht="12.95" customHeight="1">
      <c r="A10" s="17" t="s">
        <v>718</v>
      </c>
      <c r="B10" s="18" t="s">
        <v>719</v>
      </c>
      <c r="C10" s="14" t="s">
        <v>720</v>
      </c>
      <c r="D10" s="14" t="s">
        <v>721</v>
      </c>
      <c r="E10" s="19">
        <v>3060</v>
      </c>
      <c r="F10" s="20">
        <v>87.51</v>
      </c>
      <c r="G10" s="21">
        <v>7.17E-2</v>
      </c>
      <c r="H10" s="22"/>
      <c r="I10" s="23"/>
      <c r="J10" s="3"/>
    </row>
    <row r="11" spans="1:10" ht="12.95" customHeight="1">
      <c r="A11" s="17" t="s">
        <v>655</v>
      </c>
      <c r="B11" s="18" t="s">
        <v>656</v>
      </c>
      <c r="C11" s="14" t="s">
        <v>657</v>
      </c>
      <c r="D11" s="14" t="s">
        <v>654</v>
      </c>
      <c r="E11" s="19">
        <v>901</v>
      </c>
      <c r="F11" s="20">
        <v>71.78</v>
      </c>
      <c r="G11" s="21">
        <v>5.8799999999999998E-2</v>
      </c>
      <c r="H11" s="22"/>
      <c r="I11" s="23"/>
      <c r="J11" s="3"/>
    </row>
    <row r="12" spans="1:10" ht="12.95" customHeight="1">
      <c r="A12" s="17" t="s">
        <v>651</v>
      </c>
      <c r="B12" s="18" t="s">
        <v>652</v>
      </c>
      <c r="C12" s="14" t="s">
        <v>653</v>
      </c>
      <c r="D12" s="14" t="s">
        <v>654</v>
      </c>
      <c r="E12" s="19">
        <v>6498</v>
      </c>
      <c r="F12" s="20">
        <v>67.209999999999994</v>
      </c>
      <c r="G12" s="21">
        <v>5.5100000000000003E-2</v>
      </c>
      <c r="H12" s="22"/>
      <c r="I12" s="23"/>
      <c r="J12" s="3"/>
    </row>
    <row r="13" spans="1:10" ht="12.95" customHeight="1">
      <c r="A13" s="17" t="s">
        <v>785</v>
      </c>
      <c r="B13" s="18" t="s">
        <v>786</v>
      </c>
      <c r="C13" s="14" t="s">
        <v>787</v>
      </c>
      <c r="D13" s="14" t="s">
        <v>721</v>
      </c>
      <c r="E13" s="19">
        <v>2832</v>
      </c>
      <c r="F13" s="20">
        <v>62.76</v>
      </c>
      <c r="G13" s="21">
        <v>5.1400000000000001E-2</v>
      </c>
      <c r="H13" s="22"/>
      <c r="I13" s="23"/>
      <c r="J13" s="3"/>
    </row>
    <row r="14" spans="1:10" ht="12.95" customHeight="1">
      <c r="A14" s="17" t="s">
        <v>693</v>
      </c>
      <c r="B14" s="18" t="s">
        <v>694</v>
      </c>
      <c r="C14" s="14" t="s">
        <v>695</v>
      </c>
      <c r="D14" s="14" t="s">
        <v>696</v>
      </c>
      <c r="E14" s="19">
        <v>241</v>
      </c>
      <c r="F14" s="20">
        <v>42.64</v>
      </c>
      <c r="G14" s="21">
        <v>3.49E-2</v>
      </c>
      <c r="H14" s="22"/>
      <c r="I14" s="23"/>
      <c r="J14" s="3"/>
    </row>
    <row r="15" spans="1:10" ht="12.95" customHeight="1">
      <c r="A15" s="17" t="s">
        <v>711</v>
      </c>
      <c r="B15" s="18" t="s">
        <v>712</v>
      </c>
      <c r="C15" s="14" t="s">
        <v>713</v>
      </c>
      <c r="D15" s="14" t="s">
        <v>714</v>
      </c>
      <c r="E15" s="19">
        <v>1010</v>
      </c>
      <c r="F15" s="20">
        <v>40.130000000000003</v>
      </c>
      <c r="G15" s="21">
        <v>3.2899999999999999E-2</v>
      </c>
      <c r="H15" s="22"/>
      <c r="I15" s="23"/>
      <c r="J15" s="3"/>
    </row>
    <row r="16" spans="1:10" ht="12.95" customHeight="1">
      <c r="A16" s="17" t="s">
        <v>788</v>
      </c>
      <c r="B16" s="18" t="s">
        <v>789</v>
      </c>
      <c r="C16" s="14" t="s">
        <v>790</v>
      </c>
      <c r="D16" s="14" t="s">
        <v>791</v>
      </c>
      <c r="E16" s="19">
        <v>1865</v>
      </c>
      <c r="F16" s="20">
        <v>38.33</v>
      </c>
      <c r="G16" s="21">
        <v>3.1399999999999997E-2</v>
      </c>
      <c r="H16" s="22"/>
      <c r="I16" s="23"/>
      <c r="J16" s="3"/>
    </row>
    <row r="17" spans="1:10" ht="12.95" customHeight="1">
      <c r="A17" s="17" t="s">
        <v>792</v>
      </c>
      <c r="B17" s="18" t="s">
        <v>793</v>
      </c>
      <c r="C17" s="14" t="s">
        <v>794</v>
      </c>
      <c r="D17" s="14" t="s">
        <v>654</v>
      </c>
      <c r="E17" s="19">
        <v>883</v>
      </c>
      <c r="F17" s="20">
        <v>34.119999999999997</v>
      </c>
      <c r="G17" s="21">
        <v>2.8000000000000001E-2</v>
      </c>
      <c r="H17" s="22"/>
      <c r="I17" s="23"/>
      <c r="J17" s="3"/>
    </row>
    <row r="18" spans="1:10" ht="12.95" customHeight="1">
      <c r="A18" s="17" t="s">
        <v>795</v>
      </c>
      <c r="B18" s="18" t="s">
        <v>796</v>
      </c>
      <c r="C18" s="14" t="s">
        <v>797</v>
      </c>
      <c r="D18" s="14" t="s">
        <v>745</v>
      </c>
      <c r="E18" s="19">
        <v>4066</v>
      </c>
      <c r="F18" s="20">
        <v>30.89</v>
      </c>
      <c r="G18" s="21">
        <v>2.53E-2</v>
      </c>
      <c r="H18" s="22"/>
      <c r="I18" s="23"/>
      <c r="J18" s="3"/>
    </row>
    <row r="19" spans="1:10" ht="12.95" customHeight="1">
      <c r="A19" s="17" t="s">
        <v>798</v>
      </c>
      <c r="B19" s="18" t="s">
        <v>799</v>
      </c>
      <c r="C19" s="14" t="s">
        <v>800</v>
      </c>
      <c r="D19" s="14" t="s">
        <v>696</v>
      </c>
      <c r="E19" s="19">
        <v>800</v>
      </c>
      <c r="F19" s="20">
        <v>29.18</v>
      </c>
      <c r="G19" s="21">
        <v>2.3900000000000001E-2</v>
      </c>
      <c r="H19" s="22"/>
      <c r="I19" s="23"/>
      <c r="J19" s="3"/>
    </row>
    <row r="20" spans="1:10" ht="12.95" customHeight="1">
      <c r="A20" s="17" t="s">
        <v>801</v>
      </c>
      <c r="B20" s="18" t="s">
        <v>802</v>
      </c>
      <c r="C20" s="14" t="s">
        <v>803</v>
      </c>
      <c r="D20" s="14" t="s">
        <v>680</v>
      </c>
      <c r="E20" s="19">
        <v>692</v>
      </c>
      <c r="F20" s="20">
        <v>27.54</v>
      </c>
      <c r="G20" s="21">
        <v>2.2599999999999999E-2</v>
      </c>
      <c r="H20" s="22"/>
      <c r="I20" s="23"/>
      <c r="J20" s="3"/>
    </row>
    <row r="21" spans="1:10" ht="12.95" customHeight="1">
      <c r="A21" s="17" t="s">
        <v>804</v>
      </c>
      <c r="B21" s="18" t="s">
        <v>805</v>
      </c>
      <c r="C21" s="14" t="s">
        <v>806</v>
      </c>
      <c r="D21" s="14" t="s">
        <v>791</v>
      </c>
      <c r="E21" s="19">
        <v>11353</v>
      </c>
      <c r="F21" s="20">
        <v>26.7</v>
      </c>
      <c r="G21" s="21">
        <v>2.1899999999999999E-2</v>
      </c>
      <c r="H21" s="22"/>
      <c r="I21" s="23"/>
      <c r="J21" s="3"/>
    </row>
    <row r="22" spans="1:10" ht="12.95" customHeight="1">
      <c r="A22" s="17" t="s">
        <v>807</v>
      </c>
      <c r="B22" s="18" t="s">
        <v>808</v>
      </c>
      <c r="C22" s="14" t="s">
        <v>809</v>
      </c>
      <c r="D22" s="14" t="s">
        <v>654</v>
      </c>
      <c r="E22" s="19">
        <v>945</v>
      </c>
      <c r="F22" s="20">
        <v>26.28</v>
      </c>
      <c r="G22" s="21">
        <v>2.1499999999999998E-2</v>
      </c>
      <c r="H22" s="22"/>
      <c r="I22" s="23"/>
      <c r="J22" s="3"/>
    </row>
    <row r="23" spans="1:10" ht="12.95" customHeight="1">
      <c r="A23" s="17" t="s">
        <v>810</v>
      </c>
      <c r="B23" s="18" t="s">
        <v>811</v>
      </c>
      <c r="C23" s="14" t="s">
        <v>812</v>
      </c>
      <c r="D23" s="14" t="s">
        <v>654</v>
      </c>
      <c r="E23" s="19">
        <v>880</v>
      </c>
      <c r="F23" s="20">
        <v>24.41</v>
      </c>
      <c r="G23" s="21">
        <v>0.02</v>
      </c>
      <c r="H23" s="22"/>
      <c r="I23" s="23"/>
      <c r="J23" s="3"/>
    </row>
    <row r="24" spans="1:10" ht="12.95" customHeight="1">
      <c r="A24" s="17" t="s">
        <v>813</v>
      </c>
      <c r="B24" s="18" t="s">
        <v>814</v>
      </c>
      <c r="C24" s="14" t="s">
        <v>815</v>
      </c>
      <c r="D24" s="14" t="s">
        <v>714</v>
      </c>
      <c r="E24" s="19">
        <v>523</v>
      </c>
      <c r="F24" s="20">
        <v>21.78</v>
      </c>
      <c r="G24" s="21">
        <v>1.78E-2</v>
      </c>
      <c r="H24" s="22"/>
      <c r="I24" s="23"/>
      <c r="J24" s="3"/>
    </row>
    <row r="25" spans="1:10" ht="12.95" customHeight="1">
      <c r="A25" s="17" t="s">
        <v>816</v>
      </c>
      <c r="B25" s="18" t="s">
        <v>817</v>
      </c>
      <c r="C25" s="14" t="s">
        <v>818</v>
      </c>
      <c r="D25" s="14" t="s">
        <v>731</v>
      </c>
      <c r="E25" s="19">
        <v>3960</v>
      </c>
      <c r="F25" s="20">
        <v>20.55</v>
      </c>
      <c r="G25" s="21">
        <v>1.6799999999999999E-2</v>
      </c>
      <c r="H25" s="22"/>
      <c r="I25" s="23"/>
      <c r="J25" s="3"/>
    </row>
    <row r="26" spans="1:10" ht="12.95" customHeight="1">
      <c r="A26" s="17" t="s">
        <v>819</v>
      </c>
      <c r="B26" s="18" t="s">
        <v>820</v>
      </c>
      <c r="C26" s="14" t="s">
        <v>821</v>
      </c>
      <c r="D26" s="14" t="s">
        <v>721</v>
      </c>
      <c r="E26" s="19">
        <v>1699</v>
      </c>
      <c r="F26" s="20">
        <v>20.420000000000002</v>
      </c>
      <c r="G26" s="21">
        <v>1.67E-2</v>
      </c>
      <c r="H26" s="22"/>
      <c r="I26" s="23"/>
      <c r="J26" s="3"/>
    </row>
    <row r="27" spans="1:10" ht="12.95" customHeight="1">
      <c r="A27" s="17" t="s">
        <v>728</v>
      </c>
      <c r="B27" s="18" t="s">
        <v>729</v>
      </c>
      <c r="C27" s="14" t="s">
        <v>730</v>
      </c>
      <c r="D27" s="14" t="s">
        <v>731</v>
      </c>
      <c r="E27" s="19">
        <v>2567</v>
      </c>
      <c r="F27" s="20">
        <v>19.690000000000001</v>
      </c>
      <c r="G27" s="21">
        <v>1.61E-2</v>
      </c>
      <c r="H27" s="22"/>
      <c r="I27" s="23"/>
      <c r="J27" s="3"/>
    </row>
    <row r="28" spans="1:10" ht="12.95" customHeight="1">
      <c r="A28" s="17" t="s">
        <v>822</v>
      </c>
      <c r="B28" s="18" t="s">
        <v>823</v>
      </c>
      <c r="C28" s="14" t="s">
        <v>824</v>
      </c>
      <c r="D28" s="14" t="s">
        <v>731</v>
      </c>
      <c r="E28" s="19">
        <v>3510</v>
      </c>
      <c r="F28" s="20">
        <v>18.73</v>
      </c>
      <c r="G28" s="21">
        <v>1.5299999999999999E-2</v>
      </c>
      <c r="H28" s="22"/>
      <c r="I28" s="23"/>
      <c r="J28" s="3"/>
    </row>
    <row r="29" spans="1:10" ht="12.95" customHeight="1">
      <c r="A29" s="17" t="s">
        <v>825</v>
      </c>
      <c r="B29" s="18" t="s">
        <v>826</v>
      </c>
      <c r="C29" s="14" t="s">
        <v>827</v>
      </c>
      <c r="D29" s="14" t="s">
        <v>710</v>
      </c>
      <c r="E29" s="19">
        <v>39</v>
      </c>
      <c r="F29" s="20">
        <v>17.63</v>
      </c>
      <c r="G29" s="21">
        <v>1.44E-2</v>
      </c>
      <c r="H29" s="22"/>
      <c r="I29" s="23"/>
      <c r="J29" s="3"/>
    </row>
    <row r="30" spans="1:10" ht="12.95" customHeight="1">
      <c r="A30" s="17" t="s">
        <v>828</v>
      </c>
      <c r="B30" s="18" t="s">
        <v>829</v>
      </c>
      <c r="C30" s="14" t="s">
        <v>830</v>
      </c>
      <c r="D30" s="14" t="s">
        <v>714</v>
      </c>
      <c r="E30" s="19">
        <v>1519</v>
      </c>
      <c r="F30" s="20">
        <v>17.07</v>
      </c>
      <c r="G30" s="21">
        <v>1.4E-2</v>
      </c>
      <c r="H30" s="22"/>
      <c r="I30" s="23"/>
      <c r="J30" s="3"/>
    </row>
    <row r="31" spans="1:10" ht="12.95" customHeight="1">
      <c r="A31" s="17" t="s">
        <v>831</v>
      </c>
      <c r="B31" s="18" t="s">
        <v>832</v>
      </c>
      <c r="C31" s="14" t="s">
        <v>833</v>
      </c>
      <c r="D31" s="14" t="s">
        <v>834</v>
      </c>
      <c r="E31" s="19">
        <v>2022</v>
      </c>
      <c r="F31" s="20">
        <v>16.37</v>
      </c>
      <c r="G31" s="21">
        <v>1.34E-2</v>
      </c>
      <c r="H31" s="22"/>
      <c r="I31" s="23"/>
      <c r="J31" s="3"/>
    </row>
    <row r="32" spans="1:10" ht="12.95" customHeight="1">
      <c r="A32" s="17" t="s">
        <v>835</v>
      </c>
      <c r="B32" s="18" t="s">
        <v>836</v>
      </c>
      <c r="C32" s="14" t="s">
        <v>837</v>
      </c>
      <c r="D32" s="14" t="s">
        <v>721</v>
      </c>
      <c r="E32" s="19">
        <v>1571</v>
      </c>
      <c r="F32" s="20">
        <v>15.99</v>
      </c>
      <c r="G32" s="21">
        <v>1.3100000000000001E-2</v>
      </c>
      <c r="H32" s="22"/>
      <c r="I32" s="23"/>
      <c r="J32" s="3"/>
    </row>
    <row r="33" spans="1:10" ht="12.95" customHeight="1">
      <c r="A33" s="17" t="s">
        <v>838</v>
      </c>
      <c r="B33" s="18" t="s">
        <v>839</v>
      </c>
      <c r="C33" s="14" t="s">
        <v>840</v>
      </c>
      <c r="D33" s="14" t="s">
        <v>841</v>
      </c>
      <c r="E33" s="19">
        <v>6259</v>
      </c>
      <c r="F33" s="20">
        <v>15.83</v>
      </c>
      <c r="G33" s="21">
        <v>1.2999999999999999E-2</v>
      </c>
      <c r="H33" s="22"/>
      <c r="I33" s="23"/>
      <c r="J33" s="3"/>
    </row>
    <row r="34" spans="1:10" ht="12.95" customHeight="1">
      <c r="A34" s="17" t="s">
        <v>842</v>
      </c>
      <c r="B34" s="18" t="s">
        <v>843</v>
      </c>
      <c r="C34" s="14" t="s">
        <v>844</v>
      </c>
      <c r="D34" s="14" t="s">
        <v>731</v>
      </c>
      <c r="E34" s="19">
        <v>904</v>
      </c>
      <c r="F34" s="20">
        <v>14.71</v>
      </c>
      <c r="G34" s="21">
        <v>1.21E-2</v>
      </c>
      <c r="H34" s="22"/>
      <c r="I34" s="23"/>
      <c r="J34" s="3"/>
    </row>
    <row r="35" spans="1:10" ht="12.95" customHeight="1">
      <c r="A35" s="17" t="s">
        <v>845</v>
      </c>
      <c r="B35" s="18" t="s">
        <v>846</v>
      </c>
      <c r="C35" s="14" t="s">
        <v>847</v>
      </c>
      <c r="D35" s="14" t="s">
        <v>721</v>
      </c>
      <c r="E35" s="19">
        <v>4041</v>
      </c>
      <c r="F35" s="20">
        <v>14.61</v>
      </c>
      <c r="G35" s="21">
        <v>1.2E-2</v>
      </c>
      <c r="H35" s="22"/>
      <c r="I35" s="23"/>
      <c r="J35" s="3"/>
    </row>
    <row r="36" spans="1:10" ht="12.95" customHeight="1">
      <c r="A36" s="17" t="s">
        <v>848</v>
      </c>
      <c r="B36" s="18" t="s">
        <v>849</v>
      </c>
      <c r="C36" s="14" t="s">
        <v>850</v>
      </c>
      <c r="D36" s="14" t="s">
        <v>851</v>
      </c>
      <c r="E36" s="19">
        <v>2597</v>
      </c>
      <c r="F36" s="20">
        <v>14.31</v>
      </c>
      <c r="G36" s="21">
        <v>1.17E-2</v>
      </c>
      <c r="H36" s="22"/>
      <c r="I36" s="23"/>
      <c r="J36" s="3"/>
    </row>
    <row r="37" spans="1:10" ht="12.95" customHeight="1">
      <c r="A37" s="3"/>
      <c r="B37" s="13" t="s">
        <v>152</v>
      </c>
      <c r="C37" s="14"/>
      <c r="D37" s="14"/>
      <c r="E37" s="14"/>
      <c r="F37" s="24">
        <v>1215.51</v>
      </c>
      <c r="G37" s="25">
        <v>0.99580000000000002</v>
      </c>
      <c r="H37" s="26"/>
      <c r="I37" s="27"/>
      <c r="J37" s="3"/>
    </row>
    <row r="38" spans="1:10" ht="12.95" customHeight="1">
      <c r="A38" s="3"/>
      <c r="B38" s="28" t="s">
        <v>612</v>
      </c>
      <c r="C38" s="2"/>
      <c r="D38" s="2"/>
      <c r="E38" s="2"/>
      <c r="F38" s="26" t="s">
        <v>531</v>
      </c>
      <c r="G38" s="26" t="s">
        <v>531</v>
      </c>
      <c r="H38" s="26"/>
      <c r="I38" s="27"/>
      <c r="J38" s="3"/>
    </row>
    <row r="39" spans="1:10" ht="12.95" customHeight="1">
      <c r="A39" s="3"/>
      <c r="B39" s="28" t="s">
        <v>152</v>
      </c>
      <c r="C39" s="2"/>
      <c r="D39" s="2"/>
      <c r="E39" s="2"/>
      <c r="F39" s="26" t="s">
        <v>531</v>
      </c>
      <c r="G39" s="26" t="s">
        <v>531</v>
      </c>
      <c r="H39" s="26"/>
      <c r="I39" s="27"/>
      <c r="J39" s="3"/>
    </row>
    <row r="40" spans="1:10" ht="12.95" customHeight="1">
      <c r="A40" s="3"/>
      <c r="B40" s="28" t="s">
        <v>153</v>
      </c>
      <c r="C40" s="29"/>
      <c r="D40" s="2"/>
      <c r="E40" s="29"/>
      <c r="F40" s="24">
        <v>1215.51</v>
      </c>
      <c r="G40" s="25">
        <v>0.99580000000000002</v>
      </c>
      <c r="H40" s="26"/>
      <c r="I40" s="27"/>
      <c r="J40" s="3"/>
    </row>
    <row r="41" spans="1:10" ht="12.95" customHeight="1">
      <c r="A41" s="3"/>
      <c r="B41" s="13" t="s">
        <v>154</v>
      </c>
      <c r="C41" s="14"/>
      <c r="D41" s="14"/>
      <c r="E41" s="14"/>
      <c r="F41" s="14"/>
      <c r="G41" s="14"/>
      <c r="H41" s="15"/>
      <c r="I41" s="16"/>
      <c r="J41" s="3"/>
    </row>
    <row r="42" spans="1:10" ht="12.95" customHeight="1">
      <c r="A42" s="17" t="s">
        <v>155</v>
      </c>
      <c r="B42" s="18" t="s">
        <v>156</v>
      </c>
      <c r="C42" s="14"/>
      <c r="D42" s="14"/>
      <c r="E42" s="19"/>
      <c r="F42" s="20">
        <v>7.0000000000000007E-2</v>
      </c>
      <c r="G42" s="21">
        <v>1E-4</v>
      </c>
      <c r="H42" s="30">
        <v>4.1719053606126412E-2</v>
      </c>
      <c r="I42" s="23"/>
      <c r="J42" s="3"/>
    </row>
    <row r="43" spans="1:10" ht="12.95" customHeight="1">
      <c r="A43" s="3"/>
      <c r="B43" s="13" t="s">
        <v>152</v>
      </c>
      <c r="C43" s="14"/>
      <c r="D43" s="14"/>
      <c r="E43" s="14"/>
      <c r="F43" s="24">
        <v>7.0000000000000007E-2</v>
      </c>
      <c r="G43" s="25">
        <v>1E-4</v>
      </c>
      <c r="H43" s="26"/>
      <c r="I43" s="27"/>
      <c r="J43" s="3"/>
    </row>
    <row r="44" spans="1:10" ht="12.95" customHeight="1">
      <c r="A44" s="3"/>
      <c r="B44" s="28" t="s">
        <v>153</v>
      </c>
      <c r="C44" s="29"/>
      <c r="D44" s="2"/>
      <c r="E44" s="29"/>
      <c r="F44" s="24">
        <v>7.0000000000000007E-2</v>
      </c>
      <c r="G44" s="25">
        <v>1E-4</v>
      </c>
      <c r="H44" s="26"/>
      <c r="I44" s="27"/>
      <c r="J44" s="3"/>
    </row>
    <row r="45" spans="1:10" ht="12.95" customHeight="1">
      <c r="A45" s="3"/>
      <c r="B45" s="28" t="s">
        <v>157</v>
      </c>
      <c r="C45" s="14"/>
      <c r="D45" s="2"/>
      <c r="E45" s="14"/>
      <c r="F45" s="31">
        <v>4.71</v>
      </c>
      <c r="G45" s="25">
        <v>4.1000000000000003E-3</v>
      </c>
      <c r="H45" s="26"/>
      <c r="I45" s="27"/>
      <c r="J45" s="3"/>
    </row>
    <row r="46" spans="1:10" ht="12.95" customHeight="1">
      <c r="A46" s="3"/>
      <c r="B46" s="32" t="s">
        <v>158</v>
      </c>
      <c r="C46" s="33"/>
      <c r="D46" s="33"/>
      <c r="E46" s="33"/>
      <c r="F46" s="34">
        <v>1220.29</v>
      </c>
      <c r="G46" s="35">
        <v>1</v>
      </c>
      <c r="H46" s="36"/>
      <c r="I46" s="37"/>
      <c r="J46" s="3"/>
    </row>
    <row r="47" spans="1:10" ht="12.95" customHeight="1">
      <c r="A47" s="3"/>
      <c r="B47" s="6"/>
      <c r="C47" s="3"/>
      <c r="D47" s="3"/>
      <c r="E47" s="3"/>
      <c r="F47" s="3"/>
      <c r="G47" s="3"/>
      <c r="H47" s="3"/>
      <c r="I47" s="3"/>
      <c r="J47" s="3"/>
    </row>
    <row r="48" spans="1:10" ht="12.95" customHeight="1">
      <c r="A48" s="3"/>
      <c r="B48" s="4" t="s">
        <v>159</v>
      </c>
      <c r="C48" s="3"/>
      <c r="D48" s="3"/>
      <c r="E48" s="3"/>
      <c r="F48" s="3"/>
      <c r="G48" s="3"/>
      <c r="H48" s="3"/>
      <c r="I48" s="3"/>
      <c r="J48" s="3"/>
    </row>
    <row r="49" spans="1:10" ht="12.95" customHeight="1">
      <c r="A49" s="3"/>
      <c r="B49" s="4" t="s">
        <v>160</v>
      </c>
      <c r="C49" s="3"/>
      <c r="D49" s="3"/>
      <c r="E49" s="3"/>
      <c r="F49" s="3"/>
      <c r="G49" s="3"/>
      <c r="H49" s="3"/>
      <c r="I49" s="3"/>
      <c r="J49" s="3"/>
    </row>
    <row r="50" spans="1:10" ht="21.95" customHeight="1">
      <c r="A50" s="3"/>
      <c r="B50" s="112" t="s">
        <v>4099</v>
      </c>
      <c r="C50" s="112"/>
      <c r="D50" s="112"/>
      <c r="E50" s="112"/>
      <c r="F50" s="112"/>
      <c r="G50" s="112"/>
      <c r="H50" s="112"/>
      <c r="I50" s="3"/>
      <c r="J50" s="3"/>
    </row>
    <row r="51" spans="1:10" ht="12.95" customHeight="1">
      <c r="A51" s="3"/>
      <c r="B51" s="4"/>
      <c r="C51" s="3"/>
      <c r="D51" s="3"/>
      <c r="E51" s="3"/>
      <c r="F51" s="3"/>
      <c r="G51" s="3"/>
      <c r="H51" s="3"/>
      <c r="I51" s="3"/>
      <c r="J51" s="3"/>
    </row>
    <row r="52" spans="1:10" ht="12.95" customHeight="1">
      <c r="A52" s="3"/>
      <c r="B52" s="136" t="s">
        <v>4156</v>
      </c>
      <c r="C52" s="3"/>
      <c r="D52" s="3"/>
      <c r="E52" s="3"/>
      <c r="F52" s="3"/>
      <c r="G52" s="3"/>
      <c r="H52" s="3"/>
      <c r="I52" s="3"/>
      <c r="J52" s="3"/>
    </row>
    <row r="54" spans="1:10" s="82" customFormat="1" ht="14.25"/>
    <row r="55" spans="1:10" s="93" customFormat="1">
      <c r="C55" s="94" t="s">
        <v>4106</v>
      </c>
    </row>
    <row r="56" spans="1:10" s="93" customFormat="1">
      <c r="B56" s="94" t="s">
        <v>4101</v>
      </c>
      <c r="C56" s="94" t="s">
        <v>4102</v>
      </c>
    </row>
    <row r="57" spans="1:10" s="93" customFormat="1" ht="14.25"/>
    <row r="58" spans="1:10" s="93" customFormat="1" ht="14.25"/>
    <row r="59" spans="1:10" s="93" customFormat="1" ht="14.25"/>
    <row r="60" spans="1:10" s="93" customFormat="1" ht="14.25"/>
    <row r="61" spans="1:10" s="93" customFormat="1" ht="14.25"/>
    <row r="62" spans="1:10" s="93" customFormat="1" ht="14.25"/>
    <row r="63" spans="1:10" s="93" customFormat="1" ht="14.25"/>
    <row r="64" spans="1:10" s="93" customFormat="1" ht="14.25"/>
    <row r="65" s="93" customFormat="1" ht="14.25"/>
    <row r="66" s="93" customFormat="1" ht="14.25"/>
    <row r="67" s="93" customFormat="1" ht="14.25"/>
    <row r="68" s="93" customFormat="1" ht="14.25"/>
    <row r="69" s="93" customFormat="1" ht="14.25"/>
  </sheetData>
  <mergeCells count="1">
    <mergeCell ref="B50:H5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15</v>
      </c>
      <c r="B1" s="4" t="s">
        <v>16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483144</v>
      </c>
      <c r="F7" s="20">
        <v>3637.35</v>
      </c>
      <c r="G7" s="21">
        <v>5.4100000000000002E-2</v>
      </c>
      <c r="H7" s="22"/>
      <c r="I7" s="23"/>
      <c r="J7" s="3"/>
    </row>
    <row r="8" spans="1:10" ht="12.95" customHeight="1">
      <c r="A8" s="17" t="s">
        <v>711</v>
      </c>
      <c r="B8" s="18" t="s">
        <v>712</v>
      </c>
      <c r="C8" s="14" t="s">
        <v>713</v>
      </c>
      <c r="D8" s="14" t="s">
        <v>714</v>
      </c>
      <c r="E8" s="19">
        <v>83763</v>
      </c>
      <c r="F8" s="20">
        <v>3327.74</v>
      </c>
      <c r="G8" s="21">
        <v>4.9500000000000002E-2</v>
      </c>
      <c r="H8" s="22"/>
      <c r="I8" s="23"/>
      <c r="J8" s="3"/>
    </row>
    <row r="9" spans="1:10" ht="12.95" customHeight="1">
      <c r="A9" s="17" t="s">
        <v>621</v>
      </c>
      <c r="B9" s="18" t="s">
        <v>622</v>
      </c>
      <c r="C9" s="14" t="s">
        <v>623</v>
      </c>
      <c r="D9" s="14" t="s">
        <v>624</v>
      </c>
      <c r="E9" s="19">
        <v>54376</v>
      </c>
      <c r="F9" s="20">
        <v>3307.23</v>
      </c>
      <c r="G9" s="21">
        <v>4.9200000000000001E-2</v>
      </c>
      <c r="H9" s="22"/>
      <c r="I9" s="23"/>
      <c r="J9" s="3"/>
    </row>
    <row r="10" spans="1:10" ht="12.95" customHeight="1">
      <c r="A10" s="17" t="s">
        <v>613</v>
      </c>
      <c r="B10" s="18" t="s">
        <v>614</v>
      </c>
      <c r="C10" s="14" t="s">
        <v>615</v>
      </c>
      <c r="D10" s="14" t="s">
        <v>616</v>
      </c>
      <c r="E10" s="19">
        <v>211904</v>
      </c>
      <c r="F10" s="20">
        <v>3186.19</v>
      </c>
      <c r="G10" s="21">
        <v>4.7399999999999998E-2</v>
      </c>
      <c r="H10" s="22"/>
      <c r="I10" s="23"/>
      <c r="J10" s="3"/>
    </row>
    <row r="11" spans="1:10" ht="12.95" customHeight="1">
      <c r="A11" s="17" t="s">
        <v>625</v>
      </c>
      <c r="B11" s="18" t="s">
        <v>626</v>
      </c>
      <c r="C11" s="14" t="s">
        <v>627</v>
      </c>
      <c r="D11" s="14" t="s">
        <v>616</v>
      </c>
      <c r="E11" s="19">
        <v>92354</v>
      </c>
      <c r="F11" s="20">
        <v>3107.11</v>
      </c>
      <c r="G11" s="21">
        <v>4.6199999999999998E-2</v>
      </c>
      <c r="H11" s="22"/>
      <c r="I11" s="23"/>
      <c r="J11" s="3"/>
    </row>
    <row r="12" spans="1:10" ht="12.95" customHeight="1">
      <c r="A12" s="17" t="s">
        <v>658</v>
      </c>
      <c r="B12" s="18" t="s">
        <v>659</v>
      </c>
      <c r="C12" s="14" t="s">
        <v>660</v>
      </c>
      <c r="D12" s="14" t="s">
        <v>624</v>
      </c>
      <c r="E12" s="19">
        <v>127750</v>
      </c>
      <c r="F12" s="20">
        <v>2946.87</v>
      </c>
      <c r="G12" s="21">
        <v>4.3900000000000002E-2</v>
      </c>
      <c r="H12" s="22"/>
      <c r="I12" s="23"/>
      <c r="J12" s="3"/>
    </row>
    <row r="13" spans="1:10" ht="12.95" customHeight="1">
      <c r="A13" s="17" t="s">
        <v>575</v>
      </c>
      <c r="B13" s="18" t="s">
        <v>576</v>
      </c>
      <c r="C13" s="14" t="s">
        <v>577</v>
      </c>
      <c r="D13" s="14" t="s">
        <v>578</v>
      </c>
      <c r="E13" s="19">
        <v>187000</v>
      </c>
      <c r="F13" s="20">
        <v>2597.34</v>
      </c>
      <c r="G13" s="21">
        <v>3.8699999999999998E-2</v>
      </c>
      <c r="H13" s="22"/>
      <c r="I13" s="23"/>
      <c r="J13" s="3"/>
    </row>
    <row r="14" spans="1:10" ht="12.95" customHeight="1">
      <c r="A14" s="17" t="s">
        <v>582</v>
      </c>
      <c r="B14" s="18" t="s">
        <v>583</v>
      </c>
      <c r="C14" s="14" t="s">
        <v>584</v>
      </c>
      <c r="D14" s="14" t="s">
        <v>578</v>
      </c>
      <c r="E14" s="19">
        <v>132244</v>
      </c>
      <c r="F14" s="20">
        <v>2442.35</v>
      </c>
      <c r="G14" s="21">
        <v>3.6299999999999999E-2</v>
      </c>
      <c r="H14" s="22"/>
      <c r="I14" s="23"/>
      <c r="J14" s="3"/>
    </row>
    <row r="15" spans="1:10" ht="12.95" customHeight="1">
      <c r="A15" s="17" t="s">
        <v>617</v>
      </c>
      <c r="B15" s="18" t="s">
        <v>618</v>
      </c>
      <c r="C15" s="14" t="s">
        <v>619</v>
      </c>
      <c r="D15" s="14" t="s">
        <v>620</v>
      </c>
      <c r="E15" s="19">
        <v>79415</v>
      </c>
      <c r="F15" s="20">
        <v>2090.7199999999998</v>
      </c>
      <c r="G15" s="21">
        <v>3.1099999999999999E-2</v>
      </c>
      <c r="H15" s="22"/>
      <c r="I15" s="23"/>
      <c r="J15" s="3"/>
    </row>
    <row r="16" spans="1:10" ht="12.95" customHeight="1">
      <c r="A16" s="17" t="s">
        <v>852</v>
      </c>
      <c r="B16" s="18" t="s">
        <v>853</v>
      </c>
      <c r="C16" s="14" t="s">
        <v>854</v>
      </c>
      <c r="D16" s="14" t="s">
        <v>855</v>
      </c>
      <c r="E16" s="19">
        <v>55020</v>
      </c>
      <c r="F16" s="20">
        <v>1517.64</v>
      </c>
      <c r="G16" s="21">
        <v>2.2599999999999999E-2</v>
      </c>
      <c r="H16" s="22"/>
      <c r="I16" s="23"/>
      <c r="J16" s="3"/>
    </row>
    <row r="17" spans="1:10" ht="12.95" customHeight="1">
      <c r="A17" s="17" t="s">
        <v>856</v>
      </c>
      <c r="B17" s="18" t="s">
        <v>857</v>
      </c>
      <c r="C17" s="14" t="s">
        <v>858</v>
      </c>
      <c r="D17" s="14" t="s">
        <v>643</v>
      </c>
      <c r="E17" s="19">
        <v>91233</v>
      </c>
      <c r="F17" s="20">
        <v>1351.07</v>
      </c>
      <c r="G17" s="21">
        <v>2.01E-2</v>
      </c>
      <c r="H17" s="22"/>
      <c r="I17" s="23"/>
      <c r="J17" s="3"/>
    </row>
    <row r="18" spans="1:10" ht="12.95" customHeight="1">
      <c r="A18" s="17" t="s">
        <v>859</v>
      </c>
      <c r="B18" s="18" t="s">
        <v>860</v>
      </c>
      <c r="C18" s="14" t="s">
        <v>861</v>
      </c>
      <c r="D18" s="14" t="s">
        <v>862</v>
      </c>
      <c r="E18" s="19">
        <v>90993</v>
      </c>
      <c r="F18" s="20">
        <v>1298.2</v>
      </c>
      <c r="G18" s="21">
        <v>1.9300000000000001E-2</v>
      </c>
      <c r="H18" s="22"/>
      <c r="I18" s="23"/>
      <c r="J18" s="3"/>
    </row>
    <row r="19" spans="1:10" ht="12.95" customHeight="1">
      <c r="A19" s="17" t="s">
        <v>732</v>
      </c>
      <c r="B19" s="18" t="s">
        <v>733</v>
      </c>
      <c r="C19" s="14" t="s">
        <v>734</v>
      </c>
      <c r="D19" s="14" t="s">
        <v>647</v>
      </c>
      <c r="E19" s="19">
        <v>31120</v>
      </c>
      <c r="F19" s="20">
        <v>1117.6099999999999</v>
      </c>
      <c r="G19" s="21">
        <v>1.66E-2</v>
      </c>
      <c r="H19" s="22"/>
      <c r="I19" s="23"/>
      <c r="J19" s="3"/>
    </row>
    <row r="20" spans="1:10" ht="12.95" customHeight="1">
      <c r="A20" s="17" t="s">
        <v>673</v>
      </c>
      <c r="B20" s="18" t="s">
        <v>674</v>
      </c>
      <c r="C20" s="14" t="s">
        <v>675</v>
      </c>
      <c r="D20" s="14" t="s">
        <v>676</v>
      </c>
      <c r="E20" s="19">
        <v>60965</v>
      </c>
      <c r="F20" s="20">
        <v>1008.67</v>
      </c>
      <c r="G20" s="21">
        <v>1.4999999999999999E-2</v>
      </c>
      <c r="H20" s="22"/>
      <c r="I20" s="23"/>
      <c r="J20" s="3"/>
    </row>
    <row r="21" spans="1:10" ht="12.95" customHeight="1">
      <c r="A21" s="17" t="s">
        <v>700</v>
      </c>
      <c r="B21" s="18" t="s">
        <v>701</v>
      </c>
      <c r="C21" s="14" t="s">
        <v>702</v>
      </c>
      <c r="D21" s="14" t="s">
        <v>624</v>
      </c>
      <c r="E21" s="19">
        <v>7500</v>
      </c>
      <c r="F21" s="20">
        <v>970.05</v>
      </c>
      <c r="G21" s="21">
        <v>1.44E-2</v>
      </c>
      <c r="H21" s="22"/>
      <c r="I21" s="23"/>
      <c r="J21" s="3"/>
    </row>
    <row r="22" spans="1:10" ht="12.95" customHeight="1">
      <c r="A22" s="17" t="s">
        <v>644</v>
      </c>
      <c r="B22" s="18" t="s">
        <v>645</v>
      </c>
      <c r="C22" s="14" t="s">
        <v>646</v>
      </c>
      <c r="D22" s="14" t="s">
        <v>647</v>
      </c>
      <c r="E22" s="19">
        <v>105409</v>
      </c>
      <c r="F22" s="20">
        <v>907.15</v>
      </c>
      <c r="G22" s="21">
        <v>1.35E-2</v>
      </c>
      <c r="H22" s="22"/>
      <c r="I22" s="23"/>
      <c r="J22" s="3"/>
    </row>
    <row r="23" spans="1:10" ht="12.95" customHeight="1">
      <c r="A23" s="17" t="s">
        <v>863</v>
      </c>
      <c r="B23" s="18" t="s">
        <v>864</v>
      </c>
      <c r="C23" s="14" t="s">
        <v>865</v>
      </c>
      <c r="D23" s="14" t="s">
        <v>866</v>
      </c>
      <c r="E23" s="19">
        <v>176373</v>
      </c>
      <c r="F23" s="20">
        <v>819.52</v>
      </c>
      <c r="G23" s="21">
        <v>1.2200000000000001E-2</v>
      </c>
      <c r="H23" s="22"/>
      <c r="I23" s="23"/>
      <c r="J23" s="3"/>
    </row>
    <row r="24" spans="1:10" ht="12.95" customHeight="1">
      <c r="A24" s="17" t="s">
        <v>752</v>
      </c>
      <c r="B24" s="18" t="s">
        <v>753</v>
      </c>
      <c r="C24" s="14" t="s">
        <v>754</v>
      </c>
      <c r="D24" s="14" t="s">
        <v>631</v>
      </c>
      <c r="E24" s="19">
        <v>3619</v>
      </c>
      <c r="F24" s="20">
        <v>800.39</v>
      </c>
      <c r="G24" s="21">
        <v>1.1900000000000001E-2</v>
      </c>
      <c r="H24" s="22"/>
      <c r="I24" s="23"/>
      <c r="J24" s="3"/>
    </row>
    <row r="25" spans="1:10" ht="12.95" customHeight="1">
      <c r="A25" s="17" t="s">
        <v>867</v>
      </c>
      <c r="B25" s="18" t="s">
        <v>868</v>
      </c>
      <c r="C25" s="14" t="s">
        <v>869</v>
      </c>
      <c r="D25" s="14" t="s">
        <v>643</v>
      </c>
      <c r="E25" s="19">
        <v>43462</v>
      </c>
      <c r="F25" s="20">
        <v>760</v>
      </c>
      <c r="G25" s="21">
        <v>1.1299999999999999E-2</v>
      </c>
      <c r="H25" s="22"/>
      <c r="I25" s="23"/>
      <c r="J25" s="3"/>
    </row>
    <row r="26" spans="1:10" ht="12.95" customHeight="1">
      <c r="A26" s="17" t="s">
        <v>870</v>
      </c>
      <c r="B26" s="18" t="s">
        <v>871</v>
      </c>
      <c r="C26" s="14" t="s">
        <v>872</v>
      </c>
      <c r="D26" s="14" t="s">
        <v>706</v>
      </c>
      <c r="E26" s="19">
        <v>79856</v>
      </c>
      <c r="F26" s="20">
        <v>736.51</v>
      </c>
      <c r="G26" s="21">
        <v>1.0999999999999999E-2</v>
      </c>
      <c r="H26" s="22"/>
      <c r="I26" s="23"/>
      <c r="J26" s="3"/>
    </row>
    <row r="27" spans="1:10" ht="12.95" customHeight="1">
      <c r="A27" s="17" t="s">
        <v>873</v>
      </c>
      <c r="B27" s="18" t="s">
        <v>874</v>
      </c>
      <c r="C27" s="14" t="s">
        <v>875</v>
      </c>
      <c r="D27" s="14" t="s">
        <v>855</v>
      </c>
      <c r="E27" s="19">
        <v>157687</v>
      </c>
      <c r="F27" s="20">
        <v>730.88</v>
      </c>
      <c r="G27" s="21">
        <v>1.09E-2</v>
      </c>
      <c r="H27" s="22"/>
      <c r="I27" s="23"/>
      <c r="J27" s="3"/>
    </row>
    <row r="28" spans="1:10" ht="12.95" customHeight="1">
      <c r="A28" s="17" t="s">
        <v>693</v>
      </c>
      <c r="B28" s="18" t="s">
        <v>694</v>
      </c>
      <c r="C28" s="14" t="s">
        <v>695</v>
      </c>
      <c r="D28" s="14" t="s">
        <v>696</v>
      </c>
      <c r="E28" s="19">
        <v>4096</v>
      </c>
      <c r="F28" s="20">
        <v>724.64</v>
      </c>
      <c r="G28" s="21">
        <v>1.0800000000000001E-2</v>
      </c>
      <c r="H28" s="22"/>
      <c r="I28" s="23"/>
      <c r="J28" s="3"/>
    </row>
    <row r="29" spans="1:10" ht="12.95" customHeight="1">
      <c r="A29" s="17" t="s">
        <v>876</v>
      </c>
      <c r="B29" s="18" t="s">
        <v>877</v>
      </c>
      <c r="C29" s="14" t="s">
        <v>878</v>
      </c>
      <c r="D29" s="14" t="s">
        <v>714</v>
      </c>
      <c r="E29" s="19">
        <v>44614</v>
      </c>
      <c r="F29" s="20">
        <v>666.78</v>
      </c>
      <c r="G29" s="21">
        <v>9.9000000000000008E-3</v>
      </c>
      <c r="H29" s="22"/>
      <c r="I29" s="23"/>
      <c r="J29" s="3"/>
    </row>
    <row r="30" spans="1:10" ht="12.95" customHeight="1">
      <c r="A30" s="17" t="s">
        <v>762</v>
      </c>
      <c r="B30" s="18" t="s">
        <v>763</v>
      </c>
      <c r="C30" s="14" t="s">
        <v>764</v>
      </c>
      <c r="D30" s="14" t="s">
        <v>706</v>
      </c>
      <c r="E30" s="19">
        <v>488354</v>
      </c>
      <c r="F30" s="20">
        <v>638.28</v>
      </c>
      <c r="G30" s="21">
        <v>9.4999999999999998E-3</v>
      </c>
      <c r="H30" s="22"/>
      <c r="I30" s="23"/>
      <c r="J30" s="3"/>
    </row>
    <row r="31" spans="1:10" ht="12.95" customHeight="1">
      <c r="A31" s="17" t="s">
        <v>879</v>
      </c>
      <c r="B31" s="18" t="s">
        <v>880</v>
      </c>
      <c r="C31" s="14" t="s">
        <v>881</v>
      </c>
      <c r="D31" s="14" t="s">
        <v>647</v>
      </c>
      <c r="E31" s="19">
        <v>21336</v>
      </c>
      <c r="F31" s="20">
        <v>610.41</v>
      </c>
      <c r="G31" s="21">
        <v>9.1000000000000004E-3</v>
      </c>
      <c r="H31" s="22"/>
      <c r="I31" s="23"/>
      <c r="J31" s="3"/>
    </row>
    <row r="32" spans="1:10" ht="12.95" customHeight="1">
      <c r="A32" s="17" t="s">
        <v>636</v>
      </c>
      <c r="B32" s="18" t="s">
        <v>637</v>
      </c>
      <c r="C32" s="14" t="s">
        <v>638</v>
      </c>
      <c r="D32" s="14" t="s">
        <v>639</v>
      </c>
      <c r="E32" s="19">
        <v>25000</v>
      </c>
      <c r="F32" s="20">
        <v>588.30999999999995</v>
      </c>
      <c r="G32" s="21">
        <v>8.8000000000000005E-3</v>
      </c>
      <c r="H32" s="22"/>
      <c r="I32" s="23"/>
      <c r="J32" s="3"/>
    </row>
    <row r="33" spans="1:10" ht="12.95" customHeight="1">
      <c r="A33" s="17" t="s">
        <v>882</v>
      </c>
      <c r="B33" s="18" t="s">
        <v>883</v>
      </c>
      <c r="C33" s="14" t="s">
        <v>884</v>
      </c>
      <c r="D33" s="14" t="s">
        <v>643</v>
      </c>
      <c r="E33" s="19">
        <v>46646</v>
      </c>
      <c r="F33" s="20">
        <v>544.62</v>
      </c>
      <c r="G33" s="21">
        <v>8.0999999999999996E-3</v>
      </c>
      <c r="H33" s="22"/>
      <c r="I33" s="23"/>
      <c r="J33" s="3"/>
    </row>
    <row r="34" spans="1:10" ht="12.95" customHeight="1">
      <c r="A34" s="17" t="s">
        <v>885</v>
      </c>
      <c r="B34" s="18" t="s">
        <v>886</v>
      </c>
      <c r="C34" s="14" t="s">
        <v>887</v>
      </c>
      <c r="D34" s="14" t="s">
        <v>616</v>
      </c>
      <c r="E34" s="19">
        <v>12186</v>
      </c>
      <c r="F34" s="20">
        <v>518.36</v>
      </c>
      <c r="G34" s="21">
        <v>7.7000000000000002E-3</v>
      </c>
      <c r="H34" s="22"/>
      <c r="I34" s="23"/>
      <c r="J34" s="3"/>
    </row>
    <row r="35" spans="1:10" ht="12.95" customHeight="1">
      <c r="A35" s="17" t="s">
        <v>715</v>
      </c>
      <c r="B35" s="18" t="s">
        <v>716</v>
      </c>
      <c r="C35" s="14" t="s">
        <v>717</v>
      </c>
      <c r="D35" s="14" t="s">
        <v>624</v>
      </c>
      <c r="E35" s="19">
        <v>75000</v>
      </c>
      <c r="F35" s="20">
        <v>509.7</v>
      </c>
      <c r="G35" s="21">
        <v>7.6E-3</v>
      </c>
      <c r="H35" s="22"/>
      <c r="I35" s="23"/>
      <c r="J35" s="3"/>
    </row>
    <row r="36" spans="1:10" ht="12.95" customHeight="1">
      <c r="A36" s="17" t="s">
        <v>628</v>
      </c>
      <c r="B36" s="18" t="s">
        <v>629</v>
      </c>
      <c r="C36" s="14" t="s">
        <v>630</v>
      </c>
      <c r="D36" s="14" t="s">
        <v>631</v>
      </c>
      <c r="E36" s="19">
        <v>135000</v>
      </c>
      <c r="F36" s="20">
        <v>498.69</v>
      </c>
      <c r="G36" s="21">
        <v>7.4000000000000003E-3</v>
      </c>
      <c r="H36" s="22"/>
      <c r="I36" s="23"/>
      <c r="J36" s="3"/>
    </row>
    <row r="37" spans="1:10" ht="12.95" customHeight="1">
      <c r="A37" s="17" t="s">
        <v>772</v>
      </c>
      <c r="B37" s="18" t="s">
        <v>773</v>
      </c>
      <c r="C37" s="14" t="s">
        <v>774</v>
      </c>
      <c r="D37" s="14" t="s">
        <v>706</v>
      </c>
      <c r="E37" s="19">
        <v>738354</v>
      </c>
      <c r="F37" s="20">
        <v>484.36</v>
      </c>
      <c r="G37" s="21">
        <v>7.1999999999999998E-3</v>
      </c>
      <c r="H37" s="22"/>
      <c r="I37" s="23"/>
      <c r="J37" s="3"/>
    </row>
    <row r="38" spans="1:10" ht="12.95" customHeight="1">
      <c r="A38" s="17" t="s">
        <v>888</v>
      </c>
      <c r="B38" s="18" t="s">
        <v>889</v>
      </c>
      <c r="C38" s="14" t="s">
        <v>890</v>
      </c>
      <c r="D38" s="14" t="s">
        <v>643</v>
      </c>
      <c r="E38" s="19">
        <v>105580</v>
      </c>
      <c r="F38" s="20">
        <v>482.55</v>
      </c>
      <c r="G38" s="21">
        <v>7.1999999999999998E-3</v>
      </c>
      <c r="H38" s="22"/>
      <c r="I38" s="23"/>
      <c r="J38" s="3"/>
    </row>
    <row r="39" spans="1:10" ht="12.95" customHeight="1">
      <c r="A39" s="17" t="s">
        <v>801</v>
      </c>
      <c r="B39" s="18" t="s">
        <v>802</v>
      </c>
      <c r="C39" s="14" t="s">
        <v>803</v>
      </c>
      <c r="D39" s="14" t="s">
        <v>680</v>
      </c>
      <c r="E39" s="19">
        <v>11834</v>
      </c>
      <c r="F39" s="20">
        <v>470.91</v>
      </c>
      <c r="G39" s="21">
        <v>7.0000000000000001E-3</v>
      </c>
      <c r="H39" s="22"/>
      <c r="I39" s="23"/>
      <c r="J39" s="3"/>
    </row>
    <row r="40" spans="1:10" ht="12.95" customHeight="1">
      <c r="A40" s="17" t="s">
        <v>632</v>
      </c>
      <c r="B40" s="18" t="s">
        <v>633</v>
      </c>
      <c r="C40" s="14" t="s">
        <v>634</v>
      </c>
      <c r="D40" s="14" t="s">
        <v>635</v>
      </c>
      <c r="E40" s="19">
        <v>55320</v>
      </c>
      <c r="F40" s="20">
        <v>448.81</v>
      </c>
      <c r="G40" s="21">
        <v>6.7000000000000002E-3</v>
      </c>
      <c r="H40" s="22"/>
      <c r="I40" s="23"/>
      <c r="J40" s="3"/>
    </row>
    <row r="41" spans="1:10" ht="12.95" customHeight="1">
      <c r="A41" s="17" t="s">
        <v>725</v>
      </c>
      <c r="B41" s="18" t="s">
        <v>726</v>
      </c>
      <c r="C41" s="14" t="s">
        <v>727</v>
      </c>
      <c r="D41" s="14" t="s">
        <v>578</v>
      </c>
      <c r="E41" s="19">
        <v>311814</v>
      </c>
      <c r="F41" s="20">
        <v>436.85</v>
      </c>
      <c r="G41" s="21">
        <v>6.4999999999999997E-3</v>
      </c>
      <c r="H41" s="22"/>
      <c r="I41" s="23"/>
      <c r="J41" s="3"/>
    </row>
    <row r="42" spans="1:10" ht="12.95" customHeight="1">
      <c r="A42" s="17" t="s">
        <v>891</v>
      </c>
      <c r="B42" s="18" t="s">
        <v>892</v>
      </c>
      <c r="C42" s="14" t="s">
        <v>893</v>
      </c>
      <c r="D42" s="14" t="s">
        <v>894</v>
      </c>
      <c r="E42" s="19">
        <v>100000</v>
      </c>
      <c r="F42" s="20">
        <v>422.55</v>
      </c>
      <c r="G42" s="21">
        <v>6.3E-3</v>
      </c>
      <c r="H42" s="22"/>
      <c r="I42" s="23"/>
      <c r="J42" s="3"/>
    </row>
    <row r="43" spans="1:10" ht="12.95" customHeight="1">
      <c r="A43" s="17" t="s">
        <v>758</v>
      </c>
      <c r="B43" s="18" t="s">
        <v>759</v>
      </c>
      <c r="C43" s="14" t="s">
        <v>760</v>
      </c>
      <c r="D43" s="14" t="s">
        <v>761</v>
      </c>
      <c r="E43" s="19">
        <v>55162</v>
      </c>
      <c r="F43" s="20">
        <v>366.08</v>
      </c>
      <c r="G43" s="21">
        <v>5.4000000000000003E-3</v>
      </c>
      <c r="H43" s="22"/>
      <c r="I43" s="23"/>
      <c r="J43" s="3"/>
    </row>
    <row r="44" spans="1:10" ht="12.95" customHeight="1">
      <c r="A44" s="17" t="s">
        <v>664</v>
      </c>
      <c r="B44" s="18" t="s">
        <v>665</v>
      </c>
      <c r="C44" s="14" t="s">
        <v>666</v>
      </c>
      <c r="D44" s="14" t="s">
        <v>631</v>
      </c>
      <c r="E44" s="19">
        <v>77683</v>
      </c>
      <c r="F44" s="20">
        <v>344.87</v>
      </c>
      <c r="G44" s="21">
        <v>5.1000000000000004E-3</v>
      </c>
      <c r="H44" s="22"/>
      <c r="I44" s="23"/>
      <c r="J44" s="3"/>
    </row>
    <row r="45" spans="1:10" ht="12.95" customHeight="1">
      <c r="A45" s="17" t="s">
        <v>895</v>
      </c>
      <c r="B45" s="18" t="s">
        <v>896</v>
      </c>
      <c r="C45" s="14" t="s">
        <v>897</v>
      </c>
      <c r="D45" s="14" t="s">
        <v>771</v>
      </c>
      <c r="E45" s="19">
        <v>1063</v>
      </c>
      <c r="F45" s="20">
        <v>342.2</v>
      </c>
      <c r="G45" s="21">
        <v>5.1000000000000004E-3</v>
      </c>
      <c r="H45" s="22"/>
      <c r="I45" s="23"/>
      <c r="J45" s="3"/>
    </row>
    <row r="46" spans="1:10" ht="12.95" customHeight="1">
      <c r="A46" s="17" t="s">
        <v>667</v>
      </c>
      <c r="B46" s="18" t="s">
        <v>668</v>
      </c>
      <c r="C46" s="14" t="s">
        <v>669</v>
      </c>
      <c r="D46" s="14" t="s">
        <v>616</v>
      </c>
      <c r="E46" s="19">
        <v>17450</v>
      </c>
      <c r="F46" s="20">
        <v>205.95</v>
      </c>
      <c r="G46" s="21">
        <v>3.0999999999999999E-3</v>
      </c>
      <c r="H46" s="22"/>
      <c r="I46" s="23"/>
      <c r="J46" s="3"/>
    </row>
    <row r="47" spans="1:10" ht="12.95" customHeight="1">
      <c r="A47" s="17" t="s">
        <v>898</v>
      </c>
      <c r="B47" s="18" t="s">
        <v>899</v>
      </c>
      <c r="C47" s="14" t="s">
        <v>900</v>
      </c>
      <c r="D47" s="14" t="s">
        <v>706</v>
      </c>
      <c r="E47" s="19">
        <v>13726</v>
      </c>
      <c r="F47" s="20">
        <v>94.89</v>
      </c>
      <c r="G47" s="21">
        <v>1.4E-3</v>
      </c>
      <c r="H47" s="22"/>
      <c r="I47" s="23"/>
      <c r="J47" s="3"/>
    </row>
    <row r="48" spans="1:10" ht="12.95" customHeight="1">
      <c r="A48" s="3"/>
      <c r="B48" s="13" t="s">
        <v>152</v>
      </c>
      <c r="C48" s="14"/>
      <c r="D48" s="14"/>
      <c r="E48" s="14"/>
      <c r="F48" s="24">
        <v>48060.4</v>
      </c>
      <c r="G48" s="25">
        <v>0.71509999999999996</v>
      </c>
      <c r="H48" s="26"/>
      <c r="I48" s="27"/>
      <c r="J48" s="3"/>
    </row>
    <row r="49" spans="1:10" ht="12.95" customHeight="1">
      <c r="A49" s="3"/>
      <c r="B49" s="28" t="s">
        <v>612</v>
      </c>
      <c r="C49" s="2"/>
      <c r="D49" s="2"/>
      <c r="E49" s="2"/>
      <c r="F49" s="26" t="s">
        <v>531</v>
      </c>
      <c r="G49" s="26" t="s">
        <v>531</v>
      </c>
      <c r="H49" s="26"/>
      <c r="I49" s="27"/>
      <c r="J49" s="3"/>
    </row>
    <row r="50" spans="1:10" ht="12.95" customHeight="1">
      <c r="A50" s="3"/>
      <c r="B50" s="28" t="s">
        <v>152</v>
      </c>
      <c r="C50" s="2"/>
      <c r="D50" s="2"/>
      <c r="E50" s="2"/>
      <c r="F50" s="26" t="s">
        <v>531</v>
      </c>
      <c r="G50" s="26" t="s">
        <v>531</v>
      </c>
      <c r="H50" s="26"/>
      <c r="I50" s="27"/>
      <c r="J50" s="3"/>
    </row>
    <row r="51" spans="1:10" ht="12.95" customHeight="1">
      <c r="A51" s="3"/>
      <c r="B51" s="28" t="s">
        <v>153</v>
      </c>
      <c r="C51" s="29"/>
      <c r="D51" s="2"/>
      <c r="E51" s="29"/>
      <c r="F51" s="24">
        <v>48060.4</v>
      </c>
      <c r="G51" s="25">
        <v>0.71509999999999996</v>
      </c>
      <c r="H51" s="26"/>
      <c r="I51" s="27"/>
      <c r="J51" s="3"/>
    </row>
    <row r="52" spans="1:10" ht="12.95" customHeight="1">
      <c r="A52" s="3"/>
      <c r="B52" s="13" t="s">
        <v>901</v>
      </c>
      <c r="C52" s="14"/>
      <c r="D52" s="14"/>
      <c r="E52" s="14"/>
      <c r="F52" s="14"/>
      <c r="G52" s="14"/>
      <c r="H52" s="15"/>
      <c r="I52" s="16"/>
      <c r="J52" s="3"/>
    </row>
    <row r="53" spans="1:10" ht="12.95" customHeight="1">
      <c r="A53" s="3"/>
      <c r="B53" s="92" t="s">
        <v>4063</v>
      </c>
      <c r="C53" s="14"/>
      <c r="D53" s="14"/>
      <c r="E53" s="14"/>
      <c r="F53" s="3"/>
      <c r="G53" s="15"/>
      <c r="H53" s="15"/>
      <c r="I53" s="16"/>
      <c r="J53" s="3"/>
    </row>
    <row r="54" spans="1:10" ht="12.95" customHeight="1">
      <c r="A54" s="17" t="s">
        <v>902</v>
      </c>
      <c r="B54" s="18" t="s">
        <v>4035</v>
      </c>
      <c r="C54" s="14"/>
      <c r="D54" s="14"/>
      <c r="E54" s="19"/>
      <c r="F54" s="20">
        <v>-26.069999999999936</v>
      </c>
      <c r="G54" s="21">
        <v>-4.0000000000000002E-4</v>
      </c>
      <c r="H54" s="30">
        <v>7.1336999999999998E-2</v>
      </c>
      <c r="I54" s="23"/>
      <c r="J54" s="3"/>
    </row>
    <row r="55" spans="1:10" ht="12.95" customHeight="1">
      <c r="A55" s="3"/>
      <c r="B55" s="13" t="s">
        <v>152</v>
      </c>
      <c r="C55" s="14"/>
      <c r="D55" s="14"/>
      <c r="E55" s="14"/>
      <c r="F55" s="24">
        <v>-26.07</v>
      </c>
      <c r="G55" s="25">
        <v>-4.0000000000000002E-4</v>
      </c>
      <c r="H55" s="26"/>
      <c r="I55" s="27"/>
      <c r="J55" s="3"/>
    </row>
    <row r="56" spans="1:10" ht="12.95" customHeight="1">
      <c r="A56" s="3"/>
      <c r="B56" s="28" t="s">
        <v>153</v>
      </c>
      <c r="C56" s="29"/>
      <c r="D56" s="2"/>
      <c r="E56" s="29"/>
      <c r="F56" s="24">
        <v>-26.07</v>
      </c>
      <c r="G56" s="25">
        <v>-4.0000000000000002E-4</v>
      </c>
      <c r="H56" s="26"/>
      <c r="I56" s="27"/>
      <c r="J56" s="3"/>
    </row>
    <row r="57" spans="1:10" ht="12.95" customHeight="1">
      <c r="A57" s="3"/>
      <c r="B57" s="13" t="s">
        <v>162</v>
      </c>
      <c r="C57" s="14"/>
      <c r="D57" s="14"/>
      <c r="E57" s="14"/>
      <c r="F57" s="14"/>
      <c r="G57" s="14"/>
      <c r="H57" s="15"/>
      <c r="I57" s="16"/>
      <c r="J57" s="3"/>
    </row>
    <row r="58" spans="1:10" ht="12.95" customHeight="1">
      <c r="A58" s="3"/>
      <c r="B58" s="13" t="s">
        <v>163</v>
      </c>
      <c r="C58" s="14"/>
      <c r="D58" s="14"/>
      <c r="E58" s="14"/>
      <c r="F58" s="3"/>
      <c r="G58" s="15"/>
      <c r="H58" s="15"/>
      <c r="I58" s="16"/>
      <c r="J58" s="3"/>
    </row>
    <row r="59" spans="1:10" ht="12.95" customHeight="1">
      <c r="A59" s="17" t="s">
        <v>903</v>
      </c>
      <c r="B59" s="18" t="s">
        <v>904</v>
      </c>
      <c r="C59" s="14" t="s">
        <v>905</v>
      </c>
      <c r="D59" s="14" t="s">
        <v>167</v>
      </c>
      <c r="E59" s="19">
        <v>3500000</v>
      </c>
      <c r="F59" s="20">
        <v>3456.13</v>
      </c>
      <c r="G59" s="21">
        <v>5.1400000000000001E-2</v>
      </c>
      <c r="H59" s="30"/>
      <c r="I59" s="23"/>
      <c r="J59" s="3"/>
    </row>
    <row r="60" spans="1:10" ht="12.95" customHeight="1">
      <c r="A60" s="17" t="s">
        <v>906</v>
      </c>
      <c r="B60" s="18" t="s">
        <v>907</v>
      </c>
      <c r="C60" s="14" t="s">
        <v>908</v>
      </c>
      <c r="D60" s="14" t="s">
        <v>167</v>
      </c>
      <c r="E60" s="19">
        <v>3000000</v>
      </c>
      <c r="F60" s="20">
        <v>2820.36</v>
      </c>
      <c r="G60" s="21">
        <v>4.2000000000000003E-2</v>
      </c>
      <c r="H60" s="30">
        <v>7.4195999999999998E-2</v>
      </c>
      <c r="I60" s="23"/>
      <c r="J60" s="3"/>
    </row>
    <row r="61" spans="1:10" ht="12.95" customHeight="1">
      <c r="A61" s="17" t="s">
        <v>909</v>
      </c>
      <c r="B61" s="18" t="s">
        <v>910</v>
      </c>
      <c r="C61" s="14" t="s">
        <v>911</v>
      </c>
      <c r="D61" s="14" t="s">
        <v>167</v>
      </c>
      <c r="E61" s="19">
        <v>2000000</v>
      </c>
      <c r="F61" s="20">
        <v>1895.13</v>
      </c>
      <c r="G61" s="21">
        <v>2.8199999999999999E-2</v>
      </c>
      <c r="H61" s="30">
        <v>7.1333999999999995E-2</v>
      </c>
      <c r="I61" s="23"/>
      <c r="J61" s="3"/>
    </row>
    <row r="62" spans="1:10" ht="12.95" customHeight="1">
      <c r="A62" s="17" t="s">
        <v>912</v>
      </c>
      <c r="B62" s="18" t="s">
        <v>913</v>
      </c>
      <c r="C62" s="14" t="s">
        <v>914</v>
      </c>
      <c r="D62" s="14" t="s">
        <v>167</v>
      </c>
      <c r="E62" s="19">
        <v>1500000</v>
      </c>
      <c r="F62" s="20">
        <v>1485.75</v>
      </c>
      <c r="G62" s="21">
        <v>2.2100000000000002E-2</v>
      </c>
      <c r="H62" s="30">
        <v>7.2758000000000003E-2</v>
      </c>
      <c r="I62" s="23"/>
      <c r="J62" s="3"/>
    </row>
    <row r="63" spans="1:10" ht="12.95" customHeight="1">
      <c r="A63" s="17" t="s">
        <v>915</v>
      </c>
      <c r="B63" s="18" t="s">
        <v>916</v>
      </c>
      <c r="C63" s="14" t="s">
        <v>917</v>
      </c>
      <c r="D63" s="14" t="s">
        <v>171</v>
      </c>
      <c r="E63" s="19">
        <v>100</v>
      </c>
      <c r="F63" s="20">
        <v>973.59</v>
      </c>
      <c r="G63" s="21">
        <v>1.4500000000000001E-2</v>
      </c>
      <c r="H63" s="30">
        <v>7.1650000000000005E-2</v>
      </c>
      <c r="I63" s="23"/>
      <c r="J63" s="3"/>
    </row>
    <row r="64" spans="1:10" ht="12.95" customHeight="1">
      <c r="A64" s="17" t="s">
        <v>168</v>
      </c>
      <c r="B64" s="18" t="s">
        <v>169</v>
      </c>
      <c r="C64" s="14" t="s">
        <v>170</v>
      </c>
      <c r="D64" s="14" t="s">
        <v>171</v>
      </c>
      <c r="E64" s="19">
        <v>77</v>
      </c>
      <c r="F64" s="20">
        <v>780.84</v>
      </c>
      <c r="G64" s="21">
        <v>1.1599999999999999E-2</v>
      </c>
      <c r="H64" s="30">
        <v>6.1350000000000002E-2</v>
      </c>
      <c r="I64" s="23"/>
      <c r="J64" s="3"/>
    </row>
    <row r="65" spans="1:10" ht="12.95" customHeight="1">
      <c r="A65" s="17" t="s">
        <v>918</v>
      </c>
      <c r="B65" s="18" t="s">
        <v>919</v>
      </c>
      <c r="C65" s="14" t="s">
        <v>920</v>
      </c>
      <c r="D65" s="14" t="s">
        <v>171</v>
      </c>
      <c r="E65" s="19">
        <v>70</v>
      </c>
      <c r="F65" s="20">
        <v>691.01</v>
      </c>
      <c r="G65" s="21">
        <v>1.03E-2</v>
      </c>
      <c r="H65" s="30">
        <v>7.5511999999999996E-2</v>
      </c>
      <c r="I65" s="23"/>
      <c r="J65" s="3"/>
    </row>
    <row r="66" spans="1:10" ht="12.95" customHeight="1">
      <c r="A66" s="17" t="s">
        <v>921</v>
      </c>
      <c r="B66" s="18" t="s">
        <v>922</v>
      </c>
      <c r="C66" s="14" t="s">
        <v>923</v>
      </c>
      <c r="D66" s="14" t="s">
        <v>167</v>
      </c>
      <c r="E66" s="19">
        <v>500000</v>
      </c>
      <c r="F66" s="20">
        <v>456.81</v>
      </c>
      <c r="G66" s="21">
        <v>6.7999999999999996E-3</v>
      </c>
      <c r="H66" s="30">
        <v>7.4193999999999996E-2</v>
      </c>
      <c r="I66" s="23"/>
      <c r="J66" s="3"/>
    </row>
    <row r="67" spans="1:10" ht="12.95" customHeight="1">
      <c r="A67" s="17" t="s">
        <v>924</v>
      </c>
      <c r="B67" s="18" t="s">
        <v>925</v>
      </c>
      <c r="C67" s="14" t="s">
        <v>926</v>
      </c>
      <c r="D67" s="14" t="s">
        <v>167</v>
      </c>
      <c r="E67" s="19">
        <v>500000</v>
      </c>
      <c r="F67" s="20">
        <v>446.52</v>
      </c>
      <c r="G67" s="21">
        <v>6.6E-3</v>
      </c>
      <c r="H67" s="30">
        <v>7.5382000000000005E-2</v>
      </c>
      <c r="I67" s="23"/>
      <c r="J67" s="3"/>
    </row>
    <row r="68" spans="1:10" ht="12.95" customHeight="1">
      <c r="A68" s="17" t="s">
        <v>927</v>
      </c>
      <c r="B68" s="18" t="s">
        <v>928</v>
      </c>
      <c r="C68" s="14" t="s">
        <v>929</v>
      </c>
      <c r="D68" s="14" t="s">
        <v>167</v>
      </c>
      <c r="E68" s="19">
        <v>300000</v>
      </c>
      <c r="F68" s="20">
        <v>301.75</v>
      </c>
      <c r="G68" s="21">
        <v>4.4999999999999997E-3</v>
      </c>
      <c r="H68" s="30">
        <v>7.4908000000000002E-2</v>
      </c>
      <c r="I68" s="23"/>
      <c r="J68" s="3"/>
    </row>
    <row r="69" spans="1:10" ht="12.95" customHeight="1">
      <c r="A69" s="17" t="s">
        <v>930</v>
      </c>
      <c r="B69" s="18" t="s">
        <v>931</v>
      </c>
      <c r="C69" s="14" t="s">
        <v>932</v>
      </c>
      <c r="D69" s="14" t="s">
        <v>167</v>
      </c>
      <c r="E69" s="19">
        <v>50000</v>
      </c>
      <c r="F69" s="20">
        <v>50.81</v>
      </c>
      <c r="G69" s="21">
        <v>8.0000000000000004E-4</v>
      </c>
      <c r="H69" s="30">
        <v>7.0702000000000001E-2</v>
      </c>
      <c r="I69" s="23"/>
      <c r="J69" s="3"/>
    </row>
    <row r="70" spans="1:10" ht="12.95" customHeight="1">
      <c r="A70" s="3"/>
      <c r="B70" s="13" t="s">
        <v>152</v>
      </c>
      <c r="C70" s="14"/>
      <c r="D70" s="14"/>
      <c r="E70" s="14"/>
      <c r="F70" s="24">
        <v>13358.7</v>
      </c>
      <c r="G70" s="25">
        <v>0.1988</v>
      </c>
      <c r="H70" s="26"/>
      <c r="I70" s="27"/>
      <c r="J70" s="3"/>
    </row>
    <row r="71" spans="1:10" ht="12.95" customHeight="1">
      <c r="A71" s="3"/>
      <c r="B71" s="28" t="s">
        <v>530</v>
      </c>
      <c r="C71" s="2"/>
      <c r="D71" s="2"/>
      <c r="E71" s="2"/>
      <c r="F71" s="26" t="s">
        <v>531</v>
      </c>
      <c r="G71" s="26" t="s">
        <v>531</v>
      </c>
      <c r="H71" s="26"/>
      <c r="I71" s="27"/>
      <c r="J71" s="3"/>
    </row>
    <row r="72" spans="1:10" ht="12.95" customHeight="1">
      <c r="A72" s="3"/>
      <c r="B72" s="28" t="s">
        <v>152</v>
      </c>
      <c r="C72" s="2"/>
      <c r="D72" s="2"/>
      <c r="E72" s="2"/>
      <c r="F72" s="26" t="s">
        <v>531</v>
      </c>
      <c r="G72" s="26" t="s">
        <v>531</v>
      </c>
      <c r="H72" s="26"/>
      <c r="I72" s="27"/>
      <c r="J72" s="3"/>
    </row>
    <row r="73" spans="1:10" ht="12.95" customHeight="1">
      <c r="A73" s="3"/>
      <c r="B73" s="28" t="s">
        <v>153</v>
      </c>
      <c r="C73" s="29"/>
      <c r="D73" s="2"/>
      <c r="E73" s="29"/>
      <c r="F73" s="24">
        <v>13358.7</v>
      </c>
      <c r="G73" s="25">
        <v>0.1988</v>
      </c>
      <c r="H73" s="26"/>
      <c r="I73" s="27"/>
      <c r="J73" s="3"/>
    </row>
    <row r="74" spans="1:10" ht="12.95" customHeight="1">
      <c r="A74" s="3"/>
      <c r="B74" s="13" t="s">
        <v>532</v>
      </c>
      <c r="C74" s="14"/>
      <c r="D74" s="14"/>
      <c r="E74" s="14"/>
      <c r="F74" s="14"/>
      <c r="G74" s="14"/>
      <c r="H74" s="15"/>
      <c r="I74" s="16"/>
      <c r="J74" s="3"/>
    </row>
    <row r="75" spans="1:10" ht="12.95" customHeight="1">
      <c r="A75" s="3"/>
      <c r="B75" s="13" t="s">
        <v>933</v>
      </c>
      <c r="C75" s="14"/>
      <c r="D75" s="14"/>
      <c r="E75" s="14"/>
      <c r="F75" s="3"/>
      <c r="G75" s="15"/>
      <c r="H75" s="15"/>
      <c r="I75" s="16"/>
      <c r="J75" s="3"/>
    </row>
    <row r="76" spans="1:10" ht="12.95" customHeight="1">
      <c r="A76" s="17" t="s">
        <v>934</v>
      </c>
      <c r="B76" s="18" t="s">
        <v>935</v>
      </c>
      <c r="C76" s="14" t="s">
        <v>936</v>
      </c>
      <c r="D76" s="14" t="s">
        <v>167</v>
      </c>
      <c r="E76" s="19">
        <v>1500000</v>
      </c>
      <c r="F76" s="20">
        <v>1466.59</v>
      </c>
      <c r="G76" s="21">
        <v>2.18E-2</v>
      </c>
      <c r="H76" s="30">
        <v>5.3999999999999999E-2</v>
      </c>
      <c r="I76" s="23"/>
      <c r="J76" s="3"/>
    </row>
    <row r="77" spans="1:10" ht="12.95" customHeight="1">
      <c r="A77" s="3"/>
      <c r="B77" s="13" t="s">
        <v>152</v>
      </c>
      <c r="C77" s="14"/>
      <c r="D77" s="14"/>
      <c r="E77" s="14"/>
      <c r="F77" s="24">
        <v>1466.59</v>
      </c>
      <c r="G77" s="25">
        <v>2.18E-2</v>
      </c>
      <c r="H77" s="26"/>
      <c r="I77" s="27"/>
      <c r="J77" s="3"/>
    </row>
    <row r="78" spans="1:10" ht="12.95" customHeight="1">
      <c r="A78" s="3"/>
      <c r="B78" s="28" t="s">
        <v>153</v>
      </c>
      <c r="C78" s="29"/>
      <c r="D78" s="2"/>
      <c r="E78" s="29"/>
      <c r="F78" s="24">
        <v>1466.59</v>
      </c>
      <c r="G78" s="25">
        <v>2.18E-2</v>
      </c>
      <c r="H78" s="26"/>
      <c r="I78" s="27"/>
      <c r="J78" s="3"/>
    </row>
    <row r="79" spans="1:10" ht="12.95" customHeight="1">
      <c r="A79" s="3"/>
      <c r="B79" s="13" t="s">
        <v>154</v>
      </c>
      <c r="C79" s="14"/>
      <c r="D79" s="14"/>
      <c r="E79" s="14"/>
      <c r="F79" s="14"/>
      <c r="G79" s="14"/>
      <c r="H79" s="15"/>
      <c r="I79" s="16"/>
      <c r="J79" s="3"/>
    </row>
    <row r="80" spans="1:10" ht="12.95" customHeight="1">
      <c r="A80" s="17" t="s">
        <v>155</v>
      </c>
      <c r="B80" s="18" t="s">
        <v>156</v>
      </c>
      <c r="C80" s="14"/>
      <c r="D80" s="14"/>
      <c r="E80" s="19"/>
      <c r="F80" s="20">
        <v>3926.03</v>
      </c>
      <c r="G80" s="21">
        <v>5.8400000000000001E-2</v>
      </c>
      <c r="H80" s="30">
        <v>4.1496514221315402E-2</v>
      </c>
      <c r="I80" s="23"/>
      <c r="J80" s="3"/>
    </row>
    <row r="81" spans="1:10" ht="12.95" customHeight="1">
      <c r="A81" s="3"/>
      <c r="B81" s="13" t="s">
        <v>152</v>
      </c>
      <c r="C81" s="14"/>
      <c r="D81" s="14"/>
      <c r="E81" s="14"/>
      <c r="F81" s="24">
        <v>3926.03</v>
      </c>
      <c r="G81" s="25">
        <v>5.8400000000000001E-2</v>
      </c>
      <c r="H81" s="26"/>
      <c r="I81" s="27"/>
      <c r="J81" s="3"/>
    </row>
    <row r="82" spans="1:10" ht="12.95" customHeight="1">
      <c r="A82" s="3"/>
      <c r="B82" s="28" t="s">
        <v>530</v>
      </c>
      <c r="C82" s="2"/>
      <c r="D82" s="2"/>
      <c r="E82" s="2"/>
      <c r="F82" s="26" t="s">
        <v>531</v>
      </c>
      <c r="G82" s="26" t="s">
        <v>531</v>
      </c>
      <c r="H82" s="26"/>
      <c r="I82" s="27"/>
      <c r="J82" s="3"/>
    </row>
    <row r="83" spans="1:10" ht="12.95" customHeight="1">
      <c r="A83" s="3"/>
      <c r="B83" s="28" t="s">
        <v>152</v>
      </c>
      <c r="C83" s="2"/>
      <c r="D83" s="2"/>
      <c r="E83" s="2"/>
      <c r="F83" s="26" t="s">
        <v>531</v>
      </c>
      <c r="G83" s="26" t="s">
        <v>531</v>
      </c>
      <c r="H83" s="26"/>
      <c r="I83" s="27"/>
      <c r="J83" s="3"/>
    </row>
    <row r="84" spans="1:10" ht="12.95" customHeight="1">
      <c r="A84" s="3"/>
      <c r="B84" s="28" t="s">
        <v>153</v>
      </c>
      <c r="C84" s="29"/>
      <c r="D84" s="2"/>
      <c r="E84" s="29"/>
      <c r="F84" s="24">
        <v>3926.03</v>
      </c>
      <c r="G84" s="25">
        <v>5.8400000000000001E-2</v>
      </c>
      <c r="H84" s="26"/>
      <c r="I84" s="27"/>
      <c r="J84" s="3"/>
    </row>
    <row r="85" spans="1:10" ht="12.95" customHeight="1">
      <c r="A85" s="3"/>
      <c r="B85" s="28" t="s">
        <v>157</v>
      </c>
      <c r="C85" s="14"/>
      <c r="D85" s="2"/>
      <c r="E85" s="14"/>
      <c r="F85" s="31">
        <v>409.47</v>
      </c>
      <c r="G85" s="25">
        <v>6.3E-3</v>
      </c>
      <c r="H85" s="26"/>
      <c r="I85" s="27"/>
      <c r="J85" s="3"/>
    </row>
    <row r="86" spans="1:10" ht="12.95" customHeight="1">
      <c r="A86" s="3"/>
      <c r="B86" s="32" t="s">
        <v>158</v>
      </c>
      <c r="C86" s="33"/>
      <c r="D86" s="33"/>
      <c r="E86" s="33"/>
      <c r="F86" s="34">
        <v>67195.12</v>
      </c>
      <c r="G86" s="35">
        <v>1</v>
      </c>
      <c r="H86" s="36"/>
      <c r="I86" s="37"/>
      <c r="J86" s="3"/>
    </row>
    <row r="87" spans="1:10" ht="12.95" customHeight="1">
      <c r="A87" s="3"/>
      <c r="B87" s="6"/>
      <c r="C87" s="3"/>
      <c r="D87" s="3"/>
      <c r="E87" s="3"/>
      <c r="F87" s="3"/>
      <c r="G87" s="3"/>
      <c r="H87" s="3"/>
      <c r="I87" s="3"/>
      <c r="J87" s="3"/>
    </row>
    <row r="88" spans="1:10" ht="12.95" customHeight="1">
      <c r="A88" s="3"/>
      <c r="B88" s="4" t="s">
        <v>159</v>
      </c>
      <c r="C88" s="3"/>
      <c r="D88" s="3"/>
      <c r="E88" s="3"/>
      <c r="F88" s="3"/>
      <c r="G88" s="3"/>
      <c r="H88" s="3"/>
      <c r="I88" s="3"/>
      <c r="J88" s="3"/>
    </row>
    <row r="89" spans="1:10" ht="12.95" customHeight="1">
      <c r="A89" s="3"/>
      <c r="B89" s="4" t="s">
        <v>570</v>
      </c>
      <c r="C89" s="3"/>
      <c r="D89" s="3"/>
      <c r="E89" s="3"/>
      <c r="F89" s="3"/>
      <c r="G89" s="3"/>
      <c r="H89" s="3"/>
      <c r="I89" s="3"/>
      <c r="J89" s="3"/>
    </row>
    <row r="90" spans="1:10" ht="12.95" customHeight="1">
      <c r="A90" s="3"/>
      <c r="B90" s="4" t="s">
        <v>160</v>
      </c>
      <c r="C90" s="3"/>
      <c r="D90" s="3"/>
      <c r="E90" s="3"/>
      <c r="F90" s="3"/>
      <c r="G90" s="3"/>
      <c r="H90" s="3"/>
      <c r="I90" s="3"/>
      <c r="J90" s="3"/>
    </row>
    <row r="91" spans="1:10" ht="21.95" customHeight="1">
      <c r="A91" s="3"/>
      <c r="B91" s="112" t="s">
        <v>4099</v>
      </c>
      <c r="C91" s="112"/>
      <c r="D91" s="112"/>
      <c r="E91" s="112"/>
      <c r="F91" s="112"/>
      <c r="G91" s="112"/>
      <c r="H91" s="112"/>
      <c r="I91" s="3"/>
      <c r="J91" s="3"/>
    </row>
    <row r="92" spans="1:10" ht="12.95" customHeight="1">
      <c r="A92" s="3"/>
      <c r="B92" s="4"/>
      <c r="C92" s="3"/>
      <c r="D92" s="3"/>
      <c r="E92" s="3"/>
      <c r="F92" s="3"/>
      <c r="G92" s="3"/>
      <c r="H92" s="3"/>
      <c r="I92" s="3"/>
      <c r="J92" s="3"/>
    </row>
    <row r="94" spans="1:10" s="93" customFormat="1">
      <c r="C94" s="94" t="s">
        <v>4107</v>
      </c>
    </row>
    <row r="95" spans="1:10" s="93" customFormat="1">
      <c r="B95" s="94" t="s">
        <v>4101</v>
      </c>
      <c r="C95" s="94" t="s">
        <v>4102</v>
      </c>
    </row>
    <row r="96" spans="1:10" s="93" customFormat="1" ht="14.25"/>
    <row r="97" s="93" customFormat="1" ht="14.25"/>
    <row r="98" s="93" customFormat="1" ht="14.25"/>
    <row r="99" s="93" customFormat="1" ht="14.25"/>
    <row r="100" s="93" customFormat="1" ht="14.25"/>
    <row r="101" s="93" customFormat="1" ht="14.25"/>
    <row r="102" s="93" customFormat="1" ht="14.25"/>
    <row r="103" s="93" customFormat="1" ht="14.25"/>
    <row r="104" s="93" customFormat="1" ht="14.25"/>
    <row r="105" s="93" customFormat="1" ht="14.25"/>
    <row r="106" s="93" customFormat="1" ht="14.25"/>
    <row r="107" s="93" customFormat="1" ht="14.25"/>
    <row r="108" s="93" customFormat="1" ht="14.25"/>
  </sheetData>
  <mergeCells count="1">
    <mergeCell ref="B91:H91"/>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5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17</v>
      </c>
      <c r="B1" s="4" t="s">
        <v>18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937</v>
      </c>
      <c r="B7" s="86" t="s">
        <v>4037</v>
      </c>
      <c r="C7" s="88"/>
      <c r="D7" s="88"/>
      <c r="E7" s="88"/>
      <c r="F7" s="20">
        <v>-8.430000000000291</v>
      </c>
      <c r="G7" s="21">
        <v>0</v>
      </c>
      <c r="H7" s="30">
        <v>6.7534999999999998E-2</v>
      </c>
      <c r="I7" s="23"/>
      <c r="J7" s="3"/>
    </row>
    <row r="8" spans="1:10" ht="12.95" customHeight="1">
      <c r="A8" s="17" t="s">
        <v>941</v>
      </c>
      <c r="B8" s="86" t="s">
        <v>4039</v>
      </c>
      <c r="C8" s="88"/>
      <c r="D8" s="88"/>
      <c r="E8" s="88"/>
      <c r="F8" s="20">
        <v>-32.440000000000055</v>
      </c>
      <c r="G8" s="21">
        <v>-1.0000000000000026E-4</v>
      </c>
      <c r="H8" s="30">
        <v>6.7157499999999995E-2</v>
      </c>
      <c r="I8" s="23"/>
      <c r="J8" s="3"/>
    </row>
    <row r="9" spans="1:10" ht="12.95" customHeight="1">
      <c r="A9" s="17" t="s">
        <v>942</v>
      </c>
      <c r="B9" s="86" t="s">
        <v>4040</v>
      </c>
      <c r="C9" s="88"/>
      <c r="D9" s="88"/>
      <c r="E9" s="88"/>
      <c r="F9" s="20">
        <v>-42.929999999999836</v>
      </c>
      <c r="G9" s="21">
        <v>-1.0000000000000026E-4</v>
      </c>
      <c r="H9" s="30">
        <v>7.1336999999999998E-2</v>
      </c>
      <c r="I9" s="23"/>
      <c r="J9" s="3"/>
    </row>
    <row r="10" spans="1:10" ht="12.95" customHeight="1">
      <c r="A10" s="17" t="s">
        <v>938</v>
      </c>
      <c r="B10" s="86" t="s">
        <v>4036</v>
      </c>
      <c r="C10" s="88"/>
      <c r="D10" s="88"/>
      <c r="E10" s="88"/>
      <c r="F10" s="20">
        <v>-87.319999999999709</v>
      </c>
      <c r="G10" s="21">
        <v>-2.0000000000000052E-4</v>
      </c>
      <c r="H10" s="30">
        <v>6.6840499999999997E-2</v>
      </c>
      <c r="I10" s="23"/>
      <c r="J10" s="3"/>
    </row>
    <row r="11" spans="1:10" ht="12.95" customHeight="1">
      <c r="A11" s="17" t="s">
        <v>939</v>
      </c>
      <c r="B11" s="86" t="s">
        <v>4036</v>
      </c>
      <c r="C11" s="88"/>
      <c r="D11" s="88"/>
      <c r="E11" s="88"/>
      <c r="F11" s="20">
        <v>-105</v>
      </c>
      <c r="G11" s="21">
        <v>-2.9999999999999992E-4</v>
      </c>
      <c r="H11" s="30">
        <v>6.6840499999999997E-2</v>
      </c>
      <c r="I11" s="23"/>
      <c r="J11" s="3"/>
    </row>
    <row r="12" spans="1:10" ht="12.95" customHeight="1">
      <c r="A12" s="17" t="s">
        <v>940</v>
      </c>
      <c r="B12" s="86" t="s">
        <v>4038</v>
      </c>
      <c r="C12" s="88"/>
      <c r="D12" s="88"/>
      <c r="E12" s="88"/>
      <c r="F12" s="20">
        <v>-121.61999999999989</v>
      </c>
      <c r="G12" s="21">
        <v>-2.9999999999999992E-4</v>
      </c>
      <c r="H12" s="30">
        <v>6.6795499999999994E-2</v>
      </c>
      <c r="I12" s="23"/>
      <c r="J12" s="3"/>
    </row>
    <row r="13" spans="1:10" ht="12.95" customHeight="1">
      <c r="A13" s="3"/>
      <c r="B13" s="13" t="s">
        <v>152</v>
      </c>
      <c r="C13" s="14"/>
      <c r="D13" s="14"/>
      <c r="E13" s="14"/>
      <c r="F13" s="24">
        <v>-397.74</v>
      </c>
      <c r="G13" s="25">
        <v>-1E-3</v>
      </c>
      <c r="H13" s="26"/>
      <c r="I13" s="27"/>
      <c r="J13" s="3"/>
    </row>
    <row r="14" spans="1:10" ht="12.95" customHeight="1">
      <c r="A14" s="3"/>
      <c r="B14" s="28" t="s">
        <v>153</v>
      </c>
      <c r="C14" s="29"/>
      <c r="D14" s="2"/>
      <c r="E14" s="29"/>
      <c r="F14" s="24">
        <v>-397.74</v>
      </c>
      <c r="G14" s="25">
        <v>-1E-3</v>
      </c>
      <c r="H14" s="26"/>
      <c r="I14" s="27"/>
      <c r="J14" s="3"/>
    </row>
    <row r="15" spans="1:10" ht="12.95" customHeight="1">
      <c r="A15" s="3"/>
      <c r="B15" s="13" t="s">
        <v>162</v>
      </c>
      <c r="C15" s="14"/>
      <c r="D15" s="14"/>
      <c r="E15" s="14"/>
      <c r="F15" s="14"/>
      <c r="G15" s="14"/>
      <c r="H15" s="15"/>
      <c r="I15" s="16"/>
      <c r="J15" s="3"/>
    </row>
    <row r="16" spans="1:10" ht="12.95" customHeight="1">
      <c r="A16" s="3"/>
      <c r="B16" s="13" t="s">
        <v>163</v>
      </c>
      <c r="C16" s="14"/>
      <c r="D16" s="14"/>
      <c r="E16" s="14"/>
      <c r="F16" s="3"/>
      <c r="G16" s="15"/>
      <c r="H16" s="15"/>
      <c r="I16" s="16"/>
      <c r="J16" s="3"/>
    </row>
    <row r="17" spans="1:10" ht="12.95" customHeight="1">
      <c r="A17" s="17" t="s">
        <v>943</v>
      </c>
      <c r="B17" s="18" t="s">
        <v>944</v>
      </c>
      <c r="C17" s="14" t="s">
        <v>945</v>
      </c>
      <c r="D17" s="14" t="s">
        <v>171</v>
      </c>
      <c r="E17" s="19">
        <v>1540</v>
      </c>
      <c r="F17" s="20">
        <v>15698.31</v>
      </c>
      <c r="G17" s="21">
        <v>4.1399999999999999E-2</v>
      </c>
      <c r="H17" s="30">
        <v>6.3750000000000001E-2</v>
      </c>
      <c r="I17" s="23"/>
      <c r="J17" s="3"/>
    </row>
    <row r="18" spans="1:10" ht="12.95" customHeight="1">
      <c r="A18" s="17" t="s">
        <v>903</v>
      </c>
      <c r="B18" s="18" t="s">
        <v>904</v>
      </c>
      <c r="C18" s="14" t="s">
        <v>905</v>
      </c>
      <c r="D18" s="14" t="s">
        <v>167</v>
      </c>
      <c r="E18" s="19">
        <v>13000000</v>
      </c>
      <c r="F18" s="20">
        <v>12837.06</v>
      </c>
      <c r="G18" s="21">
        <v>3.39E-2</v>
      </c>
      <c r="H18" s="30"/>
      <c r="I18" s="23"/>
      <c r="J18" s="3"/>
    </row>
    <row r="19" spans="1:10" ht="12.95" customHeight="1">
      <c r="A19" s="17" t="s">
        <v>946</v>
      </c>
      <c r="B19" s="18" t="s">
        <v>947</v>
      </c>
      <c r="C19" s="14" t="s">
        <v>948</v>
      </c>
      <c r="D19" s="14" t="s">
        <v>167</v>
      </c>
      <c r="E19" s="19">
        <v>11000000</v>
      </c>
      <c r="F19" s="20">
        <v>10471.93</v>
      </c>
      <c r="G19" s="21">
        <v>2.76E-2</v>
      </c>
      <c r="H19" s="30">
        <v>7.0685999999999999E-2</v>
      </c>
      <c r="I19" s="23"/>
      <c r="J19" s="3"/>
    </row>
    <row r="20" spans="1:10" ht="12.95" customHeight="1">
      <c r="A20" s="17" t="s">
        <v>949</v>
      </c>
      <c r="B20" s="18" t="s">
        <v>950</v>
      </c>
      <c r="C20" s="14" t="s">
        <v>951</v>
      </c>
      <c r="D20" s="14" t="s">
        <v>171</v>
      </c>
      <c r="E20" s="19">
        <v>1000</v>
      </c>
      <c r="F20" s="20">
        <v>10103.790000000001</v>
      </c>
      <c r="G20" s="21">
        <v>2.6700000000000002E-2</v>
      </c>
      <c r="H20" s="30">
        <v>6.4000000000000001E-2</v>
      </c>
      <c r="I20" s="23"/>
      <c r="J20" s="3"/>
    </row>
    <row r="21" spans="1:10" ht="12.95" customHeight="1">
      <c r="A21" s="17" t="s">
        <v>295</v>
      </c>
      <c r="B21" s="18" t="s">
        <v>296</v>
      </c>
      <c r="C21" s="14" t="s">
        <v>297</v>
      </c>
      <c r="D21" s="14" t="s">
        <v>171</v>
      </c>
      <c r="E21" s="19">
        <v>1000</v>
      </c>
      <c r="F21" s="20">
        <v>10029.82</v>
      </c>
      <c r="G21" s="21">
        <v>2.6499999999999999E-2</v>
      </c>
      <c r="H21" s="30">
        <v>5.8000000000000003E-2</v>
      </c>
      <c r="I21" s="23"/>
      <c r="J21" s="3"/>
    </row>
    <row r="22" spans="1:10" ht="12.95" customHeight="1">
      <c r="A22" s="17" t="s">
        <v>952</v>
      </c>
      <c r="B22" s="18" t="s">
        <v>953</v>
      </c>
      <c r="C22" s="14" t="s">
        <v>954</v>
      </c>
      <c r="D22" s="14" t="s">
        <v>291</v>
      </c>
      <c r="E22" s="19">
        <v>1000</v>
      </c>
      <c r="F22" s="20">
        <v>9952.2800000000007</v>
      </c>
      <c r="G22" s="21">
        <v>2.63E-2</v>
      </c>
      <c r="H22" s="30">
        <v>8.1112500000000004E-2</v>
      </c>
      <c r="I22" s="23"/>
      <c r="J22" s="3"/>
    </row>
    <row r="23" spans="1:10" ht="12.95" customHeight="1">
      <c r="A23" s="17" t="s">
        <v>955</v>
      </c>
      <c r="B23" s="18" t="s">
        <v>956</v>
      </c>
      <c r="C23" s="14" t="s">
        <v>957</v>
      </c>
      <c r="D23" s="14" t="s">
        <v>171</v>
      </c>
      <c r="E23" s="19">
        <v>1000</v>
      </c>
      <c r="F23" s="20">
        <v>9917.73</v>
      </c>
      <c r="G23" s="21">
        <v>2.6200000000000001E-2</v>
      </c>
      <c r="H23" s="30">
        <v>7.2595000000000007E-2</v>
      </c>
      <c r="I23" s="23"/>
      <c r="J23" s="3"/>
    </row>
    <row r="24" spans="1:10" ht="12.95" customHeight="1">
      <c r="A24" s="17" t="s">
        <v>958</v>
      </c>
      <c r="B24" s="18" t="s">
        <v>959</v>
      </c>
      <c r="C24" s="14" t="s">
        <v>960</v>
      </c>
      <c r="D24" s="14" t="s">
        <v>171</v>
      </c>
      <c r="E24" s="19">
        <v>950</v>
      </c>
      <c r="F24" s="20">
        <v>9234.8799999999992</v>
      </c>
      <c r="G24" s="21">
        <v>2.4400000000000002E-2</v>
      </c>
      <c r="H24" s="30">
        <v>7.7564999999999995E-2</v>
      </c>
      <c r="I24" s="23"/>
      <c r="J24" s="3"/>
    </row>
    <row r="25" spans="1:10" ht="12.95" customHeight="1">
      <c r="A25" s="17" t="s">
        <v>427</v>
      </c>
      <c r="B25" s="18" t="s">
        <v>428</v>
      </c>
      <c r="C25" s="14" t="s">
        <v>429</v>
      </c>
      <c r="D25" s="14" t="s">
        <v>171</v>
      </c>
      <c r="E25" s="19">
        <v>800</v>
      </c>
      <c r="F25" s="20">
        <v>8056.49</v>
      </c>
      <c r="G25" s="21">
        <v>2.1299999999999999E-2</v>
      </c>
      <c r="H25" s="30">
        <v>6.3700000000000007E-2</v>
      </c>
      <c r="I25" s="23"/>
      <c r="J25" s="3"/>
    </row>
    <row r="26" spans="1:10" ht="12.95" customHeight="1">
      <c r="A26" s="17" t="s">
        <v>240</v>
      </c>
      <c r="B26" s="18" t="s">
        <v>241</v>
      </c>
      <c r="C26" s="14" t="s">
        <v>242</v>
      </c>
      <c r="D26" s="14" t="s">
        <v>171</v>
      </c>
      <c r="E26" s="19">
        <v>750</v>
      </c>
      <c r="F26" s="20">
        <v>7550.71</v>
      </c>
      <c r="G26" s="21">
        <v>1.9900000000000001E-2</v>
      </c>
      <c r="H26" s="30">
        <v>5.8650000000000001E-2</v>
      </c>
      <c r="I26" s="23"/>
      <c r="J26" s="3"/>
    </row>
    <row r="27" spans="1:10" ht="12.95" customHeight="1">
      <c r="A27" s="17" t="s">
        <v>961</v>
      </c>
      <c r="B27" s="18" t="s">
        <v>962</v>
      </c>
      <c r="C27" s="14" t="s">
        <v>963</v>
      </c>
      <c r="D27" s="14" t="s">
        <v>171</v>
      </c>
      <c r="E27" s="19">
        <v>750</v>
      </c>
      <c r="F27" s="20">
        <v>7511.23</v>
      </c>
      <c r="G27" s="21">
        <v>1.9800000000000002E-2</v>
      </c>
      <c r="H27" s="30">
        <v>4.8007000000000001E-2</v>
      </c>
      <c r="I27" s="23"/>
      <c r="J27" s="3"/>
    </row>
    <row r="28" spans="1:10" ht="12.95" customHeight="1">
      <c r="A28" s="17" t="s">
        <v>964</v>
      </c>
      <c r="B28" s="18" t="s">
        <v>965</v>
      </c>
      <c r="C28" s="14" t="s">
        <v>966</v>
      </c>
      <c r="D28" s="14" t="s">
        <v>171</v>
      </c>
      <c r="E28" s="19">
        <v>750</v>
      </c>
      <c r="F28" s="20">
        <v>7405.07</v>
      </c>
      <c r="G28" s="21">
        <v>1.95E-2</v>
      </c>
      <c r="H28" s="30">
        <v>7.3898000000000005E-2</v>
      </c>
      <c r="I28" s="23"/>
      <c r="J28" s="3"/>
    </row>
    <row r="29" spans="1:10" ht="12.95" customHeight="1">
      <c r="A29" s="17" t="s">
        <v>967</v>
      </c>
      <c r="B29" s="18" t="s">
        <v>968</v>
      </c>
      <c r="C29" s="14" t="s">
        <v>969</v>
      </c>
      <c r="D29" s="14" t="s">
        <v>171</v>
      </c>
      <c r="E29" s="19">
        <v>700</v>
      </c>
      <c r="F29" s="20">
        <v>6728.93</v>
      </c>
      <c r="G29" s="21">
        <v>1.78E-2</v>
      </c>
      <c r="H29" s="30">
        <v>7.9399999999999998E-2</v>
      </c>
      <c r="I29" s="23"/>
      <c r="J29" s="3"/>
    </row>
    <row r="30" spans="1:10" ht="12.95" customHeight="1">
      <c r="A30" s="17" t="s">
        <v>970</v>
      </c>
      <c r="B30" s="18" t="s">
        <v>971</v>
      </c>
      <c r="C30" s="14" t="s">
        <v>972</v>
      </c>
      <c r="D30" s="14" t="s">
        <v>171</v>
      </c>
      <c r="E30" s="19">
        <v>500</v>
      </c>
      <c r="F30" s="20">
        <v>5185.1400000000003</v>
      </c>
      <c r="G30" s="21">
        <v>1.37E-2</v>
      </c>
      <c r="H30" s="30">
        <v>6.6472500000000004E-2</v>
      </c>
      <c r="I30" s="23"/>
      <c r="J30" s="3"/>
    </row>
    <row r="31" spans="1:10" ht="12.95" customHeight="1">
      <c r="A31" s="17" t="s">
        <v>973</v>
      </c>
      <c r="B31" s="18" t="s">
        <v>974</v>
      </c>
      <c r="C31" s="14" t="s">
        <v>975</v>
      </c>
      <c r="D31" s="14" t="s">
        <v>167</v>
      </c>
      <c r="E31" s="19">
        <v>5000000</v>
      </c>
      <c r="F31" s="20">
        <v>5095.3599999999997</v>
      </c>
      <c r="G31" s="21">
        <v>1.35E-2</v>
      </c>
      <c r="H31" s="30">
        <v>7.4648999999999993E-2</v>
      </c>
      <c r="I31" s="23"/>
      <c r="J31" s="3"/>
    </row>
    <row r="32" spans="1:10" ht="12.95" customHeight="1">
      <c r="A32" s="17" t="s">
        <v>976</v>
      </c>
      <c r="B32" s="18" t="s">
        <v>977</v>
      </c>
      <c r="C32" s="14" t="s">
        <v>978</v>
      </c>
      <c r="D32" s="14" t="s">
        <v>171</v>
      </c>
      <c r="E32" s="19">
        <v>500</v>
      </c>
      <c r="F32" s="20">
        <v>5039.8500000000004</v>
      </c>
      <c r="G32" s="21">
        <v>1.3299999999999999E-2</v>
      </c>
      <c r="H32" s="30">
        <v>6.4500000000000002E-2</v>
      </c>
      <c r="I32" s="23"/>
      <c r="J32" s="3"/>
    </row>
    <row r="33" spans="1:10" ht="12.95" customHeight="1">
      <c r="A33" s="17" t="s">
        <v>301</v>
      </c>
      <c r="B33" s="18" t="s">
        <v>302</v>
      </c>
      <c r="C33" s="14" t="s">
        <v>303</v>
      </c>
      <c r="D33" s="14" t="s">
        <v>190</v>
      </c>
      <c r="E33" s="19">
        <v>500</v>
      </c>
      <c r="F33" s="20">
        <v>4993.04</v>
      </c>
      <c r="G33" s="21">
        <v>1.32E-2</v>
      </c>
      <c r="H33" s="30">
        <v>5.28E-2</v>
      </c>
      <c r="I33" s="23"/>
      <c r="J33" s="3"/>
    </row>
    <row r="34" spans="1:10" ht="12.95" customHeight="1">
      <c r="A34" s="17" t="s">
        <v>184</v>
      </c>
      <c r="B34" s="18" t="s">
        <v>185</v>
      </c>
      <c r="C34" s="14" t="s">
        <v>186</v>
      </c>
      <c r="D34" s="14" t="s">
        <v>171</v>
      </c>
      <c r="E34" s="19">
        <v>500</v>
      </c>
      <c r="F34" s="20">
        <v>4982.6099999999997</v>
      </c>
      <c r="G34" s="21">
        <v>1.32E-2</v>
      </c>
      <c r="H34" s="30">
        <v>5.7834000000000003E-2</v>
      </c>
      <c r="I34" s="23"/>
      <c r="J34" s="3"/>
    </row>
    <row r="35" spans="1:10" ht="12.95" customHeight="1">
      <c r="A35" s="17" t="s">
        <v>979</v>
      </c>
      <c r="B35" s="18" t="s">
        <v>980</v>
      </c>
      <c r="C35" s="14" t="s">
        <v>981</v>
      </c>
      <c r="D35" s="14" t="s">
        <v>171</v>
      </c>
      <c r="E35" s="19">
        <v>500</v>
      </c>
      <c r="F35" s="20">
        <v>4962.96</v>
      </c>
      <c r="G35" s="21">
        <v>1.3100000000000001E-2</v>
      </c>
      <c r="H35" s="30">
        <v>6.2350000000000003E-2</v>
      </c>
      <c r="I35" s="23"/>
      <c r="J35" s="3"/>
    </row>
    <row r="36" spans="1:10" ht="12.95" customHeight="1">
      <c r="A36" s="17" t="s">
        <v>982</v>
      </c>
      <c r="B36" s="18" t="s">
        <v>983</v>
      </c>
      <c r="C36" s="14" t="s">
        <v>984</v>
      </c>
      <c r="D36" s="14" t="s">
        <v>171</v>
      </c>
      <c r="E36" s="19">
        <v>500</v>
      </c>
      <c r="F36" s="20">
        <v>4891.71</v>
      </c>
      <c r="G36" s="21">
        <v>1.29E-2</v>
      </c>
      <c r="H36" s="30">
        <v>6.6850000000000007E-2</v>
      </c>
      <c r="I36" s="23"/>
      <c r="J36" s="3"/>
    </row>
    <row r="37" spans="1:10" ht="12.95" customHeight="1">
      <c r="A37" s="17" t="s">
        <v>985</v>
      </c>
      <c r="B37" s="18" t="s">
        <v>986</v>
      </c>
      <c r="C37" s="14" t="s">
        <v>987</v>
      </c>
      <c r="D37" s="14" t="s">
        <v>988</v>
      </c>
      <c r="E37" s="19">
        <v>500</v>
      </c>
      <c r="F37" s="20">
        <v>4822.6499999999996</v>
      </c>
      <c r="G37" s="21">
        <v>1.2699999999999999E-2</v>
      </c>
      <c r="H37" s="30">
        <v>7.7700000000000005E-2</v>
      </c>
      <c r="I37" s="23"/>
      <c r="J37" s="3"/>
    </row>
    <row r="38" spans="1:10" ht="12.95" customHeight="1">
      <c r="A38" s="17" t="s">
        <v>989</v>
      </c>
      <c r="B38" s="18" t="s">
        <v>990</v>
      </c>
      <c r="C38" s="14" t="s">
        <v>991</v>
      </c>
      <c r="D38" s="14" t="s">
        <v>291</v>
      </c>
      <c r="E38" s="19">
        <v>500</v>
      </c>
      <c r="F38" s="20">
        <v>4799.41</v>
      </c>
      <c r="G38" s="21">
        <v>1.2699999999999999E-2</v>
      </c>
      <c r="H38" s="30">
        <v>8.1546999999999994E-2</v>
      </c>
      <c r="I38" s="23"/>
      <c r="J38" s="3"/>
    </row>
    <row r="39" spans="1:10" ht="12.95" customHeight="1">
      <c r="A39" s="17" t="s">
        <v>992</v>
      </c>
      <c r="B39" s="18" t="s">
        <v>993</v>
      </c>
      <c r="C39" s="14" t="s">
        <v>994</v>
      </c>
      <c r="D39" s="14" t="s">
        <v>190</v>
      </c>
      <c r="E39" s="19">
        <v>450</v>
      </c>
      <c r="F39" s="20">
        <v>4381.5</v>
      </c>
      <c r="G39" s="21">
        <v>1.1599999999999999E-2</v>
      </c>
      <c r="H39" s="30">
        <v>6.8388000000000004E-2</v>
      </c>
      <c r="I39" s="23"/>
      <c r="J39" s="3"/>
    </row>
    <row r="40" spans="1:10" ht="12.95" customHeight="1">
      <c r="A40" s="17" t="s">
        <v>995</v>
      </c>
      <c r="B40" s="18" t="s">
        <v>996</v>
      </c>
      <c r="C40" s="14" t="s">
        <v>997</v>
      </c>
      <c r="D40" s="14" t="s">
        <v>167</v>
      </c>
      <c r="E40" s="19">
        <v>4000000</v>
      </c>
      <c r="F40" s="20">
        <v>4106.9399999999996</v>
      </c>
      <c r="G40" s="21">
        <v>1.0800000000000001E-2</v>
      </c>
      <c r="H40" s="30">
        <v>7.2249999999999995E-2</v>
      </c>
      <c r="I40" s="23"/>
      <c r="J40" s="3"/>
    </row>
    <row r="41" spans="1:10" ht="12.95" customHeight="1">
      <c r="A41" s="17" t="s">
        <v>181</v>
      </c>
      <c r="B41" s="18" t="s">
        <v>182</v>
      </c>
      <c r="C41" s="14" t="s">
        <v>183</v>
      </c>
      <c r="D41" s="14" t="s">
        <v>171</v>
      </c>
      <c r="E41" s="19">
        <v>390</v>
      </c>
      <c r="F41" s="20">
        <v>3912.29</v>
      </c>
      <c r="G41" s="21">
        <v>1.03E-2</v>
      </c>
      <c r="H41" s="30">
        <v>5.0599999999999999E-2</v>
      </c>
      <c r="I41" s="23"/>
      <c r="J41" s="3"/>
    </row>
    <row r="42" spans="1:10" ht="12.95" customHeight="1">
      <c r="A42" s="17" t="s">
        <v>998</v>
      </c>
      <c r="B42" s="18" t="s">
        <v>999</v>
      </c>
      <c r="C42" s="14" t="s">
        <v>1000</v>
      </c>
      <c r="D42" s="14" t="s">
        <v>167</v>
      </c>
      <c r="E42" s="19">
        <v>3500000</v>
      </c>
      <c r="F42" s="20">
        <v>3596.44</v>
      </c>
      <c r="G42" s="21">
        <v>9.4999999999999998E-3</v>
      </c>
      <c r="H42" s="30">
        <v>7.3837E-2</v>
      </c>
      <c r="I42" s="23"/>
      <c r="J42" s="3"/>
    </row>
    <row r="43" spans="1:10" ht="12.95" customHeight="1">
      <c r="A43" s="17" t="s">
        <v>1001</v>
      </c>
      <c r="B43" s="18" t="s">
        <v>1002</v>
      </c>
      <c r="C43" s="14" t="s">
        <v>1003</v>
      </c>
      <c r="D43" s="14" t="s">
        <v>167</v>
      </c>
      <c r="E43" s="19">
        <v>3500000</v>
      </c>
      <c r="F43" s="20">
        <v>3592.15</v>
      </c>
      <c r="G43" s="21">
        <v>9.4999999999999998E-3</v>
      </c>
      <c r="H43" s="30">
        <v>7.2599999999999998E-2</v>
      </c>
      <c r="I43" s="23"/>
      <c r="J43" s="3"/>
    </row>
    <row r="44" spans="1:10" ht="12.95" customHeight="1">
      <c r="A44" s="17" t="s">
        <v>1004</v>
      </c>
      <c r="B44" s="18" t="s">
        <v>1005</v>
      </c>
      <c r="C44" s="14" t="s">
        <v>1006</v>
      </c>
      <c r="D44" s="14" t="s">
        <v>171</v>
      </c>
      <c r="E44" s="19">
        <v>350</v>
      </c>
      <c r="F44" s="20">
        <v>3539.32</v>
      </c>
      <c r="G44" s="21">
        <v>9.2999999999999992E-3</v>
      </c>
      <c r="H44" s="30">
        <v>6.25E-2</v>
      </c>
      <c r="I44" s="23"/>
      <c r="J44" s="3"/>
    </row>
    <row r="45" spans="1:10" ht="12.95" customHeight="1">
      <c r="A45" s="17" t="s">
        <v>1007</v>
      </c>
      <c r="B45" s="18" t="s">
        <v>1008</v>
      </c>
      <c r="C45" s="14" t="s">
        <v>1009</v>
      </c>
      <c r="D45" s="14" t="s">
        <v>171</v>
      </c>
      <c r="E45" s="19">
        <v>350</v>
      </c>
      <c r="F45" s="20">
        <v>3512.38</v>
      </c>
      <c r="G45" s="21">
        <v>9.2999999999999992E-3</v>
      </c>
      <c r="H45" s="30">
        <v>5.2849E-2</v>
      </c>
      <c r="I45" s="23"/>
      <c r="J45" s="3"/>
    </row>
    <row r="46" spans="1:10" ht="12.95" customHeight="1">
      <c r="A46" s="17" t="s">
        <v>197</v>
      </c>
      <c r="B46" s="18" t="s">
        <v>198</v>
      </c>
      <c r="C46" s="14" t="s">
        <v>199</v>
      </c>
      <c r="D46" s="14" t="s">
        <v>171</v>
      </c>
      <c r="E46" s="19">
        <v>300</v>
      </c>
      <c r="F46" s="20">
        <v>3019.1</v>
      </c>
      <c r="G46" s="21">
        <v>8.0000000000000002E-3</v>
      </c>
      <c r="H46" s="30">
        <v>5.0500000000000003E-2</v>
      </c>
      <c r="I46" s="23"/>
      <c r="J46" s="3"/>
    </row>
    <row r="47" spans="1:10" ht="12.95" customHeight="1">
      <c r="A47" s="17" t="s">
        <v>206</v>
      </c>
      <c r="B47" s="18" t="s">
        <v>207</v>
      </c>
      <c r="C47" s="14" t="s">
        <v>208</v>
      </c>
      <c r="D47" s="14" t="s">
        <v>171</v>
      </c>
      <c r="E47" s="19">
        <v>269</v>
      </c>
      <c r="F47" s="20">
        <v>2696.41</v>
      </c>
      <c r="G47" s="21">
        <v>7.1000000000000004E-3</v>
      </c>
      <c r="H47" s="30">
        <v>6.3E-2</v>
      </c>
      <c r="I47" s="23"/>
      <c r="J47" s="3"/>
    </row>
    <row r="48" spans="1:10" ht="12.95" customHeight="1">
      <c r="A48" s="17" t="s">
        <v>1010</v>
      </c>
      <c r="B48" s="18" t="s">
        <v>1011</v>
      </c>
      <c r="C48" s="14" t="s">
        <v>1012</v>
      </c>
      <c r="D48" s="14" t="s">
        <v>171</v>
      </c>
      <c r="E48" s="19">
        <v>250</v>
      </c>
      <c r="F48" s="20">
        <v>2583.0100000000002</v>
      </c>
      <c r="G48" s="21">
        <v>6.7999999999999996E-3</v>
      </c>
      <c r="H48" s="30">
        <v>7.6700000000000004E-2</v>
      </c>
      <c r="I48" s="23"/>
      <c r="J48" s="3"/>
    </row>
    <row r="49" spans="1:10" ht="12.95" customHeight="1">
      <c r="A49" s="17" t="s">
        <v>1013</v>
      </c>
      <c r="B49" s="18" t="s">
        <v>1014</v>
      </c>
      <c r="C49" s="14" t="s">
        <v>1015</v>
      </c>
      <c r="D49" s="14" t="s">
        <v>171</v>
      </c>
      <c r="E49" s="19">
        <v>250</v>
      </c>
      <c r="F49" s="20">
        <v>2572.48</v>
      </c>
      <c r="G49" s="21">
        <v>6.7999999999999996E-3</v>
      </c>
      <c r="H49" s="30">
        <v>7.2950000000000001E-2</v>
      </c>
      <c r="I49" s="23"/>
      <c r="J49" s="3"/>
    </row>
    <row r="50" spans="1:10" ht="12.95" customHeight="1">
      <c r="A50" s="17" t="s">
        <v>1016</v>
      </c>
      <c r="B50" s="18" t="s">
        <v>1017</v>
      </c>
      <c r="C50" s="14" t="s">
        <v>1018</v>
      </c>
      <c r="D50" s="14" t="s">
        <v>171</v>
      </c>
      <c r="E50" s="19">
        <v>250</v>
      </c>
      <c r="F50" s="20">
        <v>2562.23</v>
      </c>
      <c r="G50" s="21">
        <v>6.7999999999999996E-3</v>
      </c>
      <c r="H50" s="30">
        <v>7.2400000000000006E-2</v>
      </c>
      <c r="I50" s="23"/>
      <c r="J50" s="3"/>
    </row>
    <row r="51" spans="1:10" ht="12.95" customHeight="1">
      <c r="A51" s="17" t="s">
        <v>1019</v>
      </c>
      <c r="B51" s="18" t="s">
        <v>1020</v>
      </c>
      <c r="C51" s="14" t="s">
        <v>1021</v>
      </c>
      <c r="D51" s="14" t="s">
        <v>167</v>
      </c>
      <c r="E51" s="19">
        <v>2500000</v>
      </c>
      <c r="F51" s="20">
        <v>2550</v>
      </c>
      <c r="G51" s="21">
        <v>6.7000000000000002E-3</v>
      </c>
      <c r="H51" s="30">
        <v>6.2931000000000001E-2</v>
      </c>
      <c r="I51" s="23"/>
      <c r="J51" s="3"/>
    </row>
    <row r="52" spans="1:10" ht="12.95" customHeight="1">
      <c r="A52" s="17" t="s">
        <v>373</v>
      </c>
      <c r="B52" s="18" t="s">
        <v>374</v>
      </c>
      <c r="C52" s="14" t="s">
        <v>375</v>
      </c>
      <c r="D52" s="14" t="s">
        <v>167</v>
      </c>
      <c r="E52" s="19">
        <v>2500000</v>
      </c>
      <c r="F52" s="20">
        <v>2544.9899999999998</v>
      </c>
      <c r="G52" s="21">
        <v>6.7000000000000002E-3</v>
      </c>
      <c r="H52" s="30">
        <v>6.4808000000000004E-2</v>
      </c>
      <c r="I52" s="23"/>
      <c r="J52" s="3"/>
    </row>
    <row r="53" spans="1:10" ht="12.95" customHeight="1">
      <c r="A53" s="17" t="s">
        <v>1022</v>
      </c>
      <c r="B53" s="18" t="s">
        <v>1023</v>
      </c>
      <c r="C53" s="14" t="s">
        <v>1024</v>
      </c>
      <c r="D53" s="14" t="s">
        <v>171</v>
      </c>
      <c r="E53" s="19">
        <v>250</v>
      </c>
      <c r="F53" s="20">
        <v>2532.36</v>
      </c>
      <c r="G53" s="21">
        <v>6.7000000000000002E-3</v>
      </c>
      <c r="H53" s="30">
        <v>6.4500000000000002E-2</v>
      </c>
      <c r="I53" s="23"/>
      <c r="J53" s="3"/>
    </row>
    <row r="54" spans="1:10" ht="12.95" customHeight="1">
      <c r="A54" s="17" t="s">
        <v>178</v>
      </c>
      <c r="B54" s="18" t="s">
        <v>179</v>
      </c>
      <c r="C54" s="14" t="s">
        <v>180</v>
      </c>
      <c r="D54" s="14" t="s">
        <v>167</v>
      </c>
      <c r="E54" s="19">
        <v>2500000</v>
      </c>
      <c r="F54" s="20">
        <v>2525.25</v>
      </c>
      <c r="G54" s="21">
        <v>6.7000000000000002E-3</v>
      </c>
      <c r="H54" s="30">
        <v>6.0682E-2</v>
      </c>
      <c r="I54" s="23"/>
      <c r="J54" s="3"/>
    </row>
    <row r="55" spans="1:10" ht="12.95" customHeight="1">
      <c r="A55" s="17" t="s">
        <v>1025</v>
      </c>
      <c r="B55" s="18" t="s">
        <v>1026</v>
      </c>
      <c r="C55" s="14" t="s">
        <v>1027</v>
      </c>
      <c r="D55" s="14" t="s">
        <v>167</v>
      </c>
      <c r="E55" s="19">
        <v>2460000</v>
      </c>
      <c r="F55" s="20">
        <v>2521.87</v>
      </c>
      <c r="G55" s="21">
        <v>6.7000000000000002E-3</v>
      </c>
      <c r="H55" s="30">
        <v>7.6076000000000005E-2</v>
      </c>
      <c r="I55" s="23"/>
      <c r="J55" s="3"/>
    </row>
    <row r="56" spans="1:10" ht="12.95" customHeight="1">
      <c r="A56" s="17" t="s">
        <v>307</v>
      </c>
      <c r="B56" s="18" t="s">
        <v>308</v>
      </c>
      <c r="C56" s="14" t="s">
        <v>309</v>
      </c>
      <c r="D56" s="14" t="s">
        <v>171</v>
      </c>
      <c r="E56" s="19">
        <v>250</v>
      </c>
      <c r="F56" s="20">
        <v>2504.29</v>
      </c>
      <c r="G56" s="21">
        <v>6.6E-3</v>
      </c>
      <c r="H56" s="30">
        <v>4.8096E-2</v>
      </c>
      <c r="I56" s="23"/>
      <c r="J56" s="3"/>
    </row>
    <row r="57" spans="1:10" ht="12.95" customHeight="1">
      <c r="A57" s="17" t="s">
        <v>400</v>
      </c>
      <c r="B57" s="18" t="s">
        <v>401</v>
      </c>
      <c r="C57" s="14" t="s">
        <v>402</v>
      </c>
      <c r="D57" s="14" t="s">
        <v>190</v>
      </c>
      <c r="E57" s="19">
        <v>250</v>
      </c>
      <c r="F57" s="20">
        <v>2492.7800000000002</v>
      </c>
      <c r="G57" s="21">
        <v>6.6E-3</v>
      </c>
      <c r="H57" s="30">
        <v>6.4563999999999996E-2</v>
      </c>
      <c r="I57" s="23"/>
      <c r="J57" s="3"/>
    </row>
    <row r="58" spans="1:10" ht="12.95" customHeight="1">
      <c r="A58" s="17" t="s">
        <v>1028</v>
      </c>
      <c r="B58" s="18" t="s">
        <v>1029</v>
      </c>
      <c r="C58" s="14" t="s">
        <v>1030</v>
      </c>
      <c r="D58" s="14" t="s">
        <v>167</v>
      </c>
      <c r="E58" s="19">
        <v>2500000</v>
      </c>
      <c r="F58" s="20">
        <v>2472.69</v>
      </c>
      <c r="G58" s="21">
        <v>6.4999999999999997E-3</v>
      </c>
      <c r="H58" s="30"/>
      <c r="I58" s="23"/>
      <c r="J58" s="3"/>
    </row>
    <row r="59" spans="1:10" ht="12.95" customHeight="1">
      <c r="A59" s="17" t="s">
        <v>439</v>
      </c>
      <c r="B59" s="18" t="s">
        <v>440</v>
      </c>
      <c r="C59" s="14" t="s">
        <v>441</v>
      </c>
      <c r="D59" s="14" t="s">
        <v>171</v>
      </c>
      <c r="E59" s="19">
        <v>250</v>
      </c>
      <c r="F59" s="20">
        <v>2468.75</v>
      </c>
      <c r="G59" s="21">
        <v>6.4999999999999997E-3</v>
      </c>
      <c r="H59" s="30">
        <v>6.4324000000000006E-2</v>
      </c>
      <c r="I59" s="38">
        <v>6.6595949000000002E-2</v>
      </c>
      <c r="J59" s="3"/>
    </row>
    <row r="60" spans="1:10" ht="12.95" customHeight="1">
      <c r="A60" s="17" t="s">
        <v>1031</v>
      </c>
      <c r="B60" s="18" t="s">
        <v>1032</v>
      </c>
      <c r="C60" s="14" t="s">
        <v>1033</v>
      </c>
      <c r="D60" s="14" t="s">
        <v>190</v>
      </c>
      <c r="E60" s="19">
        <v>250</v>
      </c>
      <c r="F60" s="20">
        <v>2448.91</v>
      </c>
      <c r="G60" s="21">
        <v>6.4999999999999997E-3</v>
      </c>
      <c r="H60" s="30">
        <v>7.2399000000000005E-2</v>
      </c>
      <c r="I60" s="38"/>
      <c r="J60" s="3"/>
    </row>
    <row r="61" spans="1:10" ht="12.95" customHeight="1">
      <c r="A61" s="17" t="s">
        <v>1034</v>
      </c>
      <c r="B61" s="18" t="s">
        <v>1035</v>
      </c>
      <c r="C61" s="14" t="s">
        <v>1036</v>
      </c>
      <c r="D61" s="14" t="s">
        <v>190</v>
      </c>
      <c r="E61" s="19">
        <v>250</v>
      </c>
      <c r="F61" s="20">
        <v>2445.5500000000002</v>
      </c>
      <c r="G61" s="21">
        <v>6.4999999999999997E-3</v>
      </c>
      <c r="H61" s="30">
        <v>6.7112000000000005E-2</v>
      </c>
      <c r="I61" s="38"/>
      <c r="J61" s="3"/>
    </row>
    <row r="62" spans="1:10" ht="12.95" customHeight="1">
      <c r="A62" s="17" t="s">
        <v>915</v>
      </c>
      <c r="B62" s="18" t="s">
        <v>916</v>
      </c>
      <c r="C62" s="14" t="s">
        <v>917</v>
      </c>
      <c r="D62" s="14" t="s">
        <v>171</v>
      </c>
      <c r="E62" s="19">
        <v>250</v>
      </c>
      <c r="F62" s="20">
        <v>2433.96</v>
      </c>
      <c r="G62" s="21">
        <v>6.4000000000000003E-3</v>
      </c>
      <c r="H62" s="30">
        <v>7.1650000000000005E-2</v>
      </c>
      <c r="I62" s="38"/>
      <c r="J62" s="3"/>
    </row>
    <row r="63" spans="1:10" ht="12.95" customHeight="1">
      <c r="A63" s="17" t="s">
        <v>1037</v>
      </c>
      <c r="B63" s="18" t="s">
        <v>1038</v>
      </c>
      <c r="C63" s="14" t="s">
        <v>1039</v>
      </c>
      <c r="D63" s="14" t="s">
        <v>171</v>
      </c>
      <c r="E63" s="19">
        <v>250</v>
      </c>
      <c r="F63" s="20">
        <v>2432.73</v>
      </c>
      <c r="G63" s="21">
        <v>6.4000000000000003E-3</v>
      </c>
      <c r="H63" s="30">
        <v>8.1856999999999999E-2</v>
      </c>
      <c r="I63" s="38"/>
      <c r="J63" s="3"/>
    </row>
    <row r="64" spans="1:10" ht="12.95" customHeight="1">
      <c r="A64" s="17" t="s">
        <v>1040</v>
      </c>
      <c r="B64" s="18" t="s">
        <v>1041</v>
      </c>
      <c r="C64" s="14" t="s">
        <v>1042</v>
      </c>
      <c r="D64" s="14" t="s">
        <v>171</v>
      </c>
      <c r="E64" s="19">
        <v>250</v>
      </c>
      <c r="F64" s="20">
        <v>2417.73</v>
      </c>
      <c r="G64" s="21">
        <v>6.4000000000000003E-3</v>
      </c>
      <c r="H64" s="30">
        <v>6.9649000000000003E-2</v>
      </c>
      <c r="I64" s="38"/>
      <c r="J64" s="3"/>
    </row>
    <row r="65" spans="1:10" ht="12.95" customHeight="1">
      <c r="A65" s="17" t="s">
        <v>1043</v>
      </c>
      <c r="B65" s="18" t="s">
        <v>1044</v>
      </c>
      <c r="C65" s="14" t="s">
        <v>1045</v>
      </c>
      <c r="D65" s="14" t="s">
        <v>171</v>
      </c>
      <c r="E65" s="19">
        <v>250</v>
      </c>
      <c r="F65" s="20">
        <v>2411.9699999999998</v>
      </c>
      <c r="G65" s="21">
        <v>6.4000000000000003E-3</v>
      </c>
      <c r="H65" s="30">
        <v>7.3499999999999996E-2</v>
      </c>
      <c r="I65" s="38"/>
      <c r="J65" s="3"/>
    </row>
    <row r="66" spans="1:10" ht="12.95" customHeight="1">
      <c r="A66" s="17" t="s">
        <v>1046</v>
      </c>
      <c r="B66" s="18" t="s">
        <v>1047</v>
      </c>
      <c r="C66" s="14" t="s">
        <v>1048</v>
      </c>
      <c r="D66" s="14" t="s">
        <v>171</v>
      </c>
      <c r="E66" s="19">
        <v>250</v>
      </c>
      <c r="F66" s="20">
        <v>2386.16</v>
      </c>
      <c r="G66" s="21">
        <v>6.3E-3</v>
      </c>
      <c r="H66" s="30">
        <v>7.1474999999999997E-2</v>
      </c>
      <c r="I66" s="38"/>
      <c r="J66" s="3"/>
    </row>
    <row r="67" spans="1:10" ht="12.95" customHeight="1">
      <c r="A67" s="17" t="s">
        <v>1049</v>
      </c>
      <c r="B67" s="18" t="s">
        <v>1050</v>
      </c>
      <c r="C67" s="14" t="s">
        <v>1051</v>
      </c>
      <c r="D67" s="14" t="s">
        <v>167</v>
      </c>
      <c r="E67" s="19">
        <v>2000000</v>
      </c>
      <c r="F67" s="20">
        <v>2047.23</v>
      </c>
      <c r="G67" s="21">
        <v>5.4000000000000003E-3</v>
      </c>
      <c r="H67" s="30">
        <v>7.0849999999999996E-2</v>
      </c>
      <c r="I67" s="38"/>
      <c r="J67" s="3"/>
    </row>
    <row r="68" spans="1:10" ht="12.95" customHeight="1">
      <c r="A68" s="17" t="s">
        <v>1052</v>
      </c>
      <c r="B68" s="18" t="s">
        <v>1053</v>
      </c>
      <c r="C68" s="14" t="s">
        <v>1054</v>
      </c>
      <c r="D68" s="14" t="s">
        <v>171</v>
      </c>
      <c r="E68" s="19">
        <v>200</v>
      </c>
      <c r="F68" s="20">
        <v>2026.63</v>
      </c>
      <c r="G68" s="21">
        <v>5.4000000000000003E-3</v>
      </c>
      <c r="H68" s="30">
        <v>6.8750000000000006E-2</v>
      </c>
      <c r="I68" s="38"/>
      <c r="J68" s="3"/>
    </row>
    <row r="69" spans="1:10" ht="12.95" customHeight="1">
      <c r="A69" s="17" t="s">
        <v>1055</v>
      </c>
      <c r="B69" s="18" t="s">
        <v>1056</v>
      </c>
      <c r="C69" s="14" t="s">
        <v>1057</v>
      </c>
      <c r="D69" s="14" t="s">
        <v>167</v>
      </c>
      <c r="E69" s="19">
        <v>2000000</v>
      </c>
      <c r="F69" s="20">
        <v>2025.37</v>
      </c>
      <c r="G69" s="21">
        <v>5.3E-3</v>
      </c>
      <c r="H69" s="30">
        <v>7.3929999999999996E-2</v>
      </c>
      <c r="I69" s="38"/>
      <c r="J69" s="3"/>
    </row>
    <row r="70" spans="1:10" ht="12.95" customHeight="1">
      <c r="A70" s="17" t="s">
        <v>1058</v>
      </c>
      <c r="B70" s="18" t="s">
        <v>1059</v>
      </c>
      <c r="C70" s="14" t="s">
        <v>1060</v>
      </c>
      <c r="D70" s="14" t="s">
        <v>167</v>
      </c>
      <c r="E70" s="19">
        <v>1500000</v>
      </c>
      <c r="F70" s="20">
        <v>1541.44</v>
      </c>
      <c r="G70" s="21">
        <v>4.1000000000000003E-3</v>
      </c>
      <c r="H70" s="30">
        <v>7.3150000000000007E-2</v>
      </c>
      <c r="I70" s="38"/>
      <c r="J70" s="3"/>
    </row>
    <row r="71" spans="1:10" ht="12.95" customHeight="1">
      <c r="A71" s="17" t="s">
        <v>1061</v>
      </c>
      <c r="B71" s="18" t="s">
        <v>1062</v>
      </c>
      <c r="C71" s="14" t="s">
        <v>1063</v>
      </c>
      <c r="D71" s="14" t="s">
        <v>167</v>
      </c>
      <c r="E71" s="19">
        <v>1500000</v>
      </c>
      <c r="F71" s="20">
        <v>1538.09</v>
      </c>
      <c r="G71" s="21">
        <v>4.1000000000000003E-3</v>
      </c>
      <c r="H71" s="30">
        <v>7.3849999999999999E-2</v>
      </c>
      <c r="I71" s="38"/>
      <c r="J71" s="3"/>
    </row>
    <row r="72" spans="1:10" ht="12.95" customHeight="1">
      <c r="A72" s="17" t="s">
        <v>1064</v>
      </c>
      <c r="B72" s="18" t="s">
        <v>1065</v>
      </c>
      <c r="C72" s="14" t="s">
        <v>1066</v>
      </c>
      <c r="D72" s="14" t="s">
        <v>167</v>
      </c>
      <c r="E72" s="19">
        <v>1500000</v>
      </c>
      <c r="F72" s="20">
        <v>1535.28</v>
      </c>
      <c r="G72" s="21">
        <v>4.1000000000000003E-3</v>
      </c>
      <c r="H72" s="30">
        <v>7.2599999999999998E-2</v>
      </c>
      <c r="I72" s="38"/>
      <c r="J72" s="3"/>
    </row>
    <row r="73" spans="1:10" ht="12.95" customHeight="1">
      <c r="A73" s="17" t="s">
        <v>1067</v>
      </c>
      <c r="B73" s="18" t="s">
        <v>1068</v>
      </c>
      <c r="C73" s="14" t="s">
        <v>1069</v>
      </c>
      <c r="D73" s="14" t="s">
        <v>167</v>
      </c>
      <c r="E73" s="19">
        <v>1500000</v>
      </c>
      <c r="F73" s="20">
        <v>1530.54</v>
      </c>
      <c r="G73" s="21">
        <v>4.0000000000000001E-3</v>
      </c>
      <c r="H73" s="30">
        <v>7.3930999999999997E-2</v>
      </c>
      <c r="I73" s="38"/>
      <c r="J73" s="3"/>
    </row>
    <row r="74" spans="1:10" ht="12.95" customHeight="1">
      <c r="A74" s="17" t="s">
        <v>1070</v>
      </c>
      <c r="B74" s="18" t="s">
        <v>1071</v>
      </c>
      <c r="C74" s="14" t="s">
        <v>1072</v>
      </c>
      <c r="D74" s="14" t="s">
        <v>167</v>
      </c>
      <c r="E74" s="19">
        <v>1500000</v>
      </c>
      <c r="F74" s="20">
        <v>1525.55</v>
      </c>
      <c r="G74" s="21">
        <v>4.0000000000000001E-3</v>
      </c>
      <c r="H74" s="30">
        <v>6.0449999999999997E-2</v>
      </c>
      <c r="I74" s="38"/>
      <c r="J74" s="3"/>
    </row>
    <row r="75" spans="1:10" ht="12.95" customHeight="1">
      <c r="A75" s="17" t="s">
        <v>1073</v>
      </c>
      <c r="B75" s="18" t="s">
        <v>1074</v>
      </c>
      <c r="C75" s="14" t="s">
        <v>1075</v>
      </c>
      <c r="D75" s="14" t="s">
        <v>291</v>
      </c>
      <c r="E75" s="19">
        <v>150</v>
      </c>
      <c r="F75" s="20">
        <v>1502.87</v>
      </c>
      <c r="G75" s="21">
        <v>4.0000000000000001E-3</v>
      </c>
      <c r="H75" s="30">
        <v>5.7148999999999998E-2</v>
      </c>
      <c r="I75" s="38"/>
      <c r="J75" s="3"/>
    </row>
    <row r="76" spans="1:10" ht="12.95" customHeight="1">
      <c r="A76" s="17" t="s">
        <v>1076</v>
      </c>
      <c r="B76" s="18" t="s">
        <v>1077</v>
      </c>
      <c r="C76" s="14" t="s">
        <v>1078</v>
      </c>
      <c r="D76" s="14" t="s">
        <v>171</v>
      </c>
      <c r="E76" s="19">
        <v>150</v>
      </c>
      <c r="F76" s="20">
        <v>1463.75</v>
      </c>
      <c r="G76" s="21">
        <v>3.8999999999999998E-3</v>
      </c>
      <c r="H76" s="30">
        <v>6.6850000000000007E-2</v>
      </c>
      <c r="I76" s="38"/>
      <c r="J76" s="3"/>
    </row>
    <row r="77" spans="1:10" ht="12.95" customHeight="1">
      <c r="A77" s="17" t="s">
        <v>1079</v>
      </c>
      <c r="B77" s="18" t="s">
        <v>1080</v>
      </c>
      <c r="C77" s="14" t="s">
        <v>1081</v>
      </c>
      <c r="D77" s="14" t="s">
        <v>171</v>
      </c>
      <c r="E77" s="19">
        <v>110</v>
      </c>
      <c r="F77" s="20">
        <v>1105.3</v>
      </c>
      <c r="G77" s="21">
        <v>2.8999999999999998E-3</v>
      </c>
      <c r="H77" s="30">
        <v>7.1374999999999994E-2</v>
      </c>
      <c r="I77" s="38"/>
      <c r="J77" s="3"/>
    </row>
    <row r="78" spans="1:10" ht="12.95" customHeight="1">
      <c r="A78" s="17" t="s">
        <v>521</v>
      </c>
      <c r="B78" s="18" t="s">
        <v>522</v>
      </c>
      <c r="C78" s="14" t="s">
        <v>523</v>
      </c>
      <c r="D78" s="14" t="s">
        <v>167</v>
      </c>
      <c r="E78" s="19">
        <v>1000000</v>
      </c>
      <c r="F78" s="20">
        <v>1034.76</v>
      </c>
      <c r="G78" s="21">
        <v>2.7000000000000001E-3</v>
      </c>
      <c r="H78" s="30">
        <v>6.3366000000000006E-2</v>
      </c>
      <c r="I78" s="38"/>
      <c r="J78" s="3"/>
    </row>
    <row r="79" spans="1:10" ht="12.95" customHeight="1">
      <c r="A79" s="17" t="s">
        <v>1082</v>
      </c>
      <c r="B79" s="18" t="s">
        <v>1083</v>
      </c>
      <c r="C79" s="14" t="s">
        <v>1084</v>
      </c>
      <c r="D79" s="14" t="s">
        <v>167</v>
      </c>
      <c r="E79" s="19">
        <v>1000000</v>
      </c>
      <c r="F79" s="20">
        <v>1025.02</v>
      </c>
      <c r="G79" s="21">
        <v>2.7000000000000001E-3</v>
      </c>
      <c r="H79" s="30">
        <v>7.0849999999999996E-2</v>
      </c>
      <c r="I79" s="38"/>
      <c r="J79" s="3"/>
    </row>
    <row r="80" spans="1:10" ht="12.95" customHeight="1">
      <c r="A80" s="17" t="s">
        <v>1085</v>
      </c>
      <c r="B80" s="18" t="s">
        <v>1086</v>
      </c>
      <c r="C80" s="14" t="s">
        <v>1087</v>
      </c>
      <c r="D80" s="14" t="s">
        <v>171</v>
      </c>
      <c r="E80" s="19">
        <v>100</v>
      </c>
      <c r="F80" s="20">
        <v>1017.39</v>
      </c>
      <c r="G80" s="21">
        <v>2.7000000000000001E-3</v>
      </c>
      <c r="H80" s="30">
        <v>6.6400000000000001E-2</v>
      </c>
      <c r="I80" s="38"/>
      <c r="J80" s="3"/>
    </row>
    <row r="81" spans="1:10" ht="12.95" customHeight="1">
      <c r="A81" s="17" t="s">
        <v>1088</v>
      </c>
      <c r="B81" s="18" t="s">
        <v>1089</v>
      </c>
      <c r="C81" s="14" t="s">
        <v>1090</v>
      </c>
      <c r="D81" s="14" t="s">
        <v>171</v>
      </c>
      <c r="E81" s="19">
        <v>100</v>
      </c>
      <c r="F81" s="20">
        <v>1002.2</v>
      </c>
      <c r="G81" s="21">
        <v>2.5999999999999999E-3</v>
      </c>
      <c r="H81" s="30">
        <v>7.4099999999999999E-2</v>
      </c>
      <c r="I81" s="38"/>
      <c r="J81" s="3"/>
    </row>
    <row r="82" spans="1:10" ht="12.95" customHeight="1">
      <c r="A82" s="17" t="s">
        <v>385</v>
      </c>
      <c r="B82" s="18" t="s">
        <v>386</v>
      </c>
      <c r="C82" s="14" t="s">
        <v>387</v>
      </c>
      <c r="D82" s="14" t="s">
        <v>167</v>
      </c>
      <c r="E82" s="19">
        <v>1000000</v>
      </c>
      <c r="F82" s="20">
        <v>978.12</v>
      </c>
      <c r="G82" s="21">
        <v>2.5999999999999999E-3</v>
      </c>
      <c r="H82" s="30">
        <v>6.1090999999999999E-2</v>
      </c>
      <c r="I82" s="38"/>
      <c r="J82" s="3"/>
    </row>
    <row r="83" spans="1:10" ht="12.95" customHeight="1">
      <c r="A83" s="17" t="s">
        <v>1091</v>
      </c>
      <c r="B83" s="18" t="s">
        <v>1092</v>
      </c>
      <c r="C83" s="14" t="s">
        <v>1093</v>
      </c>
      <c r="D83" s="14" t="s">
        <v>171</v>
      </c>
      <c r="E83" s="19">
        <v>100</v>
      </c>
      <c r="F83" s="20">
        <v>977.51</v>
      </c>
      <c r="G83" s="21">
        <v>2.5999999999999999E-3</v>
      </c>
      <c r="H83" s="30">
        <v>7.2749999999999995E-2</v>
      </c>
      <c r="I83" s="38"/>
      <c r="J83" s="3"/>
    </row>
    <row r="84" spans="1:10" ht="12.95" customHeight="1">
      <c r="A84" s="17" t="s">
        <v>1094</v>
      </c>
      <c r="B84" s="18" t="s">
        <v>1095</v>
      </c>
      <c r="C84" s="14" t="s">
        <v>1096</v>
      </c>
      <c r="D84" s="14" t="s">
        <v>171</v>
      </c>
      <c r="E84" s="19">
        <v>94</v>
      </c>
      <c r="F84" s="20">
        <v>962.05</v>
      </c>
      <c r="G84" s="21">
        <v>2.5000000000000001E-3</v>
      </c>
      <c r="H84" s="30">
        <v>7.2950000000000001E-2</v>
      </c>
      <c r="I84" s="38"/>
      <c r="J84" s="3"/>
    </row>
    <row r="85" spans="1:10" ht="12.95" customHeight="1">
      <c r="A85" s="17" t="s">
        <v>1097</v>
      </c>
      <c r="B85" s="18" t="s">
        <v>1098</v>
      </c>
      <c r="C85" s="14" t="s">
        <v>1099</v>
      </c>
      <c r="D85" s="14" t="s">
        <v>171</v>
      </c>
      <c r="E85" s="19">
        <v>80</v>
      </c>
      <c r="F85" s="20">
        <v>761.01</v>
      </c>
      <c r="G85" s="21">
        <v>2E-3</v>
      </c>
      <c r="H85" s="30">
        <v>7.3998999999999995E-2</v>
      </c>
      <c r="I85" s="38"/>
      <c r="J85" s="3"/>
    </row>
    <row r="86" spans="1:10" ht="12.95" customHeight="1">
      <c r="A86" s="17" t="s">
        <v>1100</v>
      </c>
      <c r="B86" s="18" t="s">
        <v>1101</v>
      </c>
      <c r="C86" s="14" t="s">
        <v>1102</v>
      </c>
      <c r="D86" s="14" t="s">
        <v>167</v>
      </c>
      <c r="E86" s="19">
        <v>1048500</v>
      </c>
      <c r="F86" s="20">
        <v>675.79</v>
      </c>
      <c r="G86" s="21">
        <v>1.8E-3</v>
      </c>
      <c r="H86" s="30">
        <v>7.4075000000000002E-2</v>
      </c>
      <c r="I86" s="38"/>
      <c r="J86" s="3"/>
    </row>
    <row r="87" spans="1:10" ht="12.95" customHeight="1">
      <c r="A87" s="17" t="s">
        <v>1103</v>
      </c>
      <c r="B87" s="18" t="s">
        <v>1104</v>
      </c>
      <c r="C87" s="14" t="s">
        <v>1105</v>
      </c>
      <c r="D87" s="14" t="s">
        <v>167</v>
      </c>
      <c r="E87" s="19">
        <v>1048500</v>
      </c>
      <c r="F87" s="20">
        <v>651.36</v>
      </c>
      <c r="G87" s="21">
        <v>1.6999999999999999E-3</v>
      </c>
      <c r="H87" s="30">
        <v>7.4146500000000004E-2</v>
      </c>
      <c r="I87" s="38"/>
      <c r="J87" s="3"/>
    </row>
    <row r="88" spans="1:10" ht="12.95" customHeight="1">
      <c r="A88" s="17" t="s">
        <v>1106</v>
      </c>
      <c r="B88" s="18" t="s">
        <v>1107</v>
      </c>
      <c r="C88" s="14" t="s">
        <v>1108</v>
      </c>
      <c r="D88" s="14" t="s">
        <v>171</v>
      </c>
      <c r="E88" s="19">
        <v>50</v>
      </c>
      <c r="F88" s="20">
        <v>518.38</v>
      </c>
      <c r="G88" s="21">
        <v>1.4E-3</v>
      </c>
      <c r="H88" s="30">
        <v>7.6915999999999998E-2</v>
      </c>
      <c r="I88" s="38"/>
      <c r="J88" s="3"/>
    </row>
    <row r="89" spans="1:10" ht="12.95" customHeight="1">
      <c r="A89" s="17" t="s">
        <v>1109</v>
      </c>
      <c r="B89" s="18" t="s">
        <v>1110</v>
      </c>
      <c r="C89" s="14" t="s">
        <v>1111</v>
      </c>
      <c r="D89" s="14" t="s">
        <v>167</v>
      </c>
      <c r="E89" s="19">
        <v>500000</v>
      </c>
      <c r="F89" s="20">
        <v>512.48</v>
      </c>
      <c r="G89" s="21">
        <v>1.4E-3</v>
      </c>
      <c r="H89" s="30">
        <v>7.6178999999999997E-2</v>
      </c>
      <c r="I89" s="38"/>
      <c r="J89" s="3"/>
    </row>
    <row r="90" spans="1:10" ht="12.95" customHeight="1">
      <c r="A90" s="17" t="s">
        <v>282</v>
      </c>
      <c r="B90" s="18" t="s">
        <v>283</v>
      </c>
      <c r="C90" s="14" t="s">
        <v>284</v>
      </c>
      <c r="D90" s="14" t="s">
        <v>171</v>
      </c>
      <c r="E90" s="19">
        <v>50</v>
      </c>
      <c r="F90" s="20">
        <v>510.58</v>
      </c>
      <c r="G90" s="21">
        <v>1.2999999999999999E-3</v>
      </c>
      <c r="H90" s="30">
        <v>7.5906000000000001E-2</v>
      </c>
      <c r="I90" s="38">
        <v>6.8575648000000003E-2</v>
      </c>
      <c r="J90" s="3"/>
    </row>
    <row r="91" spans="1:10" ht="12.95" customHeight="1">
      <c r="A91" s="17" t="s">
        <v>930</v>
      </c>
      <c r="B91" s="18" t="s">
        <v>931</v>
      </c>
      <c r="C91" s="14" t="s">
        <v>932</v>
      </c>
      <c r="D91" s="14" t="s">
        <v>167</v>
      </c>
      <c r="E91" s="19">
        <v>500000</v>
      </c>
      <c r="F91" s="20">
        <v>508.1</v>
      </c>
      <c r="G91" s="21">
        <v>1.2999999999999999E-3</v>
      </c>
      <c r="H91" s="30">
        <v>7.0702000000000001E-2</v>
      </c>
      <c r="I91" s="38"/>
      <c r="J91" s="3"/>
    </row>
    <row r="92" spans="1:10" ht="12.95" customHeight="1">
      <c r="A92" s="17" t="s">
        <v>215</v>
      </c>
      <c r="B92" s="18" t="s">
        <v>216</v>
      </c>
      <c r="C92" s="14" t="s">
        <v>217</v>
      </c>
      <c r="D92" s="14" t="s">
        <v>171</v>
      </c>
      <c r="E92" s="19">
        <v>50</v>
      </c>
      <c r="F92" s="20">
        <v>503.37</v>
      </c>
      <c r="G92" s="21">
        <v>1.2999999999999999E-3</v>
      </c>
      <c r="H92" s="30">
        <v>5.8400000000000001E-2</v>
      </c>
      <c r="I92" s="38"/>
      <c r="J92" s="3"/>
    </row>
    <row r="93" spans="1:10" ht="12.95" customHeight="1">
      <c r="A93" s="17" t="s">
        <v>270</v>
      </c>
      <c r="B93" s="18" t="s">
        <v>271</v>
      </c>
      <c r="C93" s="14" t="s">
        <v>272</v>
      </c>
      <c r="D93" s="14" t="s">
        <v>190</v>
      </c>
      <c r="E93" s="19">
        <v>50</v>
      </c>
      <c r="F93" s="20">
        <v>499.48</v>
      </c>
      <c r="G93" s="21">
        <v>1.2999999999999999E-3</v>
      </c>
      <c r="H93" s="30">
        <v>6.4699999999999994E-2</v>
      </c>
      <c r="I93" s="38"/>
      <c r="J93" s="3"/>
    </row>
    <row r="94" spans="1:10" ht="12.95" customHeight="1">
      <c r="A94" s="17" t="s">
        <v>1112</v>
      </c>
      <c r="B94" s="18" t="s">
        <v>1113</v>
      </c>
      <c r="C94" s="14" t="s">
        <v>1114</v>
      </c>
      <c r="D94" s="14" t="s">
        <v>171</v>
      </c>
      <c r="E94" s="19">
        <v>50</v>
      </c>
      <c r="F94" s="20">
        <v>499.02</v>
      </c>
      <c r="G94" s="21">
        <v>1.2999999999999999E-3</v>
      </c>
      <c r="H94" s="30">
        <v>7.3899999999999993E-2</v>
      </c>
      <c r="I94" s="38"/>
      <c r="J94" s="3"/>
    </row>
    <row r="95" spans="1:10" ht="12.95" customHeight="1">
      <c r="A95" s="17" t="s">
        <v>355</v>
      </c>
      <c r="B95" s="18" t="s">
        <v>356</v>
      </c>
      <c r="C95" s="14" t="s">
        <v>357</v>
      </c>
      <c r="D95" s="14" t="s">
        <v>190</v>
      </c>
      <c r="E95" s="19">
        <v>50</v>
      </c>
      <c r="F95" s="20">
        <v>495.85</v>
      </c>
      <c r="G95" s="21">
        <v>1.2999999999999999E-3</v>
      </c>
      <c r="H95" s="30">
        <v>6.2399999999999997E-2</v>
      </c>
      <c r="I95" s="38"/>
      <c r="J95" s="3"/>
    </row>
    <row r="96" spans="1:10" ht="12.95" customHeight="1">
      <c r="A96" s="17" t="s">
        <v>276</v>
      </c>
      <c r="B96" s="18" t="s">
        <v>277</v>
      </c>
      <c r="C96" s="14" t="s">
        <v>278</v>
      </c>
      <c r="D96" s="14" t="s">
        <v>171</v>
      </c>
      <c r="E96" s="19">
        <v>50</v>
      </c>
      <c r="F96" s="20">
        <v>494.4</v>
      </c>
      <c r="G96" s="21">
        <v>1.2999999999999999E-3</v>
      </c>
      <c r="H96" s="30">
        <v>6.3225000000000003E-2</v>
      </c>
      <c r="I96" s="38"/>
      <c r="J96" s="3"/>
    </row>
    <row r="97" spans="1:10" ht="12.95" customHeight="1">
      <c r="A97" s="17" t="s">
        <v>1115</v>
      </c>
      <c r="B97" s="18" t="s">
        <v>1116</v>
      </c>
      <c r="C97" s="14" t="s">
        <v>1117</v>
      </c>
      <c r="D97" s="14" t="s">
        <v>171</v>
      </c>
      <c r="E97" s="19">
        <v>50</v>
      </c>
      <c r="F97" s="20">
        <v>493.73</v>
      </c>
      <c r="G97" s="21">
        <v>1.2999999999999999E-3</v>
      </c>
      <c r="H97" s="30">
        <v>7.7649999999999997E-2</v>
      </c>
      <c r="I97" s="38"/>
      <c r="J97" s="3"/>
    </row>
    <row r="98" spans="1:10" ht="12.95" customHeight="1">
      <c r="A98" s="17" t="s">
        <v>1118</v>
      </c>
      <c r="B98" s="18" t="s">
        <v>1119</v>
      </c>
      <c r="C98" s="14" t="s">
        <v>1120</v>
      </c>
      <c r="D98" s="14" t="s">
        <v>171</v>
      </c>
      <c r="E98" s="19">
        <v>50</v>
      </c>
      <c r="F98" s="20">
        <v>491.17</v>
      </c>
      <c r="G98" s="21">
        <v>1.2999999999999999E-3</v>
      </c>
      <c r="H98" s="30">
        <v>7.0999000000000007E-2</v>
      </c>
      <c r="I98" s="38"/>
      <c r="J98" s="3"/>
    </row>
    <row r="99" spans="1:10" ht="12.95" customHeight="1">
      <c r="A99" s="17" t="s">
        <v>1121</v>
      </c>
      <c r="B99" s="18" t="s">
        <v>1122</v>
      </c>
      <c r="C99" s="14" t="s">
        <v>1123</v>
      </c>
      <c r="D99" s="14" t="s">
        <v>167</v>
      </c>
      <c r="E99" s="19">
        <v>405000</v>
      </c>
      <c r="F99" s="20">
        <v>413.04</v>
      </c>
      <c r="G99" s="21">
        <v>1.1000000000000001E-3</v>
      </c>
      <c r="H99" s="30">
        <v>7.5976000000000002E-2</v>
      </c>
      <c r="I99" s="38"/>
      <c r="J99" s="3"/>
    </row>
    <row r="100" spans="1:10" ht="12.95" customHeight="1">
      <c r="A100" s="17" t="s">
        <v>409</v>
      </c>
      <c r="B100" s="18" t="s">
        <v>410</v>
      </c>
      <c r="C100" s="14" t="s">
        <v>411</v>
      </c>
      <c r="D100" s="14" t="s">
        <v>190</v>
      </c>
      <c r="E100" s="19">
        <v>40</v>
      </c>
      <c r="F100" s="20">
        <v>404.17</v>
      </c>
      <c r="G100" s="21">
        <v>1.1000000000000001E-3</v>
      </c>
      <c r="H100" s="30">
        <v>6.91325E-2</v>
      </c>
      <c r="I100" s="38">
        <v>6.6494523999999999E-2</v>
      </c>
      <c r="J100" s="3"/>
    </row>
    <row r="101" spans="1:10" ht="12.95" customHeight="1">
      <c r="A101" s="17" t="s">
        <v>1124</v>
      </c>
      <c r="B101" s="18" t="s">
        <v>1125</v>
      </c>
      <c r="C101" s="14" t="s">
        <v>1126</v>
      </c>
      <c r="D101" s="14" t="s">
        <v>171</v>
      </c>
      <c r="E101" s="19">
        <v>30</v>
      </c>
      <c r="F101" s="20">
        <v>300.06</v>
      </c>
      <c r="G101" s="21">
        <v>8.0000000000000004E-4</v>
      </c>
      <c r="H101" s="30">
        <v>5.0784000000000003E-2</v>
      </c>
      <c r="I101" s="38"/>
      <c r="J101" s="3"/>
    </row>
    <row r="102" spans="1:10" ht="12.95" customHeight="1">
      <c r="A102" s="17" t="s">
        <v>1127</v>
      </c>
      <c r="B102" s="18" t="s">
        <v>1128</v>
      </c>
      <c r="C102" s="14" t="s">
        <v>1129</v>
      </c>
      <c r="D102" s="14" t="s">
        <v>167</v>
      </c>
      <c r="E102" s="19">
        <v>250000</v>
      </c>
      <c r="F102" s="20">
        <v>225.8</v>
      </c>
      <c r="G102" s="21">
        <v>5.9999999999999995E-4</v>
      </c>
      <c r="H102" s="30">
        <v>7.4049000000000004E-2</v>
      </c>
      <c r="I102" s="38"/>
      <c r="J102" s="3"/>
    </row>
    <row r="103" spans="1:10" ht="12.95" customHeight="1">
      <c r="A103" s="17" t="s">
        <v>1130</v>
      </c>
      <c r="B103" s="18" t="s">
        <v>1131</v>
      </c>
      <c r="C103" s="14" t="s">
        <v>1132</v>
      </c>
      <c r="D103" s="14" t="s">
        <v>167</v>
      </c>
      <c r="E103" s="19">
        <v>141500</v>
      </c>
      <c r="F103" s="20">
        <v>135.87</v>
      </c>
      <c r="G103" s="21">
        <v>4.0000000000000002E-4</v>
      </c>
      <c r="H103" s="30">
        <v>7.8160999999999994E-2</v>
      </c>
      <c r="I103" s="38"/>
      <c r="J103" s="3"/>
    </row>
    <row r="104" spans="1:10" ht="12.95" customHeight="1">
      <c r="A104" s="3"/>
      <c r="B104" s="13" t="s">
        <v>152</v>
      </c>
      <c r="C104" s="14"/>
      <c r="D104" s="14"/>
      <c r="E104" s="14"/>
      <c r="F104" s="24">
        <v>283867.96000000002</v>
      </c>
      <c r="G104" s="25">
        <v>0.74960000000000004</v>
      </c>
      <c r="H104" s="26"/>
      <c r="I104" s="27"/>
      <c r="J104" s="3"/>
    </row>
    <row r="105" spans="1:10" ht="12.95" customHeight="1">
      <c r="A105" s="3"/>
      <c r="B105" s="28" t="s">
        <v>530</v>
      </c>
      <c r="C105" s="2"/>
      <c r="D105" s="2"/>
      <c r="E105" s="2"/>
      <c r="F105" s="26" t="s">
        <v>531</v>
      </c>
      <c r="G105" s="26" t="s">
        <v>531</v>
      </c>
      <c r="H105" s="26"/>
      <c r="I105" s="27"/>
      <c r="J105" s="3"/>
    </row>
    <row r="106" spans="1:10" ht="12.95" customHeight="1">
      <c r="A106" s="3"/>
      <c r="B106" s="28" t="s">
        <v>152</v>
      </c>
      <c r="C106" s="2"/>
      <c r="D106" s="2"/>
      <c r="E106" s="2"/>
      <c r="F106" s="26" t="s">
        <v>531</v>
      </c>
      <c r="G106" s="26" t="s">
        <v>531</v>
      </c>
      <c r="H106" s="26"/>
      <c r="I106" s="27"/>
      <c r="J106" s="3"/>
    </row>
    <row r="107" spans="1:10" ht="12.95" customHeight="1">
      <c r="A107" s="3"/>
      <c r="B107" s="13" t="s">
        <v>1133</v>
      </c>
      <c r="C107" s="14"/>
      <c r="D107" s="14"/>
      <c r="E107" s="14"/>
      <c r="F107" s="3"/>
      <c r="G107" s="15"/>
      <c r="H107" s="15"/>
      <c r="I107" s="16"/>
      <c r="J107" s="3"/>
    </row>
    <row r="108" spans="1:10" ht="12.95" customHeight="1">
      <c r="A108" s="17" t="s">
        <v>1134</v>
      </c>
      <c r="B108" s="18" t="s">
        <v>1135</v>
      </c>
      <c r="C108" s="14" t="s">
        <v>1136</v>
      </c>
      <c r="D108" s="14" t="s">
        <v>1137</v>
      </c>
      <c r="E108" s="19">
        <v>19</v>
      </c>
      <c r="F108" s="20">
        <v>1829.63</v>
      </c>
      <c r="G108" s="21">
        <v>4.7999999999999996E-3</v>
      </c>
      <c r="H108" s="30">
        <v>6.5599000000000005E-2</v>
      </c>
      <c r="I108" s="38"/>
      <c r="J108" s="3"/>
    </row>
    <row r="109" spans="1:10" ht="12.95" customHeight="1">
      <c r="A109" s="17" t="s">
        <v>1138</v>
      </c>
      <c r="B109" s="18" t="s">
        <v>1139</v>
      </c>
      <c r="C109" s="14" t="s">
        <v>1140</v>
      </c>
      <c r="D109" s="14" t="s">
        <v>1137</v>
      </c>
      <c r="E109" s="19">
        <v>14</v>
      </c>
      <c r="F109" s="20">
        <v>1248.6300000000001</v>
      </c>
      <c r="G109" s="21">
        <v>3.3E-3</v>
      </c>
      <c r="H109" s="30">
        <v>7.4800000000000005E-2</v>
      </c>
      <c r="I109" s="38"/>
      <c r="J109" s="3"/>
    </row>
    <row r="110" spans="1:10" ht="12.95" customHeight="1">
      <c r="A110" s="17" t="s">
        <v>1141</v>
      </c>
      <c r="B110" s="18" t="s">
        <v>1142</v>
      </c>
      <c r="C110" s="14" t="s">
        <v>1143</v>
      </c>
      <c r="D110" s="14" t="s">
        <v>1137</v>
      </c>
      <c r="E110" s="19">
        <v>8</v>
      </c>
      <c r="F110" s="20">
        <v>656.27</v>
      </c>
      <c r="G110" s="21">
        <v>1.6999999999999999E-3</v>
      </c>
      <c r="H110" s="30">
        <v>7.9579999999999998E-2</v>
      </c>
      <c r="I110" s="38"/>
      <c r="J110" s="3"/>
    </row>
    <row r="111" spans="1:10" ht="12.95" customHeight="1">
      <c r="A111" s="17" t="s">
        <v>1144</v>
      </c>
      <c r="B111" s="18" t="s">
        <v>1145</v>
      </c>
      <c r="C111" s="14" t="s">
        <v>1146</v>
      </c>
      <c r="D111" s="14" t="s">
        <v>1137</v>
      </c>
      <c r="E111" s="19">
        <v>6</v>
      </c>
      <c r="F111" s="20">
        <v>548.14</v>
      </c>
      <c r="G111" s="21">
        <v>1.4E-3</v>
      </c>
      <c r="H111" s="30">
        <v>7.0099999999999996E-2</v>
      </c>
      <c r="I111" s="38"/>
      <c r="J111" s="3"/>
    </row>
    <row r="112" spans="1:10" ht="12.95" customHeight="1">
      <c r="A112" s="3"/>
      <c r="B112" s="13" t="s">
        <v>152</v>
      </c>
      <c r="C112" s="14"/>
      <c r="D112" s="14"/>
      <c r="E112" s="14"/>
      <c r="F112" s="24">
        <v>4282.67</v>
      </c>
      <c r="G112" s="25">
        <v>1.12E-2</v>
      </c>
      <c r="H112" s="26"/>
      <c r="I112" s="27"/>
      <c r="J112" s="3"/>
    </row>
    <row r="113" spans="1:10" ht="12.95" customHeight="1">
      <c r="A113" s="3"/>
      <c r="B113" s="28" t="s">
        <v>530</v>
      </c>
      <c r="C113" s="2"/>
      <c r="D113" s="2"/>
      <c r="E113" s="2"/>
      <c r="F113" s="26" t="s">
        <v>531</v>
      </c>
      <c r="G113" s="26" t="s">
        <v>531</v>
      </c>
      <c r="H113" s="26"/>
      <c r="I113" s="27"/>
      <c r="J113" s="3"/>
    </row>
    <row r="114" spans="1:10" ht="12.95" customHeight="1">
      <c r="A114" s="3"/>
      <c r="B114" s="28" t="s">
        <v>152</v>
      </c>
      <c r="C114" s="2"/>
      <c r="D114" s="2"/>
      <c r="E114" s="2"/>
      <c r="F114" s="26" t="s">
        <v>531</v>
      </c>
      <c r="G114" s="26" t="s">
        <v>531</v>
      </c>
      <c r="H114" s="26"/>
      <c r="I114" s="27"/>
      <c r="J114" s="3"/>
    </row>
    <row r="115" spans="1:10" ht="12.95" customHeight="1">
      <c r="A115" s="3"/>
      <c r="B115" s="28" t="s">
        <v>153</v>
      </c>
      <c r="C115" s="29"/>
      <c r="D115" s="2"/>
      <c r="E115" s="29"/>
      <c r="F115" s="24">
        <v>288150.63</v>
      </c>
      <c r="G115" s="25">
        <v>0.76080000000000003</v>
      </c>
      <c r="H115" s="26"/>
      <c r="I115" s="27"/>
      <c r="J115" s="3"/>
    </row>
    <row r="116" spans="1:10" ht="12.95" customHeight="1">
      <c r="A116" s="3"/>
      <c r="B116" s="13" t="s">
        <v>532</v>
      </c>
      <c r="C116" s="14"/>
      <c r="D116" s="14"/>
      <c r="E116" s="14"/>
      <c r="F116" s="14"/>
      <c r="G116" s="14"/>
      <c r="H116" s="15"/>
      <c r="I116" s="16"/>
      <c r="J116" s="3"/>
    </row>
    <row r="117" spans="1:10" ht="12.95" customHeight="1">
      <c r="A117" s="3"/>
      <c r="B117" s="13" t="s">
        <v>533</v>
      </c>
      <c r="C117" s="14"/>
      <c r="D117" s="14"/>
      <c r="E117" s="14"/>
      <c r="F117" s="3"/>
      <c r="G117" s="15"/>
      <c r="H117" s="15"/>
      <c r="I117" s="16"/>
      <c r="J117" s="3"/>
    </row>
    <row r="118" spans="1:10" ht="12.95" customHeight="1">
      <c r="A118" s="17" t="s">
        <v>1147</v>
      </c>
      <c r="B118" s="18" t="s">
        <v>4076</v>
      </c>
      <c r="C118" s="14" t="s">
        <v>1148</v>
      </c>
      <c r="D118" s="14" t="s">
        <v>543</v>
      </c>
      <c r="E118" s="19">
        <v>3000</v>
      </c>
      <c r="F118" s="20">
        <v>14724.87</v>
      </c>
      <c r="G118" s="21">
        <v>3.8899999999999997E-2</v>
      </c>
      <c r="H118" s="30">
        <v>5.4998999999999999E-2</v>
      </c>
      <c r="I118" s="38"/>
      <c r="J118" s="3"/>
    </row>
    <row r="119" spans="1:10" ht="12.95" customHeight="1">
      <c r="A119" s="17" t="s">
        <v>1149</v>
      </c>
      <c r="B119" s="18" t="s">
        <v>4077</v>
      </c>
      <c r="C119" s="14" t="s">
        <v>1150</v>
      </c>
      <c r="D119" s="14" t="s">
        <v>536</v>
      </c>
      <c r="E119" s="19">
        <v>1500</v>
      </c>
      <c r="F119" s="20">
        <v>7061.1</v>
      </c>
      <c r="G119" s="21">
        <v>1.8599999999999998E-2</v>
      </c>
      <c r="H119" s="30">
        <v>6.25E-2</v>
      </c>
      <c r="I119" s="38"/>
      <c r="J119" s="3"/>
    </row>
    <row r="120" spans="1:10" ht="12.95" customHeight="1">
      <c r="A120" s="17" t="s">
        <v>1151</v>
      </c>
      <c r="B120" s="18" t="s">
        <v>4078</v>
      </c>
      <c r="C120" s="14" t="s">
        <v>1152</v>
      </c>
      <c r="D120" s="14" t="s">
        <v>536</v>
      </c>
      <c r="E120" s="19">
        <v>1000</v>
      </c>
      <c r="F120" s="20">
        <v>4779.93</v>
      </c>
      <c r="G120" s="21">
        <v>1.26E-2</v>
      </c>
      <c r="H120" s="30">
        <v>6.0449000000000003E-2</v>
      </c>
      <c r="I120" s="38"/>
      <c r="J120" s="3"/>
    </row>
    <row r="121" spans="1:10" ht="12.95" customHeight="1">
      <c r="A121" s="17" t="s">
        <v>1153</v>
      </c>
      <c r="B121" s="18" t="s">
        <v>4079</v>
      </c>
      <c r="C121" s="14" t="s">
        <v>1154</v>
      </c>
      <c r="D121" s="14" t="s">
        <v>1155</v>
      </c>
      <c r="E121" s="19">
        <v>500</v>
      </c>
      <c r="F121" s="20">
        <v>2399.6</v>
      </c>
      <c r="G121" s="21">
        <v>6.3E-3</v>
      </c>
      <c r="H121" s="30">
        <v>6.0601000000000002E-2</v>
      </c>
      <c r="I121" s="38"/>
      <c r="J121" s="3"/>
    </row>
    <row r="122" spans="1:10" ht="12.95" customHeight="1">
      <c r="A122" s="3"/>
      <c r="B122" s="13" t="s">
        <v>152</v>
      </c>
      <c r="C122" s="14"/>
      <c r="D122" s="14"/>
      <c r="E122" s="14"/>
      <c r="F122" s="24">
        <v>28965.5</v>
      </c>
      <c r="G122" s="25">
        <v>7.6399999999999996E-2</v>
      </c>
      <c r="H122" s="26"/>
      <c r="I122" s="27"/>
      <c r="J122" s="3"/>
    </row>
    <row r="123" spans="1:10" ht="12.95" customHeight="1">
      <c r="A123" s="3"/>
      <c r="B123" s="13" t="s">
        <v>561</v>
      </c>
      <c r="C123" s="14"/>
      <c r="D123" s="14"/>
      <c r="E123" s="14"/>
      <c r="F123" s="3"/>
      <c r="G123" s="15"/>
      <c r="H123" s="15"/>
      <c r="I123" s="16"/>
      <c r="J123" s="3"/>
    </row>
    <row r="124" spans="1:10" ht="12.95" customHeight="1">
      <c r="A124" s="17" t="s">
        <v>1156</v>
      </c>
      <c r="B124" s="18" t="s">
        <v>1157</v>
      </c>
      <c r="C124" s="14" t="s">
        <v>1158</v>
      </c>
      <c r="D124" s="14" t="s">
        <v>543</v>
      </c>
      <c r="E124" s="19">
        <v>2000</v>
      </c>
      <c r="F124" s="20">
        <v>9771.7199999999993</v>
      </c>
      <c r="G124" s="21">
        <v>2.58E-2</v>
      </c>
      <c r="H124" s="30">
        <v>5.6099000000000003E-2</v>
      </c>
      <c r="I124" s="38"/>
      <c r="J124" s="3"/>
    </row>
    <row r="125" spans="1:10" ht="12.95" customHeight="1">
      <c r="A125" s="17" t="s">
        <v>1159</v>
      </c>
      <c r="B125" s="18" t="s">
        <v>1160</v>
      </c>
      <c r="C125" s="14" t="s">
        <v>1161</v>
      </c>
      <c r="D125" s="14" t="s">
        <v>543</v>
      </c>
      <c r="E125" s="19">
        <v>1000</v>
      </c>
      <c r="F125" s="20">
        <v>4987.08</v>
      </c>
      <c r="G125" s="21">
        <v>1.32E-2</v>
      </c>
      <c r="H125" s="30">
        <v>4.7299000000000001E-2</v>
      </c>
      <c r="I125" s="38"/>
      <c r="J125" s="3"/>
    </row>
    <row r="126" spans="1:10" ht="12.95" customHeight="1">
      <c r="A126" s="17" t="s">
        <v>1162</v>
      </c>
      <c r="B126" s="18" t="s">
        <v>1163</v>
      </c>
      <c r="C126" s="14" t="s">
        <v>1164</v>
      </c>
      <c r="D126" s="14" t="s">
        <v>543</v>
      </c>
      <c r="E126" s="19">
        <v>500</v>
      </c>
      <c r="F126" s="20">
        <v>2442.56</v>
      </c>
      <c r="G126" s="21">
        <v>6.4000000000000003E-3</v>
      </c>
      <c r="H126" s="30">
        <v>5.8000000000000003E-2</v>
      </c>
      <c r="I126" s="38"/>
      <c r="J126" s="3"/>
    </row>
    <row r="127" spans="1:10" ht="12.95" customHeight="1">
      <c r="A127" s="3"/>
      <c r="B127" s="13" t="s">
        <v>152</v>
      </c>
      <c r="C127" s="14"/>
      <c r="D127" s="14"/>
      <c r="E127" s="14"/>
      <c r="F127" s="24">
        <v>17201.36</v>
      </c>
      <c r="G127" s="25">
        <v>4.5400000000000003E-2</v>
      </c>
      <c r="H127" s="26"/>
      <c r="I127" s="27"/>
      <c r="J127" s="3"/>
    </row>
    <row r="128" spans="1:10" ht="12.95" customHeight="1">
      <c r="A128" s="3"/>
      <c r="B128" s="28" t="s">
        <v>153</v>
      </c>
      <c r="C128" s="29"/>
      <c r="D128" s="2"/>
      <c r="E128" s="29"/>
      <c r="F128" s="24">
        <v>46166.86</v>
      </c>
      <c r="G128" s="25">
        <v>0.12180000000000001</v>
      </c>
      <c r="H128" s="26"/>
      <c r="I128" s="27"/>
      <c r="J128" s="3"/>
    </row>
    <row r="129" spans="1:10" ht="12.95" customHeight="1">
      <c r="A129" s="3"/>
      <c r="B129" s="13" t="s">
        <v>154</v>
      </c>
      <c r="C129" s="14"/>
      <c r="D129" s="14"/>
      <c r="E129" s="14"/>
      <c r="F129" s="14"/>
      <c r="G129" s="14"/>
      <c r="H129" s="15"/>
      <c r="I129" s="16"/>
      <c r="J129" s="3"/>
    </row>
    <row r="130" spans="1:10" ht="12.95" customHeight="1">
      <c r="A130" s="17" t="s">
        <v>155</v>
      </c>
      <c r="B130" s="18" t="s">
        <v>156</v>
      </c>
      <c r="C130" s="14"/>
      <c r="D130" s="14"/>
      <c r="E130" s="19"/>
      <c r="F130" s="20">
        <v>37976.36</v>
      </c>
      <c r="G130" s="21">
        <v>0.1003</v>
      </c>
      <c r="H130" s="30">
        <v>4.1496877264214131E-2</v>
      </c>
      <c r="I130" s="38"/>
      <c r="J130" s="3"/>
    </row>
    <row r="131" spans="1:10" ht="12.95" customHeight="1">
      <c r="A131" s="3"/>
      <c r="B131" s="13" t="s">
        <v>152</v>
      </c>
      <c r="C131" s="14"/>
      <c r="D131" s="14"/>
      <c r="E131" s="14"/>
      <c r="F131" s="24">
        <v>37976.36</v>
      </c>
      <c r="G131" s="25">
        <v>0.1003</v>
      </c>
      <c r="H131" s="26"/>
      <c r="I131" s="27"/>
      <c r="J131" s="3"/>
    </row>
    <row r="132" spans="1:10" ht="12.95" customHeight="1">
      <c r="A132" s="3"/>
      <c r="B132" s="28" t="s">
        <v>530</v>
      </c>
      <c r="C132" s="2"/>
      <c r="D132" s="2"/>
      <c r="E132" s="2"/>
      <c r="F132" s="26" t="s">
        <v>531</v>
      </c>
      <c r="G132" s="26" t="s">
        <v>531</v>
      </c>
      <c r="H132" s="26"/>
      <c r="I132" s="27"/>
      <c r="J132" s="3"/>
    </row>
    <row r="133" spans="1:10" ht="12.95" customHeight="1">
      <c r="A133" s="3"/>
      <c r="B133" s="28" t="s">
        <v>152</v>
      </c>
      <c r="C133" s="2"/>
      <c r="D133" s="2"/>
      <c r="E133" s="2"/>
      <c r="F133" s="26" t="s">
        <v>531</v>
      </c>
      <c r="G133" s="26" t="s">
        <v>531</v>
      </c>
      <c r="H133" s="26"/>
      <c r="I133" s="27"/>
      <c r="J133" s="3"/>
    </row>
    <row r="134" spans="1:10" ht="12.95" customHeight="1">
      <c r="A134" s="3"/>
      <c r="B134" s="28" t="s">
        <v>153</v>
      </c>
      <c r="C134" s="29"/>
      <c r="D134" s="2"/>
      <c r="E134" s="29"/>
      <c r="F134" s="24">
        <v>37976.36</v>
      </c>
      <c r="G134" s="25">
        <v>0.1003</v>
      </c>
      <c r="H134" s="26"/>
      <c r="I134" s="27"/>
      <c r="J134" s="3"/>
    </row>
    <row r="135" spans="1:10" ht="12.95" customHeight="1">
      <c r="A135" s="3"/>
      <c r="B135" s="28" t="s">
        <v>157</v>
      </c>
      <c r="C135" s="14"/>
      <c r="D135" s="2"/>
      <c r="E135" s="14"/>
      <c r="F135" s="31">
        <v>6901.98</v>
      </c>
      <c r="G135" s="25">
        <v>1.8100000000000002E-2</v>
      </c>
      <c r="H135" s="26"/>
      <c r="I135" s="27"/>
      <c r="J135" s="3"/>
    </row>
    <row r="136" spans="1:10" ht="12.95" customHeight="1">
      <c r="A136" s="3"/>
      <c r="B136" s="32" t="s">
        <v>158</v>
      </c>
      <c r="C136" s="33"/>
      <c r="D136" s="33"/>
      <c r="E136" s="33"/>
      <c r="F136" s="34">
        <v>378798.09</v>
      </c>
      <c r="G136" s="35">
        <v>1</v>
      </c>
      <c r="H136" s="36"/>
      <c r="I136" s="37"/>
      <c r="J136" s="3"/>
    </row>
    <row r="137" spans="1:10" ht="12.95" customHeight="1">
      <c r="A137" s="3"/>
      <c r="B137" s="6"/>
      <c r="C137" s="3"/>
      <c r="D137" s="3"/>
      <c r="E137" s="3"/>
      <c r="F137" s="3"/>
      <c r="G137" s="3"/>
      <c r="H137" s="3"/>
      <c r="I137" s="3"/>
      <c r="J137" s="3"/>
    </row>
    <row r="138" spans="1:10" ht="12.95" customHeight="1">
      <c r="A138" s="3"/>
      <c r="B138" s="4" t="s">
        <v>1165</v>
      </c>
      <c r="C138" s="3"/>
      <c r="D138" s="3"/>
      <c r="E138" s="3"/>
      <c r="F138" s="3"/>
      <c r="G138" s="3"/>
      <c r="H138" s="3"/>
      <c r="I138" s="3"/>
      <c r="J138" s="3"/>
    </row>
    <row r="139" spans="1:10" ht="12.95" customHeight="1">
      <c r="A139" s="3"/>
      <c r="B139" s="4" t="s">
        <v>570</v>
      </c>
      <c r="C139" s="3"/>
      <c r="D139" s="3"/>
      <c r="E139" s="3"/>
      <c r="F139" s="3"/>
      <c r="G139" s="3"/>
      <c r="H139" s="3"/>
      <c r="I139" s="3"/>
      <c r="J139" s="3"/>
    </row>
    <row r="140" spans="1:10" ht="12.95" customHeight="1">
      <c r="A140" s="3"/>
      <c r="B140" s="4" t="s">
        <v>160</v>
      </c>
      <c r="C140" s="3"/>
      <c r="D140" s="3"/>
      <c r="E140" s="3"/>
      <c r="F140" s="3"/>
      <c r="G140" s="3"/>
      <c r="H140" s="3"/>
      <c r="I140" s="3"/>
      <c r="J140" s="3"/>
    </row>
    <row r="141" spans="1:10" ht="21.95" customHeight="1">
      <c r="A141" s="3"/>
      <c r="B141" s="112" t="s">
        <v>4099</v>
      </c>
      <c r="C141" s="112"/>
      <c r="D141" s="112"/>
      <c r="E141" s="112"/>
      <c r="F141" s="112"/>
      <c r="G141" s="112"/>
      <c r="H141" s="112"/>
      <c r="I141" s="3"/>
      <c r="J141" s="3"/>
    </row>
    <row r="142" spans="1:10" ht="12.95" customHeight="1">
      <c r="A142" s="3"/>
      <c r="B142" s="4"/>
      <c r="C142" s="3"/>
      <c r="D142" s="3"/>
      <c r="E142" s="3"/>
      <c r="F142" s="3"/>
      <c r="G142" s="3"/>
      <c r="H142" s="3"/>
      <c r="I142" s="3"/>
      <c r="J142" s="3"/>
    </row>
    <row r="143" spans="1:10" s="82" customFormat="1" ht="14.25"/>
    <row r="144" spans="1:10" s="93" customFormat="1">
      <c r="C144" s="94" t="s">
        <v>4108</v>
      </c>
    </row>
    <row r="145" spans="2:3" s="93" customFormat="1">
      <c r="B145" s="94" t="s">
        <v>4101</v>
      </c>
      <c r="C145" s="94" t="s">
        <v>4102</v>
      </c>
    </row>
    <row r="146" spans="2:3" s="93" customFormat="1" ht="14.25"/>
    <row r="147" spans="2:3" s="93" customFormat="1" ht="14.25"/>
    <row r="148" spans="2:3" s="93" customFormat="1" ht="14.25"/>
    <row r="149" spans="2:3" s="93" customFormat="1" ht="14.25"/>
    <row r="150" spans="2:3" s="93" customFormat="1" ht="14.25"/>
    <row r="151" spans="2:3" s="93" customFormat="1" ht="14.25"/>
    <row r="152" spans="2:3" s="93" customFormat="1" ht="14.25"/>
    <row r="153" spans="2:3" s="93" customFormat="1" ht="14.25"/>
    <row r="154" spans="2:3" s="93" customFormat="1" ht="14.25"/>
    <row r="155" spans="2:3" s="93" customFormat="1" ht="14.25"/>
    <row r="156" spans="2:3" s="93" customFormat="1" ht="14.25"/>
    <row r="157" spans="2:3" s="93" customFormat="1" ht="14.25"/>
    <row r="158" spans="2:3" s="93" customFormat="1" ht="14.25"/>
    <row r="159" spans="2:3" s="82" customFormat="1" ht="14.25"/>
  </sheetData>
  <sortState ref="A7:J12">
    <sortCondition descending="1" ref="F7:F12"/>
  </sortState>
  <mergeCells count="1">
    <mergeCell ref="B141:H141"/>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6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19</v>
      </c>
      <c r="B1" s="4" t="s">
        <v>20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162</v>
      </c>
      <c r="C5" s="14"/>
      <c r="D5" s="14"/>
      <c r="E5" s="14"/>
      <c r="F5" s="14"/>
      <c r="G5" s="14"/>
      <c r="H5" s="15"/>
      <c r="I5" s="16"/>
      <c r="J5" s="3"/>
    </row>
    <row r="6" spans="1:10" ht="12.95" customHeight="1">
      <c r="A6" s="3"/>
      <c r="B6" s="13" t="s">
        <v>163</v>
      </c>
      <c r="C6" s="14"/>
      <c r="D6" s="14"/>
      <c r="E6" s="14"/>
      <c r="F6" s="3"/>
      <c r="G6" s="15"/>
      <c r="H6" s="15"/>
      <c r="I6" s="16"/>
      <c r="J6" s="3"/>
    </row>
    <row r="7" spans="1:10" ht="12.95" customHeight="1">
      <c r="A7" s="17" t="s">
        <v>1046</v>
      </c>
      <c r="B7" s="18" t="s">
        <v>1047</v>
      </c>
      <c r="C7" s="14" t="s">
        <v>1048</v>
      </c>
      <c r="D7" s="14" t="s">
        <v>171</v>
      </c>
      <c r="E7" s="19">
        <v>800</v>
      </c>
      <c r="F7" s="20">
        <v>7635.71</v>
      </c>
      <c r="G7" s="21">
        <v>0.12959999999999999</v>
      </c>
      <c r="H7" s="30">
        <v>7.1474999999999997E-2</v>
      </c>
      <c r="I7" s="23"/>
      <c r="J7" s="3"/>
    </row>
    <row r="8" spans="1:10" ht="12.95" customHeight="1">
      <c r="A8" s="17" t="s">
        <v>1166</v>
      </c>
      <c r="B8" s="18" t="s">
        <v>1167</v>
      </c>
      <c r="C8" s="14" t="s">
        <v>1168</v>
      </c>
      <c r="D8" s="14" t="s">
        <v>167</v>
      </c>
      <c r="E8" s="19">
        <v>7000000</v>
      </c>
      <c r="F8" s="20">
        <v>6930.02</v>
      </c>
      <c r="G8" s="21">
        <v>0.1176</v>
      </c>
      <c r="H8" s="30">
        <v>7.0849999999999996E-2</v>
      </c>
      <c r="I8" s="23"/>
      <c r="J8" s="3"/>
    </row>
    <row r="9" spans="1:10" ht="12.95" customHeight="1">
      <c r="A9" s="17" t="s">
        <v>1169</v>
      </c>
      <c r="B9" s="18" t="s">
        <v>1170</v>
      </c>
      <c r="C9" s="14" t="s">
        <v>1171</v>
      </c>
      <c r="D9" s="14" t="s">
        <v>171</v>
      </c>
      <c r="E9" s="19">
        <v>620</v>
      </c>
      <c r="F9" s="20">
        <v>6359.06</v>
      </c>
      <c r="G9" s="21">
        <v>0.1079</v>
      </c>
      <c r="H9" s="30">
        <v>7.2650000000000006E-2</v>
      </c>
      <c r="I9" s="23"/>
      <c r="J9" s="3"/>
    </row>
    <row r="10" spans="1:10" ht="12.95" customHeight="1">
      <c r="A10" s="17" t="s">
        <v>1118</v>
      </c>
      <c r="B10" s="18" t="s">
        <v>1119</v>
      </c>
      <c r="C10" s="14" t="s">
        <v>1120</v>
      </c>
      <c r="D10" s="14" t="s">
        <v>171</v>
      </c>
      <c r="E10" s="19">
        <v>550</v>
      </c>
      <c r="F10" s="20">
        <v>5402.92</v>
      </c>
      <c r="G10" s="21">
        <v>9.1700000000000004E-2</v>
      </c>
      <c r="H10" s="30">
        <v>7.0999000000000007E-2</v>
      </c>
      <c r="I10" s="23"/>
      <c r="J10" s="3"/>
    </row>
    <row r="11" spans="1:10" ht="12.95" customHeight="1">
      <c r="A11" s="17" t="s">
        <v>1172</v>
      </c>
      <c r="B11" s="18" t="s">
        <v>1173</v>
      </c>
      <c r="C11" s="14" t="s">
        <v>1174</v>
      </c>
      <c r="D11" s="14" t="s">
        <v>167</v>
      </c>
      <c r="E11" s="19">
        <v>5000000</v>
      </c>
      <c r="F11" s="20">
        <v>5116.1000000000004</v>
      </c>
      <c r="G11" s="21">
        <v>8.6800000000000002E-2</v>
      </c>
      <c r="H11" s="30">
        <v>7.1193999999999993E-2</v>
      </c>
      <c r="I11" s="23"/>
      <c r="J11" s="3"/>
    </row>
    <row r="12" spans="1:10" ht="12.95" customHeight="1">
      <c r="A12" s="17" t="s">
        <v>1175</v>
      </c>
      <c r="B12" s="18" t="s">
        <v>1176</v>
      </c>
      <c r="C12" s="14" t="s">
        <v>1177</v>
      </c>
      <c r="D12" s="14" t="s">
        <v>167</v>
      </c>
      <c r="E12" s="19">
        <v>5000000</v>
      </c>
      <c r="F12" s="20">
        <v>5104.1099999999997</v>
      </c>
      <c r="G12" s="21">
        <v>8.6599999999999996E-2</v>
      </c>
      <c r="H12" s="30">
        <v>7.2099999999999997E-2</v>
      </c>
      <c r="I12" s="23"/>
      <c r="J12" s="3"/>
    </row>
    <row r="13" spans="1:10" ht="12.95" customHeight="1">
      <c r="A13" s="17" t="s">
        <v>1178</v>
      </c>
      <c r="B13" s="18" t="s">
        <v>1179</v>
      </c>
      <c r="C13" s="14" t="s">
        <v>1180</v>
      </c>
      <c r="D13" s="14" t="s">
        <v>171</v>
      </c>
      <c r="E13" s="19">
        <v>250</v>
      </c>
      <c r="F13" s="20">
        <v>2493.1</v>
      </c>
      <c r="G13" s="21">
        <v>4.2299999999999997E-2</v>
      </c>
      <c r="H13" s="30">
        <v>7.2599999999999998E-2</v>
      </c>
      <c r="I13" s="23"/>
      <c r="J13" s="3"/>
    </row>
    <row r="14" spans="1:10" ht="12.95" customHeight="1">
      <c r="A14" s="17" t="s">
        <v>1181</v>
      </c>
      <c r="B14" s="18" t="s">
        <v>1182</v>
      </c>
      <c r="C14" s="14" t="s">
        <v>1183</v>
      </c>
      <c r="D14" s="14" t="s">
        <v>171</v>
      </c>
      <c r="E14" s="19">
        <v>250</v>
      </c>
      <c r="F14" s="20">
        <v>2482.04</v>
      </c>
      <c r="G14" s="21">
        <v>4.2099999999999999E-2</v>
      </c>
      <c r="H14" s="30">
        <v>7.1249999999999994E-2</v>
      </c>
      <c r="I14" s="23"/>
      <c r="J14" s="3"/>
    </row>
    <row r="15" spans="1:10" ht="12.95" customHeight="1">
      <c r="A15" s="17" t="s">
        <v>1184</v>
      </c>
      <c r="B15" s="18" t="s">
        <v>1185</v>
      </c>
      <c r="C15" s="14" t="s">
        <v>1186</v>
      </c>
      <c r="D15" s="14" t="s">
        <v>171</v>
      </c>
      <c r="E15" s="19">
        <v>240</v>
      </c>
      <c r="F15" s="20">
        <v>2467.64</v>
      </c>
      <c r="G15" s="21">
        <v>4.19E-2</v>
      </c>
      <c r="H15" s="30">
        <v>7.2599999999999998E-2</v>
      </c>
      <c r="I15" s="23"/>
      <c r="J15" s="3"/>
    </row>
    <row r="16" spans="1:10" ht="12.95" customHeight="1">
      <c r="A16" s="17" t="s">
        <v>1187</v>
      </c>
      <c r="B16" s="18" t="s">
        <v>1188</v>
      </c>
      <c r="C16" s="14" t="s">
        <v>1189</v>
      </c>
      <c r="D16" s="14" t="s">
        <v>167</v>
      </c>
      <c r="E16" s="19">
        <v>2000000</v>
      </c>
      <c r="F16" s="20">
        <v>2046.86</v>
      </c>
      <c r="G16" s="21">
        <v>3.4700000000000002E-2</v>
      </c>
      <c r="H16" s="30">
        <v>7.0849999999999996E-2</v>
      </c>
      <c r="I16" s="23"/>
      <c r="J16" s="3"/>
    </row>
    <row r="17" spans="1:10" ht="12.95" customHeight="1">
      <c r="A17" s="17" t="s">
        <v>1190</v>
      </c>
      <c r="B17" s="18" t="s">
        <v>1191</v>
      </c>
      <c r="C17" s="14" t="s">
        <v>1192</v>
      </c>
      <c r="D17" s="14" t="s">
        <v>167</v>
      </c>
      <c r="E17" s="19">
        <v>2000000</v>
      </c>
      <c r="F17" s="20">
        <v>2046.2</v>
      </c>
      <c r="G17" s="21">
        <v>3.4700000000000002E-2</v>
      </c>
      <c r="H17" s="30">
        <v>7.0849999999999996E-2</v>
      </c>
      <c r="I17" s="23"/>
      <c r="J17" s="3"/>
    </row>
    <row r="18" spans="1:10" ht="12.95" customHeight="1">
      <c r="A18" s="17" t="s">
        <v>1193</v>
      </c>
      <c r="B18" s="18" t="s">
        <v>1194</v>
      </c>
      <c r="C18" s="14" t="s">
        <v>1195</v>
      </c>
      <c r="D18" s="14" t="s">
        <v>171</v>
      </c>
      <c r="E18" s="19">
        <v>200</v>
      </c>
      <c r="F18" s="20">
        <v>1995.67</v>
      </c>
      <c r="G18" s="21">
        <v>3.39E-2</v>
      </c>
      <c r="H18" s="30">
        <v>6.9500000000000006E-2</v>
      </c>
      <c r="I18" s="23"/>
      <c r="J18" s="3"/>
    </row>
    <row r="19" spans="1:10" ht="12.95" customHeight="1">
      <c r="A19" s="17" t="s">
        <v>1196</v>
      </c>
      <c r="B19" s="18" t="s">
        <v>1050</v>
      </c>
      <c r="C19" s="14" t="s">
        <v>1197</v>
      </c>
      <c r="D19" s="14" t="s">
        <v>167</v>
      </c>
      <c r="E19" s="19">
        <v>1500000</v>
      </c>
      <c r="F19" s="20">
        <v>1535.05</v>
      </c>
      <c r="G19" s="21">
        <v>2.5999999999999999E-2</v>
      </c>
      <c r="H19" s="30">
        <v>7.0951E-2</v>
      </c>
      <c r="I19" s="23"/>
      <c r="J19" s="3"/>
    </row>
    <row r="20" spans="1:10" ht="12.95" customHeight="1">
      <c r="A20" s="17" t="s">
        <v>1082</v>
      </c>
      <c r="B20" s="18" t="s">
        <v>1083</v>
      </c>
      <c r="C20" s="14" t="s">
        <v>1084</v>
      </c>
      <c r="D20" s="14" t="s">
        <v>167</v>
      </c>
      <c r="E20" s="19">
        <v>1000000</v>
      </c>
      <c r="F20" s="20">
        <v>1025.02</v>
      </c>
      <c r="G20" s="21">
        <v>1.7399999999999999E-2</v>
      </c>
      <c r="H20" s="30">
        <v>7.0849999999999996E-2</v>
      </c>
      <c r="I20" s="23"/>
      <c r="J20" s="3"/>
    </row>
    <row r="21" spans="1:10" ht="12.95" customHeight="1">
      <c r="A21" s="17" t="s">
        <v>1198</v>
      </c>
      <c r="B21" s="18" t="s">
        <v>1199</v>
      </c>
      <c r="C21" s="14" t="s">
        <v>1200</v>
      </c>
      <c r="D21" s="14" t="s">
        <v>171</v>
      </c>
      <c r="E21" s="19">
        <v>100</v>
      </c>
      <c r="F21" s="20">
        <v>991.67</v>
      </c>
      <c r="G21" s="21">
        <v>1.6799999999999999E-2</v>
      </c>
      <c r="H21" s="30">
        <v>7.2050000000000003E-2</v>
      </c>
      <c r="I21" s="23"/>
      <c r="J21" s="3"/>
    </row>
    <row r="22" spans="1:10" ht="12.95" customHeight="1">
      <c r="A22" s="17" t="s">
        <v>1201</v>
      </c>
      <c r="B22" s="18" t="s">
        <v>1202</v>
      </c>
      <c r="C22" s="14" t="s">
        <v>1203</v>
      </c>
      <c r="D22" s="14" t="s">
        <v>167</v>
      </c>
      <c r="E22" s="19">
        <v>1000000</v>
      </c>
      <c r="F22" s="20">
        <v>974.06</v>
      </c>
      <c r="G22" s="21">
        <v>1.6500000000000001E-2</v>
      </c>
      <c r="H22" s="30">
        <v>7.0695999999999995E-2</v>
      </c>
      <c r="I22" s="23"/>
      <c r="J22" s="3"/>
    </row>
    <row r="23" spans="1:10" ht="12.95" customHeight="1">
      <c r="A23" s="17" t="s">
        <v>1204</v>
      </c>
      <c r="B23" s="18" t="s">
        <v>1205</v>
      </c>
      <c r="C23" s="14" t="s">
        <v>1206</v>
      </c>
      <c r="D23" s="14" t="s">
        <v>167</v>
      </c>
      <c r="E23" s="19">
        <v>1000000</v>
      </c>
      <c r="F23" s="20">
        <v>968.64</v>
      </c>
      <c r="G23" s="21">
        <v>1.6400000000000001E-2</v>
      </c>
      <c r="H23" s="30">
        <v>7.0750999999999994E-2</v>
      </c>
      <c r="I23" s="23"/>
      <c r="J23" s="3"/>
    </row>
    <row r="24" spans="1:10" ht="12.95" customHeight="1">
      <c r="A24" s="17" t="s">
        <v>1207</v>
      </c>
      <c r="B24" s="18" t="s">
        <v>1208</v>
      </c>
      <c r="C24" s="14" t="s">
        <v>1209</v>
      </c>
      <c r="D24" s="14" t="s">
        <v>171</v>
      </c>
      <c r="E24" s="19">
        <v>50</v>
      </c>
      <c r="F24" s="20">
        <v>513.23</v>
      </c>
      <c r="G24" s="21">
        <v>8.6999999999999994E-3</v>
      </c>
      <c r="H24" s="30">
        <v>7.0449999999999999E-2</v>
      </c>
      <c r="I24" s="23"/>
      <c r="J24" s="3"/>
    </row>
    <row r="25" spans="1:10" ht="12.95" customHeight="1">
      <c r="A25" s="17" t="s">
        <v>1210</v>
      </c>
      <c r="B25" s="18" t="s">
        <v>1211</v>
      </c>
      <c r="C25" s="14" t="s">
        <v>1212</v>
      </c>
      <c r="D25" s="14" t="s">
        <v>167</v>
      </c>
      <c r="E25" s="19">
        <v>500000</v>
      </c>
      <c r="F25" s="20">
        <v>511.66</v>
      </c>
      <c r="G25" s="21">
        <v>8.6999999999999994E-3</v>
      </c>
      <c r="H25" s="30">
        <v>7.1428000000000005E-2</v>
      </c>
      <c r="I25" s="23"/>
      <c r="J25" s="3"/>
    </row>
    <row r="26" spans="1:10" ht="12.95" customHeight="1">
      <c r="A26" s="17" t="s">
        <v>1213</v>
      </c>
      <c r="B26" s="18" t="s">
        <v>1214</v>
      </c>
      <c r="C26" s="14" t="s">
        <v>1215</v>
      </c>
      <c r="D26" s="14" t="s">
        <v>171</v>
      </c>
      <c r="E26" s="19">
        <v>50</v>
      </c>
      <c r="F26" s="20">
        <v>501.92</v>
      </c>
      <c r="G26" s="21">
        <v>8.5000000000000006E-3</v>
      </c>
      <c r="H26" s="30">
        <v>6.8547999999999998E-2</v>
      </c>
      <c r="I26" s="23"/>
      <c r="J26" s="3"/>
    </row>
    <row r="27" spans="1:10" ht="12.95" customHeight="1">
      <c r="A27" s="17" t="s">
        <v>1216</v>
      </c>
      <c r="B27" s="18" t="s">
        <v>1217</v>
      </c>
      <c r="C27" s="14" t="s">
        <v>1218</v>
      </c>
      <c r="D27" s="14" t="s">
        <v>167</v>
      </c>
      <c r="E27" s="19">
        <v>350000</v>
      </c>
      <c r="F27" s="20">
        <v>358.58</v>
      </c>
      <c r="G27" s="21">
        <v>6.1000000000000004E-3</v>
      </c>
      <c r="H27" s="30">
        <v>7.0849999999999996E-2</v>
      </c>
      <c r="I27" s="23"/>
      <c r="J27" s="3"/>
    </row>
    <row r="28" spans="1:10" ht="12.95" customHeight="1">
      <c r="A28" s="3"/>
      <c r="B28" s="13" t="s">
        <v>152</v>
      </c>
      <c r="C28" s="14"/>
      <c r="D28" s="14"/>
      <c r="E28" s="14"/>
      <c r="F28" s="24">
        <v>57459.26</v>
      </c>
      <c r="G28" s="25">
        <v>0.97489999999999999</v>
      </c>
      <c r="H28" s="26"/>
      <c r="I28" s="27"/>
      <c r="J28" s="3"/>
    </row>
    <row r="29" spans="1:10" ht="12.95" customHeight="1">
      <c r="A29" s="3"/>
      <c r="B29" s="28" t="s">
        <v>530</v>
      </c>
      <c r="C29" s="2"/>
      <c r="D29" s="2"/>
      <c r="E29" s="2"/>
      <c r="F29" s="26" t="s">
        <v>531</v>
      </c>
      <c r="G29" s="26" t="s">
        <v>531</v>
      </c>
      <c r="H29" s="26"/>
      <c r="I29" s="27"/>
      <c r="J29" s="3"/>
    </row>
    <row r="30" spans="1:10" ht="12.95" customHeight="1">
      <c r="A30" s="3"/>
      <c r="B30" s="28" t="s">
        <v>152</v>
      </c>
      <c r="C30" s="2"/>
      <c r="D30" s="2"/>
      <c r="E30" s="2"/>
      <c r="F30" s="26" t="s">
        <v>531</v>
      </c>
      <c r="G30" s="26" t="s">
        <v>531</v>
      </c>
      <c r="H30" s="26"/>
      <c r="I30" s="27"/>
      <c r="J30" s="3"/>
    </row>
    <row r="31" spans="1:10" ht="12.95" customHeight="1">
      <c r="A31" s="3"/>
      <c r="B31" s="28" t="s">
        <v>153</v>
      </c>
      <c r="C31" s="29"/>
      <c r="D31" s="2"/>
      <c r="E31" s="29"/>
      <c r="F31" s="24">
        <v>57459.26</v>
      </c>
      <c r="G31" s="25">
        <v>0.97489999999999999</v>
      </c>
      <c r="H31" s="26"/>
      <c r="I31" s="27"/>
      <c r="J31" s="3"/>
    </row>
    <row r="32" spans="1:10" ht="12.95" customHeight="1">
      <c r="A32" s="3"/>
      <c r="B32" s="13" t="s">
        <v>154</v>
      </c>
      <c r="C32" s="14"/>
      <c r="D32" s="14"/>
      <c r="E32" s="14"/>
      <c r="F32" s="14"/>
      <c r="G32" s="14"/>
      <c r="H32" s="15"/>
      <c r="I32" s="16"/>
      <c r="J32" s="3"/>
    </row>
    <row r="33" spans="1:10" ht="12.95" customHeight="1">
      <c r="A33" s="17" t="s">
        <v>155</v>
      </c>
      <c r="B33" s="18" t="s">
        <v>156</v>
      </c>
      <c r="C33" s="14"/>
      <c r="D33" s="14"/>
      <c r="E33" s="19"/>
      <c r="F33" s="20">
        <v>162.38</v>
      </c>
      <c r="G33" s="21">
        <v>2.8E-3</v>
      </c>
      <c r="H33" s="30">
        <v>4.1501833165982639E-2</v>
      </c>
      <c r="I33" s="23"/>
      <c r="J33" s="3"/>
    </row>
    <row r="34" spans="1:10" ht="12.95" customHeight="1">
      <c r="A34" s="3"/>
      <c r="B34" s="13" t="s">
        <v>152</v>
      </c>
      <c r="C34" s="14"/>
      <c r="D34" s="14"/>
      <c r="E34" s="14"/>
      <c r="F34" s="24">
        <v>162.38</v>
      </c>
      <c r="G34" s="25">
        <v>2.8E-3</v>
      </c>
      <c r="H34" s="26"/>
      <c r="I34" s="27"/>
      <c r="J34" s="3"/>
    </row>
    <row r="35" spans="1:10" ht="12.95" customHeight="1">
      <c r="A35" s="3"/>
      <c r="B35" s="28" t="s">
        <v>530</v>
      </c>
      <c r="C35" s="2"/>
      <c r="D35" s="2"/>
      <c r="E35" s="2"/>
      <c r="F35" s="26" t="s">
        <v>531</v>
      </c>
      <c r="G35" s="26" t="s">
        <v>531</v>
      </c>
      <c r="H35" s="26"/>
      <c r="I35" s="27"/>
      <c r="J35" s="3"/>
    </row>
    <row r="36" spans="1:10" ht="12.95" customHeight="1">
      <c r="A36" s="3"/>
      <c r="B36" s="28" t="s">
        <v>152</v>
      </c>
      <c r="C36" s="2"/>
      <c r="D36" s="2"/>
      <c r="E36" s="2"/>
      <c r="F36" s="26" t="s">
        <v>531</v>
      </c>
      <c r="G36" s="26" t="s">
        <v>531</v>
      </c>
      <c r="H36" s="26"/>
      <c r="I36" s="27"/>
      <c r="J36" s="3"/>
    </row>
    <row r="37" spans="1:10" ht="12.95" customHeight="1">
      <c r="A37" s="3"/>
      <c r="B37" s="28" t="s">
        <v>153</v>
      </c>
      <c r="C37" s="29"/>
      <c r="D37" s="2"/>
      <c r="E37" s="29"/>
      <c r="F37" s="24">
        <v>162.38</v>
      </c>
      <c r="G37" s="25">
        <v>2.8E-3</v>
      </c>
      <c r="H37" s="26"/>
      <c r="I37" s="27"/>
      <c r="J37" s="3"/>
    </row>
    <row r="38" spans="1:10" ht="12.95" customHeight="1">
      <c r="A38" s="3"/>
      <c r="B38" s="28" t="s">
        <v>157</v>
      </c>
      <c r="C38" s="14"/>
      <c r="D38" s="2"/>
      <c r="E38" s="14"/>
      <c r="F38" s="31">
        <v>1315.38</v>
      </c>
      <c r="G38" s="25">
        <v>2.23E-2</v>
      </c>
      <c r="H38" s="26"/>
      <c r="I38" s="27"/>
      <c r="J38" s="3"/>
    </row>
    <row r="39" spans="1:10" ht="12.95" customHeight="1">
      <c r="A39" s="3"/>
      <c r="B39" s="32" t="s">
        <v>158</v>
      </c>
      <c r="C39" s="33"/>
      <c r="D39" s="33"/>
      <c r="E39" s="33"/>
      <c r="F39" s="34">
        <v>58937.02</v>
      </c>
      <c r="G39" s="35">
        <v>1</v>
      </c>
      <c r="H39" s="36"/>
      <c r="I39" s="37"/>
      <c r="J39" s="3"/>
    </row>
    <row r="40" spans="1:10" ht="12.95" customHeight="1">
      <c r="A40" s="3"/>
      <c r="B40" s="6"/>
      <c r="C40" s="3"/>
      <c r="D40" s="3"/>
      <c r="E40" s="3"/>
      <c r="F40" s="3"/>
      <c r="G40" s="3"/>
      <c r="H40" s="3"/>
      <c r="I40" s="3"/>
      <c r="J40" s="3"/>
    </row>
    <row r="41" spans="1:10" ht="12.95" customHeight="1">
      <c r="A41" s="3"/>
      <c r="B41" s="4" t="s">
        <v>159</v>
      </c>
      <c r="C41" s="3"/>
      <c r="D41" s="3"/>
      <c r="E41" s="3"/>
      <c r="F41" s="3"/>
      <c r="G41" s="3"/>
      <c r="H41" s="3"/>
      <c r="I41" s="3"/>
      <c r="J41" s="3"/>
    </row>
    <row r="42" spans="1:10" ht="12.95" customHeight="1">
      <c r="A42" s="3"/>
      <c r="B42" s="4" t="s">
        <v>570</v>
      </c>
      <c r="C42" s="3"/>
      <c r="D42" s="3"/>
      <c r="E42" s="3"/>
      <c r="F42" s="3"/>
      <c r="G42" s="3"/>
      <c r="H42" s="3"/>
      <c r="I42" s="3"/>
      <c r="J42" s="3"/>
    </row>
    <row r="43" spans="1:10" ht="12.95" customHeight="1">
      <c r="A43" s="3"/>
      <c r="B43" s="4" t="s">
        <v>160</v>
      </c>
      <c r="C43" s="3"/>
      <c r="D43" s="3"/>
      <c r="E43" s="3"/>
      <c r="F43" s="3"/>
      <c r="G43" s="3"/>
      <c r="H43" s="3"/>
      <c r="I43" s="3"/>
      <c r="J43" s="3"/>
    </row>
    <row r="44" spans="1:10" ht="21.95" customHeight="1">
      <c r="A44" s="3"/>
      <c r="B44" s="112" t="s">
        <v>4099</v>
      </c>
      <c r="C44" s="112"/>
      <c r="D44" s="112"/>
      <c r="E44" s="112"/>
      <c r="F44" s="112"/>
      <c r="G44" s="112"/>
      <c r="H44" s="112"/>
      <c r="I44" s="3"/>
      <c r="J44" s="3"/>
    </row>
    <row r="45" spans="1:10" ht="12.95" customHeight="1">
      <c r="A45" s="3"/>
      <c r="B45" s="4"/>
      <c r="C45" s="3"/>
      <c r="D45" s="3"/>
      <c r="E45" s="3"/>
      <c r="F45" s="3"/>
      <c r="G45" s="3"/>
      <c r="H45" s="3"/>
      <c r="I45" s="3"/>
      <c r="J45" s="3"/>
    </row>
    <row r="46" spans="1:10" ht="12.95" customHeight="1">
      <c r="A46" s="44"/>
      <c r="B46" s="43"/>
      <c r="C46" s="44"/>
      <c r="D46" s="44"/>
      <c r="E46" s="44"/>
      <c r="F46" s="44"/>
      <c r="G46" s="44"/>
      <c r="H46" s="44"/>
      <c r="I46" s="44"/>
      <c r="J46" s="44"/>
    </row>
    <row r="47" spans="1:10" s="82" customFormat="1">
      <c r="C47" s="95" t="s">
        <v>4109</v>
      </c>
    </row>
    <row r="48" spans="1:10" s="82" customFormat="1">
      <c r="B48" s="94" t="s">
        <v>4101</v>
      </c>
      <c r="C48" s="94" t="s">
        <v>4102</v>
      </c>
    </row>
    <row r="49" spans="2:2" s="82" customFormat="1" ht="14.25">
      <c r="B49" s="93"/>
    </row>
    <row r="50" spans="2:2" s="82" customFormat="1" ht="14.25">
      <c r="B50" s="93"/>
    </row>
    <row r="51" spans="2:2" s="82" customFormat="1" ht="14.25">
      <c r="B51" s="93"/>
    </row>
    <row r="52" spans="2:2" s="82" customFormat="1" ht="14.25">
      <c r="B52" s="93"/>
    </row>
    <row r="53" spans="2:2" s="82" customFormat="1" ht="14.25">
      <c r="B53" s="93"/>
    </row>
    <row r="54" spans="2:2" s="82" customFormat="1" ht="14.25">
      <c r="B54" s="93"/>
    </row>
    <row r="55" spans="2:2" s="82" customFormat="1" ht="14.25">
      <c r="B55" s="93"/>
    </row>
    <row r="56" spans="2:2" s="82" customFormat="1" ht="14.25">
      <c r="B56" s="93"/>
    </row>
    <row r="57" spans="2:2" s="82" customFormat="1" ht="14.25">
      <c r="B57" s="93"/>
    </row>
    <row r="58" spans="2:2" s="82" customFormat="1" ht="14.25">
      <c r="B58" s="93"/>
    </row>
    <row r="59" spans="2:2" s="82" customFormat="1" ht="14.25">
      <c r="B59" s="93"/>
    </row>
    <row r="60" spans="2:2" s="82" customFormat="1" ht="14.25">
      <c r="B60" s="93"/>
    </row>
    <row r="61" spans="2:2" s="82" customFormat="1" ht="14.25">
      <c r="B61" s="93"/>
    </row>
    <row r="62" spans="2:2" s="82" customFormat="1" ht="14.25"/>
  </sheetData>
  <mergeCells count="1">
    <mergeCell ref="B44:H44"/>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5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21</v>
      </c>
      <c r="B1" s="4" t="s">
        <v>22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162</v>
      </c>
      <c r="C5" s="14"/>
      <c r="D5" s="14"/>
      <c r="E5" s="14"/>
      <c r="F5" s="14"/>
      <c r="G5" s="14"/>
      <c r="H5" s="15"/>
      <c r="I5" s="16"/>
      <c r="J5" s="3"/>
    </row>
    <row r="6" spans="1:10" ht="12.95" customHeight="1">
      <c r="A6" s="3"/>
      <c r="B6" s="13" t="s">
        <v>163</v>
      </c>
      <c r="C6" s="14"/>
      <c r="D6" s="14"/>
      <c r="E6" s="14"/>
      <c r="F6" s="3"/>
      <c r="G6" s="15"/>
      <c r="H6" s="15"/>
      <c r="I6" s="16"/>
      <c r="J6" s="3"/>
    </row>
    <row r="7" spans="1:10" ht="12.95" customHeight="1">
      <c r="A7" s="17" t="s">
        <v>1219</v>
      </c>
      <c r="B7" s="18" t="s">
        <v>1220</v>
      </c>
      <c r="C7" s="14" t="s">
        <v>1221</v>
      </c>
      <c r="D7" s="14" t="s">
        <v>167</v>
      </c>
      <c r="E7" s="19">
        <v>8000000</v>
      </c>
      <c r="F7" s="20">
        <v>8106.3</v>
      </c>
      <c r="G7" s="21">
        <v>0.1048</v>
      </c>
      <c r="H7" s="30">
        <v>7.5200000000000003E-2</v>
      </c>
      <c r="I7" s="23"/>
      <c r="J7" s="3"/>
    </row>
    <row r="8" spans="1:10" ht="12.95" customHeight="1">
      <c r="A8" s="17" t="s">
        <v>1222</v>
      </c>
      <c r="B8" s="18" t="s">
        <v>1223</v>
      </c>
      <c r="C8" s="14" t="s">
        <v>1224</v>
      </c>
      <c r="D8" s="14" t="s">
        <v>167</v>
      </c>
      <c r="E8" s="19">
        <v>8000000</v>
      </c>
      <c r="F8" s="20">
        <v>7992.54</v>
      </c>
      <c r="G8" s="21">
        <v>0.10340000000000001</v>
      </c>
      <c r="H8" s="30">
        <v>7.5422000000000003E-2</v>
      </c>
      <c r="I8" s="23"/>
      <c r="J8" s="3"/>
    </row>
    <row r="9" spans="1:10" ht="12.95" customHeight="1">
      <c r="A9" s="17" t="s">
        <v>1225</v>
      </c>
      <c r="B9" s="18" t="s">
        <v>1226</v>
      </c>
      <c r="C9" s="14" t="s">
        <v>1227</v>
      </c>
      <c r="D9" s="14" t="s">
        <v>167</v>
      </c>
      <c r="E9" s="19">
        <v>8000000</v>
      </c>
      <c r="F9" s="20">
        <v>7989.26</v>
      </c>
      <c r="G9" s="21">
        <v>0.1033</v>
      </c>
      <c r="H9" s="30">
        <v>7.5422000000000003E-2</v>
      </c>
      <c r="I9" s="23"/>
      <c r="J9" s="3"/>
    </row>
    <row r="10" spans="1:10" ht="12.95" customHeight="1">
      <c r="A10" s="17" t="s">
        <v>1228</v>
      </c>
      <c r="B10" s="18" t="s">
        <v>1223</v>
      </c>
      <c r="C10" s="14" t="s">
        <v>1229</v>
      </c>
      <c r="D10" s="14" t="s">
        <v>167</v>
      </c>
      <c r="E10" s="19">
        <v>8000000</v>
      </c>
      <c r="F10" s="20">
        <v>7989.26</v>
      </c>
      <c r="G10" s="21">
        <v>0.1033</v>
      </c>
      <c r="H10" s="30">
        <v>7.5522000000000006E-2</v>
      </c>
      <c r="I10" s="23"/>
      <c r="J10" s="3"/>
    </row>
    <row r="11" spans="1:10" ht="12.95" customHeight="1">
      <c r="A11" s="17" t="s">
        <v>1230</v>
      </c>
      <c r="B11" s="18" t="s">
        <v>1231</v>
      </c>
      <c r="C11" s="14" t="s">
        <v>1232</v>
      </c>
      <c r="D11" s="14" t="s">
        <v>167</v>
      </c>
      <c r="E11" s="19">
        <v>6500000</v>
      </c>
      <c r="F11" s="20">
        <v>6696.27</v>
      </c>
      <c r="G11" s="21">
        <v>8.6599999999999996E-2</v>
      </c>
      <c r="H11" s="30">
        <v>7.5512999999999997E-2</v>
      </c>
      <c r="I11" s="23"/>
      <c r="J11" s="3"/>
    </row>
    <row r="12" spans="1:10" ht="12.95" customHeight="1">
      <c r="A12" s="17" t="s">
        <v>1233</v>
      </c>
      <c r="B12" s="18" t="s">
        <v>1234</v>
      </c>
      <c r="C12" s="14" t="s">
        <v>1235</v>
      </c>
      <c r="D12" s="14" t="s">
        <v>167</v>
      </c>
      <c r="E12" s="19">
        <v>6300000</v>
      </c>
      <c r="F12" s="20">
        <v>6290.81</v>
      </c>
      <c r="G12" s="21">
        <v>8.14E-2</v>
      </c>
      <c r="H12" s="30">
        <v>7.5649999999999995E-2</v>
      </c>
      <c r="I12" s="23"/>
      <c r="J12" s="3"/>
    </row>
    <row r="13" spans="1:10" ht="12.95" customHeight="1">
      <c r="A13" s="17" t="s">
        <v>1236</v>
      </c>
      <c r="B13" s="18" t="s">
        <v>1223</v>
      </c>
      <c r="C13" s="14" t="s">
        <v>1237</v>
      </c>
      <c r="D13" s="14" t="s">
        <v>167</v>
      </c>
      <c r="E13" s="19">
        <v>6300000</v>
      </c>
      <c r="F13" s="20">
        <v>6285.12</v>
      </c>
      <c r="G13" s="21">
        <v>8.1299999999999997E-2</v>
      </c>
      <c r="H13" s="30">
        <v>7.5772000000000006E-2</v>
      </c>
      <c r="I13" s="23"/>
      <c r="J13" s="3"/>
    </row>
    <row r="14" spans="1:10" ht="12.95" customHeight="1">
      <c r="A14" s="17" t="s">
        <v>1238</v>
      </c>
      <c r="B14" s="18" t="s">
        <v>1239</v>
      </c>
      <c r="C14" s="14" t="s">
        <v>1240</v>
      </c>
      <c r="D14" s="14" t="s">
        <v>167</v>
      </c>
      <c r="E14" s="19">
        <v>5300000</v>
      </c>
      <c r="F14" s="20">
        <v>5377.21</v>
      </c>
      <c r="G14" s="21">
        <v>6.9500000000000006E-2</v>
      </c>
      <c r="H14" s="30">
        <v>7.5473999999999999E-2</v>
      </c>
      <c r="I14" s="23"/>
      <c r="J14" s="3"/>
    </row>
    <row r="15" spans="1:10" ht="12.95" customHeight="1">
      <c r="A15" s="17" t="s">
        <v>1241</v>
      </c>
      <c r="B15" s="18" t="s">
        <v>1242</v>
      </c>
      <c r="C15" s="14" t="s">
        <v>1243</v>
      </c>
      <c r="D15" s="14" t="s">
        <v>167</v>
      </c>
      <c r="E15" s="19">
        <v>5000000</v>
      </c>
      <c r="F15" s="20">
        <v>5042.91</v>
      </c>
      <c r="G15" s="21">
        <v>6.5199999999999994E-2</v>
      </c>
      <c r="H15" s="30">
        <v>7.5371999999999995E-2</v>
      </c>
      <c r="I15" s="23"/>
      <c r="J15" s="3"/>
    </row>
    <row r="16" spans="1:10" ht="12.95" customHeight="1">
      <c r="A16" s="17" t="s">
        <v>1244</v>
      </c>
      <c r="B16" s="18" t="s">
        <v>1245</v>
      </c>
      <c r="C16" s="14" t="s">
        <v>1246</v>
      </c>
      <c r="D16" s="14" t="s">
        <v>167</v>
      </c>
      <c r="E16" s="19">
        <v>5000000</v>
      </c>
      <c r="F16" s="20">
        <v>4843.0600000000004</v>
      </c>
      <c r="G16" s="21">
        <v>6.2600000000000003E-2</v>
      </c>
      <c r="H16" s="30">
        <v>7.5052999999999995E-2</v>
      </c>
      <c r="I16" s="23"/>
      <c r="J16" s="3"/>
    </row>
    <row r="17" spans="1:10" ht="12.95" customHeight="1">
      <c r="A17" s="17" t="s">
        <v>1247</v>
      </c>
      <c r="B17" s="18" t="s">
        <v>1248</v>
      </c>
      <c r="C17" s="14" t="s">
        <v>1249</v>
      </c>
      <c r="D17" s="14" t="s">
        <v>167</v>
      </c>
      <c r="E17" s="19">
        <v>2000000</v>
      </c>
      <c r="F17" s="20">
        <v>2005.27</v>
      </c>
      <c r="G17" s="21">
        <v>2.5899999999999999E-2</v>
      </c>
      <c r="H17" s="30">
        <v>7.5200000000000003E-2</v>
      </c>
      <c r="I17" s="23"/>
      <c r="J17" s="3"/>
    </row>
    <row r="18" spans="1:10" ht="12.95" customHeight="1">
      <c r="A18" s="17" t="s">
        <v>1250</v>
      </c>
      <c r="B18" s="18" t="s">
        <v>1251</v>
      </c>
      <c r="C18" s="14" t="s">
        <v>1252</v>
      </c>
      <c r="D18" s="14" t="s">
        <v>167</v>
      </c>
      <c r="E18" s="19">
        <v>1500000</v>
      </c>
      <c r="F18" s="20">
        <v>1511.51</v>
      </c>
      <c r="G18" s="21">
        <v>1.95E-2</v>
      </c>
      <c r="H18" s="30">
        <v>7.5800000000000006E-2</v>
      </c>
      <c r="I18" s="23"/>
      <c r="J18" s="3"/>
    </row>
    <row r="19" spans="1:10" ht="12.95" customHeight="1">
      <c r="A19" s="17" t="s">
        <v>1253</v>
      </c>
      <c r="B19" s="18" t="s">
        <v>1254</v>
      </c>
      <c r="C19" s="14" t="s">
        <v>1255</v>
      </c>
      <c r="D19" s="14" t="s">
        <v>167</v>
      </c>
      <c r="E19" s="19">
        <v>1500000</v>
      </c>
      <c r="F19" s="20">
        <v>1505.3</v>
      </c>
      <c r="G19" s="21">
        <v>1.95E-2</v>
      </c>
      <c r="H19" s="30">
        <v>7.5473999999999999E-2</v>
      </c>
      <c r="I19" s="23"/>
      <c r="J19" s="3"/>
    </row>
    <row r="20" spans="1:10" ht="12.95" customHeight="1">
      <c r="A20" s="17" t="s">
        <v>1256</v>
      </c>
      <c r="B20" s="18" t="s">
        <v>1226</v>
      </c>
      <c r="C20" s="14" t="s">
        <v>1257</v>
      </c>
      <c r="D20" s="14" t="s">
        <v>167</v>
      </c>
      <c r="E20" s="19">
        <v>1500000</v>
      </c>
      <c r="F20" s="20">
        <v>1498.04</v>
      </c>
      <c r="G20" s="21">
        <v>1.9400000000000001E-2</v>
      </c>
      <c r="H20" s="30">
        <v>7.5412999999999994E-2</v>
      </c>
      <c r="I20" s="23"/>
      <c r="J20" s="3"/>
    </row>
    <row r="21" spans="1:10" ht="12.95" customHeight="1">
      <c r="A21" s="17" t="s">
        <v>1258</v>
      </c>
      <c r="B21" s="18" t="s">
        <v>1259</v>
      </c>
      <c r="C21" s="14" t="s">
        <v>1260</v>
      </c>
      <c r="D21" s="14" t="s">
        <v>167</v>
      </c>
      <c r="E21" s="19">
        <v>1000000</v>
      </c>
      <c r="F21" s="20">
        <v>1011.81</v>
      </c>
      <c r="G21" s="21">
        <v>1.3100000000000001E-2</v>
      </c>
      <c r="H21" s="30">
        <v>7.5471999999999997E-2</v>
      </c>
      <c r="I21" s="23"/>
      <c r="J21" s="3"/>
    </row>
    <row r="22" spans="1:10" ht="12.95" customHeight="1">
      <c r="A22" s="17" t="s">
        <v>1261</v>
      </c>
      <c r="B22" s="18" t="s">
        <v>1262</v>
      </c>
      <c r="C22" s="14" t="s">
        <v>1263</v>
      </c>
      <c r="D22" s="14" t="s">
        <v>167</v>
      </c>
      <c r="E22" s="19">
        <v>1000000</v>
      </c>
      <c r="F22" s="20">
        <v>1001.26</v>
      </c>
      <c r="G22" s="21">
        <v>1.2999999999999999E-2</v>
      </c>
      <c r="H22" s="30">
        <v>7.5772000000000006E-2</v>
      </c>
      <c r="I22" s="23"/>
      <c r="J22" s="3"/>
    </row>
    <row r="23" spans="1:10" ht="12.95" customHeight="1">
      <c r="A23" s="17" t="s">
        <v>1264</v>
      </c>
      <c r="B23" s="18" t="s">
        <v>1265</v>
      </c>
      <c r="C23" s="14" t="s">
        <v>1266</v>
      </c>
      <c r="D23" s="14" t="s">
        <v>167</v>
      </c>
      <c r="E23" s="19">
        <v>500000</v>
      </c>
      <c r="F23" s="20">
        <v>475.79</v>
      </c>
      <c r="G23" s="21">
        <v>6.1999999999999998E-3</v>
      </c>
      <c r="H23" s="30">
        <v>7.5422000000000003E-2</v>
      </c>
      <c r="I23" s="23"/>
      <c r="J23" s="3"/>
    </row>
    <row r="24" spans="1:10" ht="12.95" customHeight="1">
      <c r="A24" s="3"/>
      <c r="B24" s="13" t="s">
        <v>152</v>
      </c>
      <c r="C24" s="14"/>
      <c r="D24" s="14"/>
      <c r="E24" s="14"/>
      <c r="F24" s="24">
        <v>75621.72</v>
      </c>
      <c r="G24" s="25">
        <v>0.97799999999999998</v>
      </c>
      <c r="H24" s="26"/>
      <c r="I24" s="27"/>
      <c r="J24" s="3"/>
    </row>
    <row r="25" spans="1:10" ht="12.95" customHeight="1">
      <c r="A25" s="3"/>
      <c r="B25" s="28" t="s">
        <v>530</v>
      </c>
      <c r="C25" s="2"/>
      <c r="D25" s="2"/>
      <c r="E25" s="2"/>
      <c r="F25" s="26" t="s">
        <v>531</v>
      </c>
      <c r="G25" s="26" t="s">
        <v>531</v>
      </c>
      <c r="H25" s="26"/>
      <c r="I25" s="27"/>
      <c r="J25" s="3"/>
    </row>
    <row r="26" spans="1:10" ht="12.95" customHeight="1">
      <c r="A26" s="3"/>
      <c r="B26" s="28" t="s">
        <v>152</v>
      </c>
      <c r="C26" s="2"/>
      <c r="D26" s="2"/>
      <c r="E26" s="2"/>
      <c r="F26" s="26" t="s">
        <v>531</v>
      </c>
      <c r="G26" s="26" t="s">
        <v>531</v>
      </c>
      <c r="H26" s="26"/>
      <c r="I26" s="27"/>
      <c r="J26" s="3"/>
    </row>
    <row r="27" spans="1:10" ht="12.95" customHeight="1">
      <c r="A27" s="3"/>
      <c r="B27" s="28" t="s">
        <v>153</v>
      </c>
      <c r="C27" s="29"/>
      <c r="D27" s="2"/>
      <c r="E27" s="29"/>
      <c r="F27" s="24">
        <v>75621.72</v>
      </c>
      <c r="G27" s="25">
        <v>0.97799999999999998</v>
      </c>
      <c r="H27" s="26"/>
      <c r="I27" s="27"/>
      <c r="J27" s="3"/>
    </row>
    <row r="28" spans="1:10" ht="12.95" customHeight="1">
      <c r="A28" s="3"/>
      <c r="B28" s="13" t="s">
        <v>154</v>
      </c>
      <c r="C28" s="14"/>
      <c r="D28" s="14"/>
      <c r="E28" s="14"/>
      <c r="F28" s="14"/>
      <c r="G28" s="14"/>
      <c r="H28" s="15"/>
      <c r="I28" s="16"/>
      <c r="J28" s="3"/>
    </row>
    <row r="29" spans="1:10" ht="12.95" customHeight="1">
      <c r="A29" s="17" t="s">
        <v>155</v>
      </c>
      <c r="B29" s="18" t="s">
        <v>156</v>
      </c>
      <c r="C29" s="14"/>
      <c r="D29" s="14"/>
      <c r="E29" s="19"/>
      <c r="F29" s="20">
        <v>761.33</v>
      </c>
      <c r="G29" s="21">
        <v>9.7999999999999997E-3</v>
      </c>
      <c r="H29" s="30">
        <v>4.1496193849183613E-2</v>
      </c>
      <c r="I29" s="23"/>
      <c r="J29" s="3"/>
    </row>
    <row r="30" spans="1:10" ht="12.95" customHeight="1">
      <c r="A30" s="3"/>
      <c r="B30" s="13" t="s">
        <v>152</v>
      </c>
      <c r="C30" s="14"/>
      <c r="D30" s="14"/>
      <c r="E30" s="14"/>
      <c r="F30" s="24">
        <v>761.33</v>
      </c>
      <c r="G30" s="25">
        <v>9.7999999999999997E-3</v>
      </c>
      <c r="H30" s="26"/>
      <c r="I30" s="27"/>
      <c r="J30" s="3"/>
    </row>
    <row r="31" spans="1:10" ht="12.95" customHeight="1">
      <c r="A31" s="3"/>
      <c r="B31" s="28" t="s">
        <v>530</v>
      </c>
      <c r="C31" s="2"/>
      <c r="D31" s="2"/>
      <c r="E31" s="2"/>
      <c r="F31" s="26" t="s">
        <v>531</v>
      </c>
      <c r="G31" s="26" t="s">
        <v>531</v>
      </c>
      <c r="H31" s="26"/>
      <c r="I31" s="27"/>
      <c r="J31" s="3"/>
    </row>
    <row r="32" spans="1:10" ht="12.95" customHeight="1">
      <c r="A32" s="3"/>
      <c r="B32" s="28" t="s">
        <v>152</v>
      </c>
      <c r="C32" s="2"/>
      <c r="D32" s="2"/>
      <c r="E32" s="2"/>
      <c r="F32" s="26" t="s">
        <v>531</v>
      </c>
      <c r="G32" s="26" t="s">
        <v>531</v>
      </c>
      <c r="H32" s="26"/>
      <c r="I32" s="27"/>
      <c r="J32" s="3"/>
    </row>
    <row r="33" spans="1:10" ht="12.95" customHeight="1">
      <c r="A33" s="3"/>
      <c r="B33" s="28" t="s">
        <v>153</v>
      </c>
      <c r="C33" s="29"/>
      <c r="D33" s="2"/>
      <c r="E33" s="29"/>
      <c r="F33" s="24">
        <v>761.33</v>
      </c>
      <c r="G33" s="25">
        <v>9.7999999999999997E-3</v>
      </c>
      <c r="H33" s="26"/>
      <c r="I33" s="27"/>
      <c r="J33" s="3"/>
    </row>
    <row r="34" spans="1:10" ht="12.95" customHeight="1">
      <c r="A34" s="3"/>
      <c r="B34" s="28" t="s">
        <v>157</v>
      </c>
      <c r="C34" s="14"/>
      <c r="D34" s="2"/>
      <c r="E34" s="14"/>
      <c r="F34" s="31">
        <v>932.91</v>
      </c>
      <c r="G34" s="25">
        <v>1.2200000000000001E-2</v>
      </c>
      <c r="H34" s="26"/>
      <c r="I34" s="27"/>
      <c r="J34" s="3"/>
    </row>
    <row r="35" spans="1:10" ht="12.95" customHeight="1">
      <c r="A35" s="3"/>
      <c r="B35" s="32" t="s">
        <v>158</v>
      </c>
      <c r="C35" s="33"/>
      <c r="D35" s="33"/>
      <c r="E35" s="33"/>
      <c r="F35" s="34">
        <v>77315.960000000006</v>
      </c>
      <c r="G35" s="35">
        <v>1</v>
      </c>
      <c r="H35" s="36"/>
      <c r="I35" s="37"/>
      <c r="J35" s="3"/>
    </row>
    <row r="36" spans="1:10" ht="12.95" customHeight="1">
      <c r="A36" s="3"/>
      <c r="B36" s="6"/>
      <c r="C36" s="3"/>
      <c r="D36" s="3"/>
      <c r="E36" s="3"/>
      <c r="F36" s="3"/>
      <c r="G36" s="3"/>
      <c r="H36" s="3"/>
      <c r="I36" s="3"/>
      <c r="J36" s="3"/>
    </row>
    <row r="37" spans="1:10" ht="12.95" customHeight="1">
      <c r="A37" s="3"/>
      <c r="B37" s="4" t="s">
        <v>159</v>
      </c>
      <c r="C37" s="3"/>
      <c r="D37" s="3"/>
      <c r="E37" s="3"/>
      <c r="F37" s="3"/>
      <c r="G37" s="3"/>
      <c r="H37" s="3"/>
      <c r="I37" s="3"/>
      <c r="J37" s="3"/>
    </row>
    <row r="38" spans="1:10" ht="12.95" customHeight="1">
      <c r="A38" s="3"/>
      <c r="B38" s="4" t="s">
        <v>160</v>
      </c>
      <c r="C38" s="3"/>
      <c r="D38" s="3"/>
      <c r="E38" s="3"/>
      <c r="F38" s="3"/>
      <c r="G38" s="3"/>
      <c r="H38" s="3"/>
      <c r="I38" s="3"/>
      <c r="J38" s="3"/>
    </row>
    <row r="39" spans="1:10" ht="21.95" customHeight="1">
      <c r="A39" s="3"/>
      <c r="B39" s="112" t="s">
        <v>4099</v>
      </c>
      <c r="C39" s="112"/>
      <c r="D39" s="112"/>
      <c r="E39" s="112"/>
      <c r="F39" s="112"/>
      <c r="G39" s="112"/>
      <c r="H39" s="112"/>
      <c r="I39" s="3"/>
      <c r="J39" s="3"/>
    </row>
    <row r="40" spans="1:10" ht="12.95" customHeight="1">
      <c r="A40" s="3"/>
      <c r="B40" s="4"/>
      <c r="C40" s="3"/>
      <c r="D40" s="3"/>
      <c r="E40" s="3"/>
      <c r="F40" s="3"/>
      <c r="G40" s="3"/>
      <c r="H40" s="3"/>
      <c r="I40" s="3"/>
      <c r="J40" s="3"/>
    </row>
    <row r="41" spans="1:10" ht="12.95" customHeight="1">
      <c r="A41" s="44"/>
      <c r="B41" s="43"/>
      <c r="C41" s="44"/>
      <c r="D41" s="44"/>
      <c r="E41" s="44"/>
      <c r="F41" s="44"/>
      <c r="G41" s="44"/>
      <c r="H41" s="44"/>
      <c r="I41" s="44"/>
      <c r="J41" s="44"/>
    </row>
    <row r="42" spans="1:10" s="93" customFormat="1">
      <c r="C42" s="94" t="s">
        <v>4110</v>
      </c>
    </row>
    <row r="43" spans="1:10" s="93" customFormat="1">
      <c r="B43" s="94" t="s">
        <v>4101</v>
      </c>
      <c r="C43" s="94" t="s">
        <v>4102</v>
      </c>
    </row>
    <row r="44" spans="1:10" s="93" customFormat="1" ht="14.25"/>
    <row r="45" spans="1:10" s="93" customFormat="1" ht="14.25"/>
    <row r="46" spans="1:10" s="93" customFormat="1" ht="14.25"/>
    <row r="47" spans="1:10" s="93" customFormat="1" ht="14.25"/>
    <row r="48" spans="1:10" s="93" customFormat="1" ht="14.25"/>
    <row r="49" s="93" customFormat="1" ht="14.25"/>
    <row r="50" s="93" customFormat="1" ht="14.25"/>
    <row r="51" s="93" customFormat="1" ht="14.25"/>
    <row r="52" s="93" customFormat="1" ht="14.25"/>
    <row r="53" s="93" customFormat="1" ht="14.25"/>
    <row r="54" s="93" customFormat="1" ht="14.25"/>
    <row r="55" s="93" customFormat="1" ht="14.25"/>
    <row r="56" s="82" customFormat="1" ht="14.25"/>
  </sheetData>
  <mergeCells count="1">
    <mergeCell ref="B39:H3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23</v>
      </c>
      <c r="B1" s="4" t="s">
        <v>24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162</v>
      </c>
      <c r="C5" s="14"/>
      <c r="D5" s="14"/>
      <c r="E5" s="14"/>
      <c r="F5" s="14"/>
      <c r="G5" s="14"/>
      <c r="H5" s="15"/>
      <c r="I5" s="16"/>
      <c r="J5" s="3"/>
    </row>
    <row r="6" spans="1:10" ht="12.95" customHeight="1">
      <c r="A6" s="3"/>
      <c r="B6" s="13" t="s">
        <v>163</v>
      </c>
      <c r="C6" s="14"/>
      <c r="D6" s="14"/>
      <c r="E6" s="14"/>
      <c r="F6" s="3"/>
      <c r="G6" s="15"/>
      <c r="H6" s="15"/>
      <c r="I6" s="16"/>
      <c r="J6" s="3"/>
    </row>
    <row r="7" spans="1:10" ht="12.95" customHeight="1">
      <c r="A7" s="17" t="s">
        <v>1267</v>
      </c>
      <c r="B7" s="18" t="s">
        <v>1268</v>
      </c>
      <c r="C7" s="14" t="s">
        <v>1269</v>
      </c>
      <c r="D7" s="14" t="s">
        <v>167</v>
      </c>
      <c r="E7" s="19">
        <v>13500000</v>
      </c>
      <c r="F7" s="20">
        <v>13808.16</v>
      </c>
      <c r="G7" s="21">
        <v>7.8700000000000006E-2</v>
      </c>
      <c r="H7" s="30">
        <v>7.6300000000000007E-2</v>
      </c>
      <c r="I7" s="23"/>
      <c r="J7" s="3"/>
    </row>
    <row r="8" spans="1:10" ht="12.95" customHeight="1">
      <c r="A8" s="17" t="s">
        <v>1270</v>
      </c>
      <c r="B8" s="18" t="s">
        <v>1271</v>
      </c>
      <c r="C8" s="14" t="s">
        <v>1272</v>
      </c>
      <c r="D8" s="14" t="s">
        <v>171</v>
      </c>
      <c r="E8" s="19">
        <v>870</v>
      </c>
      <c r="F8" s="20">
        <v>8421.41</v>
      </c>
      <c r="G8" s="21">
        <v>4.8000000000000001E-2</v>
      </c>
      <c r="H8" s="30">
        <v>7.1813000000000002E-2</v>
      </c>
      <c r="I8" s="38">
        <v>7.3294046000000002E-2</v>
      </c>
      <c r="J8" s="3"/>
    </row>
    <row r="9" spans="1:10" ht="12.95" customHeight="1">
      <c r="A9" s="17" t="s">
        <v>1273</v>
      </c>
      <c r="B9" s="18" t="s">
        <v>1274</v>
      </c>
      <c r="C9" s="14" t="s">
        <v>1275</v>
      </c>
      <c r="D9" s="14" t="s">
        <v>167</v>
      </c>
      <c r="E9" s="19">
        <v>6000000</v>
      </c>
      <c r="F9" s="20">
        <v>5691.67</v>
      </c>
      <c r="G9" s="21">
        <v>3.2399999999999998E-2</v>
      </c>
      <c r="H9" s="30">
        <v>7.7138999999999999E-2</v>
      </c>
      <c r="I9" s="38"/>
      <c r="J9" s="3"/>
    </row>
    <row r="10" spans="1:10" ht="12.95" customHeight="1">
      <c r="A10" s="17" t="s">
        <v>1276</v>
      </c>
      <c r="B10" s="18" t="s">
        <v>1277</v>
      </c>
      <c r="C10" s="14" t="s">
        <v>1278</v>
      </c>
      <c r="D10" s="14" t="s">
        <v>171</v>
      </c>
      <c r="E10" s="19">
        <v>550</v>
      </c>
      <c r="F10" s="20">
        <v>5526.76</v>
      </c>
      <c r="G10" s="21">
        <v>3.15E-2</v>
      </c>
      <c r="H10" s="30">
        <v>7.5999999999999998E-2</v>
      </c>
      <c r="I10" s="38"/>
      <c r="J10" s="3"/>
    </row>
    <row r="11" spans="1:10" ht="12.95" customHeight="1">
      <c r="A11" s="17" t="s">
        <v>1279</v>
      </c>
      <c r="B11" s="18" t="s">
        <v>1280</v>
      </c>
      <c r="C11" s="14" t="s">
        <v>1281</v>
      </c>
      <c r="D11" s="14" t="s">
        <v>988</v>
      </c>
      <c r="E11" s="19">
        <v>540</v>
      </c>
      <c r="F11" s="20">
        <v>5368.45</v>
      </c>
      <c r="G11" s="21">
        <v>3.0599999999999999E-2</v>
      </c>
      <c r="H11" s="30">
        <v>7.7325000000000005E-2</v>
      </c>
      <c r="I11" s="38"/>
      <c r="J11" s="3"/>
    </row>
    <row r="12" spans="1:10" ht="12.95" customHeight="1">
      <c r="A12" s="17" t="s">
        <v>1282</v>
      </c>
      <c r="B12" s="18" t="s">
        <v>1283</v>
      </c>
      <c r="C12" s="14" t="s">
        <v>1284</v>
      </c>
      <c r="D12" s="14" t="s">
        <v>171</v>
      </c>
      <c r="E12" s="19">
        <v>500</v>
      </c>
      <c r="F12" s="20">
        <v>5174.26</v>
      </c>
      <c r="G12" s="21">
        <v>2.9499999999999998E-2</v>
      </c>
      <c r="H12" s="30">
        <v>7.6200000000000004E-2</v>
      </c>
      <c r="I12" s="38"/>
      <c r="J12" s="3"/>
    </row>
    <row r="13" spans="1:10" ht="12.95" customHeight="1">
      <c r="A13" s="17" t="s">
        <v>1285</v>
      </c>
      <c r="B13" s="18" t="s">
        <v>1286</v>
      </c>
      <c r="C13" s="14" t="s">
        <v>1287</v>
      </c>
      <c r="D13" s="14" t="s">
        <v>171</v>
      </c>
      <c r="E13" s="19">
        <v>500</v>
      </c>
      <c r="F13" s="20">
        <v>4918.07</v>
      </c>
      <c r="G13" s="21">
        <v>2.8000000000000001E-2</v>
      </c>
      <c r="H13" s="30">
        <v>7.6300000000000007E-2</v>
      </c>
      <c r="I13" s="38"/>
      <c r="J13" s="3"/>
    </row>
    <row r="14" spans="1:10" ht="12.95" customHeight="1">
      <c r="A14" s="17" t="s">
        <v>1288</v>
      </c>
      <c r="B14" s="18" t="s">
        <v>1289</v>
      </c>
      <c r="C14" s="14" t="s">
        <v>1290</v>
      </c>
      <c r="D14" s="14" t="s">
        <v>171</v>
      </c>
      <c r="E14" s="19">
        <v>500</v>
      </c>
      <c r="F14" s="20">
        <v>4749.8599999999997</v>
      </c>
      <c r="G14" s="21">
        <v>2.7099999999999999E-2</v>
      </c>
      <c r="H14" s="30">
        <v>7.8049999999999994E-2</v>
      </c>
      <c r="I14" s="38"/>
      <c r="J14" s="3"/>
    </row>
    <row r="15" spans="1:10" ht="12.95" customHeight="1">
      <c r="A15" s="17" t="s">
        <v>1291</v>
      </c>
      <c r="B15" s="18" t="s">
        <v>1292</v>
      </c>
      <c r="C15" s="14" t="s">
        <v>1293</v>
      </c>
      <c r="D15" s="14" t="s">
        <v>167</v>
      </c>
      <c r="E15" s="19">
        <v>4500000</v>
      </c>
      <c r="F15" s="20">
        <v>4617.51</v>
      </c>
      <c r="G15" s="21">
        <v>2.63E-2</v>
      </c>
      <c r="H15" s="30">
        <v>7.6200000000000004E-2</v>
      </c>
      <c r="I15" s="38"/>
      <c r="J15" s="3"/>
    </row>
    <row r="16" spans="1:10" ht="12.95" customHeight="1">
      <c r="A16" s="17" t="s">
        <v>1294</v>
      </c>
      <c r="B16" s="18" t="s">
        <v>1295</v>
      </c>
      <c r="C16" s="14" t="s">
        <v>1296</v>
      </c>
      <c r="D16" s="14" t="s">
        <v>190</v>
      </c>
      <c r="E16" s="19">
        <v>2250</v>
      </c>
      <c r="F16" s="20">
        <v>4501.6499999999996</v>
      </c>
      <c r="G16" s="21">
        <v>2.5600000000000001E-2</v>
      </c>
      <c r="H16" s="30">
        <v>7.4800000000000005E-2</v>
      </c>
      <c r="I16" s="38"/>
      <c r="J16" s="3"/>
    </row>
    <row r="17" spans="1:10" ht="12.95" customHeight="1">
      <c r="A17" s="17" t="s">
        <v>1297</v>
      </c>
      <c r="B17" s="18" t="s">
        <v>1298</v>
      </c>
      <c r="C17" s="14" t="s">
        <v>1299</v>
      </c>
      <c r="D17" s="14" t="s">
        <v>171</v>
      </c>
      <c r="E17" s="19">
        <v>350</v>
      </c>
      <c r="F17" s="20">
        <v>3630.57</v>
      </c>
      <c r="G17" s="21">
        <v>2.07E-2</v>
      </c>
      <c r="H17" s="30">
        <v>7.6200000000000004E-2</v>
      </c>
      <c r="I17" s="38"/>
      <c r="J17" s="3"/>
    </row>
    <row r="18" spans="1:10" ht="12.95" customHeight="1">
      <c r="A18" s="17" t="s">
        <v>1300</v>
      </c>
      <c r="B18" s="18" t="s">
        <v>1301</v>
      </c>
      <c r="C18" s="14" t="s">
        <v>1302</v>
      </c>
      <c r="D18" s="14" t="s">
        <v>167</v>
      </c>
      <c r="E18" s="19">
        <v>3394100</v>
      </c>
      <c r="F18" s="20">
        <v>3169.89</v>
      </c>
      <c r="G18" s="21">
        <v>1.8100000000000002E-2</v>
      </c>
      <c r="H18" s="30">
        <v>7.7138999999999999E-2</v>
      </c>
      <c r="I18" s="38"/>
      <c r="J18" s="3"/>
    </row>
    <row r="19" spans="1:10" ht="12.95" customHeight="1">
      <c r="A19" s="17" t="s">
        <v>1303</v>
      </c>
      <c r="B19" s="18" t="s">
        <v>1304</v>
      </c>
      <c r="C19" s="14" t="s">
        <v>1305</v>
      </c>
      <c r="D19" s="14" t="s">
        <v>171</v>
      </c>
      <c r="E19" s="19">
        <v>300</v>
      </c>
      <c r="F19" s="20">
        <v>3113.88</v>
      </c>
      <c r="G19" s="21">
        <v>1.77E-2</v>
      </c>
      <c r="H19" s="30">
        <v>7.6551999999999995E-2</v>
      </c>
      <c r="I19" s="38"/>
      <c r="J19" s="3"/>
    </row>
    <row r="20" spans="1:10" ht="12.95" customHeight="1">
      <c r="A20" s="17" t="s">
        <v>1306</v>
      </c>
      <c r="B20" s="18" t="s">
        <v>1307</v>
      </c>
      <c r="C20" s="14" t="s">
        <v>1308</v>
      </c>
      <c r="D20" s="14" t="s">
        <v>171</v>
      </c>
      <c r="E20" s="19">
        <v>300</v>
      </c>
      <c r="F20" s="20">
        <v>2998.68</v>
      </c>
      <c r="G20" s="21">
        <v>1.7100000000000001E-2</v>
      </c>
      <c r="H20" s="30">
        <v>7.7562000000000006E-2</v>
      </c>
      <c r="I20" s="38"/>
      <c r="J20" s="3"/>
    </row>
    <row r="21" spans="1:10" ht="12.95" customHeight="1">
      <c r="A21" s="17" t="s">
        <v>1309</v>
      </c>
      <c r="B21" s="18" t="s">
        <v>1310</v>
      </c>
      <c r="C21" s="14" t="s">
        <v>1311</v>
      </c>
      <c r="D21" s="14" t="s">
        <v>167</v>
      </c>
      <c r="E21" s="19">
        <v>3000000</v>
      </c>
      <c r="F21" s="20">
        <v>2776.77</v>
      </c>
      <c r="G21" s="21">
        <v>1.5800000000000002E-2</v>
      </c>
      <c r="H21" s="30">
        <v>7.7145000000000005E-2</v>
      </c>
      <c r="I21" s="38"/>
      <c r="J21" s="3"/>
    </row>
    <row r="22" spans="1:10" ht="12.95" customHeight="1">
      <c r="A22" s="17" t="s">
        <v>1312</v>
      </c>
      <c r="B22" s="18" t="s">
        <v>1313</v>
      </c>
      <c r="C22" s="14" t="s">
        <v>1314</v>
      </c>
      <c r="D22" s="14" t="s">
        <v>190</v>
      </c>
      <c r="E22" s="19">
        <v>250</v>
      </c>
      <c r="F22" s="20">
        <v>2617.2399999999998</v>
      </c>
      <c r="G22" s="21">
        <v>1.49E-2</v>
      </c>
      <c r="H22" s="30">
        <v>7.6151999999999997E-2</v>
      </c>
      <c r="I22" s="38"/>
      <c r="J22" s="3"/>
    </row>
    <row r="23" spans="1:10" ht="12.95" customHeight="1">
      <c r="A23" s="17" t="s">
        <v>1315</v>
      </c>
      <c r="B23" s="18" t="s">
        <v>1316</v>
      </c>
      <c r="C23" s="14" t="s">
        <v>1317</v>
      </c>
      <c r="D23" s="14" t="s">
        <v>190</v>
      </c>
      <c r="E23" s="19">
        <v>250</v>
      </c>
      <c r="F23" s="20">
        <v>2485.5</v>
      </c>
      <c r="G23" s="21">
        <v>1.4200000000000001E-2</v>
      </c>
      <c r="H23" s="30">
        <v>7.6711000000000001E-2</v>
      </c>
      <c r="I23" s="38"/>
      <c r="J23" s="3"/>
    </row>
    <row r="24" spans="1:10" ht="12.95" customHeight="1">
      <c r="A24" s="17" t="s">
        <v>1318</v>
      </c>
      <c r="B24" s="18" t="s">
        <v>1319</v>
      </c>
      <c r="C24" s="14" t="s">
        <v>1320</v>
      </c>
      <c r="D24" s="14" t="s">
        <v>171</v>
      </c>
      <c r="E24" s="19">
        <v>250</v>
      </c>
      <c r="F24" s="20">
        <v>2471.27</v>
      </c>
      <c r="G24" s="21">
        <v>1.41E-2</v>
      </c>
      <c r="H24" s="30">
        <v>7.5287000000000007E-2</v>
      </c>
      <c r="I24" s="38"/>
      <c r="J24" s="3"/>
    </row>
    <row r="25" spans="1:10" ht="12.95" customHeight="1">
      <c r="A25" s="17" t="s">
        <v>1321</v>
      </c>
      <c r="B25" s="18" t="s">
        <v>1322</v>
      </c>
      <c r="C25" s="14" t="s">
        <v>1323</v>
      </c>
      <c r="D25" s="14" t="s">
        <v>171</v>
      </c>
      <c r="E25" s="19">
        <v>250</v>
      </c>
      <c r="F25" s="20">
        <v>2439.2399999999998</v>
      </c>
      <c r="G25" s="21">
        <v>1.3899999999999999E-2</v>
      </c>
      <c r="H25" s="30">
        <v>7.6987E-2</v>
      </c>
      <c r="I25" s="38"/>
      <c r="J25" s="3"/>
    </row>
    <row r="26" spans="1:10" ht="12.95" customHeight="1">
      <c r="A26" s="17" t="s">
        <v>1324</v>
      </c>
      <c r="B26" s="18" t="s">
        <v>1325</v>
      </c>
      <c r="C26" s="14" t="s">
        <v>1326</v>
      </c>
      <c r="D26" s="14" t="s">
        <v>171</v>
      </c>
      <c r="E26" s="19">
        <v>250</v>
      </c>
      <c r="F26" s="20">
        <v>2390.46</v>
      </c>
      <c r="G26" s="21">
        <v>1.3599999999999999E-2</v>
      </c>
      <c r="H26" s="30">
        <v>7.7562000000000006E-2</v>
      </c>
      <c r="I26" s="38"/>
      <c r="J26" s="3"/>
    </row>
    <row r="27" spans="1:10" ht="12.95" customHeight="1">
      <c r="A27" s="17" t="s">
        <v>1327</v>
      </c>
      <c r="B27" s="18" t="s">
        <v>1328</v>
      </c>
      <c r="C27" s="14" t="s">
        <v>1329</v>
      </c>
      <c r="D27" s="14" t="s">
        <v>171</v>
      </c>
      <c r="E27" s="19">
        <v>250</v>
      </c>
      <c r="F27" s="20">
        <v>2383.54</v>
      </c>
      <c r="G27" s="21">
        <v>1.3599999999999999E-2</v>
      </c>
      <c r="H27" s="30">
        <v>7.8049999999999994E-2</v>
      </c>
      <c r="I27" s="38"/>
      <c r="J27" s="3"/>
    </row>
    <row r="28" spans="1:10" ht="12.95" customHeight="1">
      <c r="A28" s="17" t="s">
        <v>1330</v>
      </c>
      <c r="B28" s="18" t="s">
        <v>1331</v>
      </c>
      <c r="C28" s="14" t="s">
        <v>1332</v>
      </c>
      <c r="D28" s="14" t="s">
        <v>171</v>
      </c>
      <c r="E28" s="19">
        <v>250</v>
      </c>
      <c r="F28" s="20">
        <v>2358.91</v>
      </c>
      <c r="G28" s="21">
        <v>1.34E-2</v>
      </c>
      <c r="H28" s="30">
        <v>7.5498999999999997E-2</v>
      </c>
      <c r="I28" s="38"/>
      <c r="J28" s="3"/>
    </row>
    <row r="29" spans="1:10" ht="12.95" customHeight="1">
      <c r="A29" s="17" t="s">
        <v>1333</v>
      </c>
      <c r="B29" s="18" t="s">
        <v>1334</v>
      </c>
      <c r="C29" s="14" t="s">
        <v>1335</v>
      </c>
      <c r="D29" s="14" t="s">
        <v>167</v>
      </c>
      <c r="E29" s="19">
        <v>2500000</v>
      </c>
      <c r="F29" s="20">
        <v>2352.2800000000002</v>
      </c>
      <c r="G29" s="21">
        <v>1.34E-2</v>
      </c>
      <c r="H29" s="30">
        <v>7.7485999999999999E-2</v>
      </c>
      <c r="I29" s="38"/>
      <c r="J29" s="3"/>
    </row>
    <row r="30" spans="1:10" ht="12.95" customHeight="1">
      <c r="A30" s="17" t="s">
        <v>1336</v>
      </c>
      <c r="B30" s="18" t="s">
        <v>1337</v>
      </c>
      <c r="C30" s="14" t="s">
        <v>1338</v>
      </c>
      <c r="D30" s="14" t="s">
        <v>171</v>
      </c>
      <c r="E30" s="19">
        <v>250</v>
      </c>
      <c r="F30" s="20">
        <v>2351.63</v>
      </c>
      <c r="G30" s="21">
        <v>1.34E-2</v>
      </c>
      <c r="H30" s="30">
        <v>7.7649999999999997E-2</v>
      </c>
      <c r="I30" s="38"/>
      <c r="J30" s="3"/>
    </row>
    <row r="31" spans="1:10" ht="12.95" customHeight="1">
      <c r="A31" s="17" t="s">
        <v>1339</v>
      </c>
      <c r="B31" s="18" t="s">
        <v>1340</v>
      </c>
      <c r="C31" s="14" t="s">
        <v>1341</v>
      </c>
      <c r="D31" s="14" t="s">
        <v>171</v>
      </c>
      <c r="E31" s="19">
        <v>250</v>
      </c>
      <c r="F31" s="20">
        <v>2349.44</v>
      </c>
      <c r="G31" s="21">
        <v>1.34E-2</v>
      </c>
      <c r="H31" s="30">
        <v>7.8049999999999994E-2</v>
      </c>
      <c r="I31" s="38"/>
      <c r="J31" s="3"/>
    </row>
    <row r="32" spans="1:10" ht="12.95" customHeight="1">
      <c r="A32" s="17" t="s">
        <v>1342</v>
      </c>
      <c r="B32" s="18" t="s">
        <v>1343</v>
      </c>
      <c r="C32" s="14" t="s">
        <v>1344</v>
      </c>
      <c r="D32" s="14" t="s">
        <v>167</v>
      </c>
      <c r="E32" s="19">
        <v>2500000</v>
      </c>
      <c r="F32" s="20">
        <v>2345.3000000000002</v>
      </c>
      <c r="G32" s="21">
        <v>1.34E-2</v>
      </c>
      <c r="H32" s="30">
        <v>7.7485999999999999E-2</v>
      </c>
      <c r="I32" s="38"/>
      <c r="J32" s="3"/>
    </row>
    <row r="33" spans="1:10" ht="12.95" customHeight="1">
      <c r="A33" s="17" t="s">
        <v>1345</v>
      </c>
      <c r="B33" s="18" t="s">
        <v>1346</v>
      </c>
      <c r="C33" s="14" t="s">
        <v>1347</v>
      </c>
      <c r="D33" s="14" t="s">
        <v>190</v>
      </c>
      <c r="E33" s="19">
        <v>250</v>
      </c>
      <c r="F33" s="20">
        <v>2337.88</v>
      </c>
      <c r="G33" s="21">
        <v>1.3299999999999999E-2</v>
      </c>
      <c r="H33" s="30">
        <v>7.6700000000000004E-2</v>
      </c>
      <c r="I33" s="38"/>
      <c r="J33" s="3"/>
    </row>
    <row r="34" spans="1:10" ht="12.95" customHeight="1">
      <c r="A34" s="17" t="s">
        <v>1348</v>
      </c>
      <c r="B34" s="18" t="s">
        <v>1349</v>
      </c>
      <c r="C34" s="14" t="s">
        <v>1350</v>
      </c>
      <c r="D34" s="14" t="s">
        <v>190</v>
      </c>
      <c r="E34" s="19">
        <v>250</v>
      </c>
      <c r="F34" s="20">
        <v>2331.27</v>
      </c>
      <c r="G34" s="21">
        <v>1.3299999999999999E-2</v>
      </c>
      <c r="H34" s="30">
        <v>7.6697000000000001E-2</v>
      </c>
      <c r="I34" s="38"/>
      <c r="J34" s="3"/>
    </row>
    <row r="35" spans="1:10" ht="12.95" customHeight="1">
      <c r="A35" s="17" t="s">
        <v>1351</v>
      </c>
      <c r="B35" s="18" t="s">
        <v>1352</v>
      </c>
      <c r="C35" s="14" t="s">
        <v>1353</v>
      </c>
      <c r="D35" s="14" t="s">
        <v>190</v>
      </c>
      <c r="E35" s="19">
        <v>250</v>
      </c>
      <c r="F35" s="20">
        <v>2324.0500000000002</v>
      </c>
      <c r="G35" s="21">
        <v>1.32E-2</v>
      </c>
      <c r="H35" s="30">
        <v>7.6663999999999996E-2</v>
      </c>
      <c r="I35" s="38"/>
      <c r="J35" s="3"/>
    </row>
    <row r="36" spans="1:10" ht="12.95" customHeight="1">
      <c r="A36" s="17" t="s">
        <v>1354</v>
      </c>
      <c r="B36" s="18" t="s">
        <v>1355</v>
      </c>
      <c r="C36" s="14" t="s">
        <v>1356</v>
      </c>
      <c r="D36" s="14" t="s">
        <v>167</v>
      </c>
      <c r="E36" s="19">
        <v>2500000</v>
      </c>
      <c r="F36" s="20">
        <v>2313.4699999999998</v>
      </c>
      <c r="G36" s="21">
        <v>1.32E-2</v>
      </c>
      <c r="H36" s="30">
        <v>7.7145000000000005E-2</v>
      </c>
      <c r="I36" s="38"/>
      <c r="J36" s="3"/>
    </row>
    <row r="37" spans="1:10" ht="12.95" customHeight="1">
      <c r="A37" s="17" t="s">
        <v>1357</v>
      </c>
      <c r="B37" s="18" t="s">
        <v>1358</v>
      </c>
      <c r="C37" s="14" t="s">
        <v>1359</v>
      </c>
      <c r="D37" s="14" t="s">
        <v>171</v>
      </c>
      <c r="E37" s="19">
        <v>250</v>
      </c>
      <c r="F37" s="20">
        <v>2302.0700000000002</v>
      </c>
      <c r="G37" s="21">
        <v>1.3100000000000001E-2</v>
      </c>
      <c r="H37" s="30">
        <v>7.6699000000000003E-2</v>
      </c>
      <c r="I37" s="38"/>
      <c r="J37" s="3"/>
    </row>
    <row r="38" spans="1:10" ht="12.95" customHeight="1">
      <c r="A38" s="17" t="s">
        <v>1360</v>
      </c>
      <c r="B38" s="18" t="s">
        <v>1361</v>
      </c>
      <c r="C38" s="14" t="s">
        <v>1362</v>
      </c>
      <c r="D38" s="14" t="s">
        <v>171</v>
      </c>
      <c r="E38" s="19">
        <v>200</v>
      </c>
      <c r="F38" s="20">
        <v>1991.24</v>
      </c>
      <c r="G38" s="21">
        <v>1.1299999999999999E-2</v>
      </c>
      <c r="H38" s="30">
        <v>7.7562000000000006E-2</v>
      </c>
      <c r="I38" s="38"/>
      <c r="J38" s="3"/>
    </row>
    <row r="39" spans="1:10" ht="12.95" customHeight="1">
      <c r="A39" s="17" t="s">
        <v>1115</v>
      </c>
      <c r="B39" s="18" t="s">
        <v>1116</v>
      </c>
      <c r="C39" s="14" t="s">
        <v>1117</v>
      </c>
      <c r="D39" s="14" t="s">
        <v>171</v>
      </c>
      <c r="E39" s="19">
        <v>200</v>
      </c>
      <c r="F39" s="20">
        <v>1974.91</v>
      </c>
      <c r="G39" s="21">
        <v>1.1299999999999999E-2</v>
      </c>
      <c r="H39" s="30">
        <v>7.7649999999999997E-2</v>
      </c>
      <c r="I39" s="38"/>
      <c r="J39" s="3"/>
    </row>
    <row r="40" spans="1:10" ht="12.95" customHeight="1">
      <c r="A40" s="17" t="s">
        <v>1363</v>
      </c>
      <c r="B40" s="18" t="s">
        <v>1364</v>
      </c>
      <c r="C40" s="14" t="s">
        <v>1365</v>
      </c>
      <c r="D40" s="14" t="s">
        <v>988</v>
      </c>
      <c r="E40" s="19">
        <v>203</v>
      </c>
      <c r="F40" s="20">
        <v>1942.3</v>
      </c>
      <c r="G40" s="21">
        <v>1.11E-2</v>
      </c>
      <c r="H40" s="30">
        <v>7.7575000000000005E-2</v>
      </c>
      <c r="I40" s="38"/>
      <c r="J40" s="3"/>
    </row>
    <row r="41" spans="1:10" ht="12.95" customHeight="1">
      <c r="A41" s="17" t="s">
        <v>1366</v>
      </c>
      <c r="B41" s="18" t="s">
        <v>1367</v>
      </c>
      <c r="C41" s="14" t="s">
        <v>1368</v>
      </c>
      <c r="D41" s="14" t="s">
        <v>171</v>
      </c>
      <c r="E41" s="19">
        <v>200</v>
      </c>
      <c r="F41" s="20">
        <v>1938.11</v>
      </c>
      <c r="G41" s="21">
        <v>1.0999999999999999E-2</v>
      </c>
      <c r="H41" s="30">
        <v>7.7798999999999993E-2</v>
      </c>
      <c r="I41" s="38"/>
      <c r="J41" s="3"/>
    </row>
    <row r="42" spans="1:10" ht="12.95" customHeight="1">
      <c r="A42" s="17" t="s">
        <v>1369</v>
      </c>
      <c r="B42" s="18" t="s">
        <v>1370</v>
      </c>
      <c r="C42" s="14" t="s">
        <v>1371</v>
      </c>
      <c r="D42" s="14" t="s">
        <v>167</v>
      </c>
      <c r="E42" s="19">
        <v>2000000</v>
      </c>
      <c r="F42" s="20">
        <v>1877.52</v>
      </c>
      <c r="G42" s="21">
        <v>1.0699999999999999E-2</v>
      </c>
      <c r="H42" s="30">
        <v>7.7091000000000007E-2</v>
      </c>
      <c r="I42" s="38"/>
      <c r="J42" s="3"/>
    </row>
    <row r="43" spans="1:10" ht="12.95" customHeight="1">
      <c r="A43" s="17" t="s">
        <v>1372</v>
      </c>
      <c r="B43" s="18" t="s">
        <v>1373</v>
      </c>
      <c r="C43" s="14" t="s">
        <v>1374</v>
      </c>
      <c r="D43" s="14" t="s">
        <v>167</v>
      </c>
      <c r="E43" s="19">
        <v>2000000</v>
      </c>
      <c r="F43" s="20">
        <v>1854.9</v>
      </c>
      <c r="G43" s="21">
        <v>1.06E-2</v>
      </c>
      <c r="H43" s="30">
        <v>7.7090000000000006E-2</v>
      </c>
      <c r="I43" s="38"/>
      <c r="J43" s="3"/>
    </row>
    <row r="44" spans="1:10" ht="12.95" customHeight="1">
      <c r="A44" s="17" t="s">
        <v>1375</v>
      </c>
      <c r="B44" s="18" t="s">
        <v>1376</v>
      </c>
      <c r="C44" s="14" t="s">
        <v>1377</v>
      </c>
      <c r="D44" s="14" t="s">
        <v>167</v>
      </c>
      <c r="E44" s="19">
        <v>1864800</v>
      </c>
      <c r="F44" s="20">
        <v>1726.16</v>
      </c>
      <c r="G44" s="21">
        <v>9.7999999999999997E-3</v>
      </c>
      <c r="H44" s="30">
        <v>7.7091000000000007E-2</v>
      </c>
      <c r="I44" s="38"/>
      <c r="J44" s="3"/>
    </row>
    <row r="45" spans="1:10" ht="12.95" customHeight="1">
      <c r="A45" s="17" t="s">
        <v>1378</v>
      </c>
      <c r="B45" s="18" t="s">
        <v>1379</v>
      </c>
      <c r="C45" s="14" t="s">
        <v>1380</v>
      </c>
      <c r="D45" s="14" t="s">
        <v>171</v>
      </c>
      <c r="E45" s="19">
        <v>170</v>
      </c>
      <c r="F45" s="20">
        <v>1685.32</v>
      </c>
      <c r="G45" s="21">
        <v>9.5999999999999992E-3</v>
      </c>
      <c r="H45" s="30">
        <v>7.5550000000000006E-2</v>
      </c>
      <c r="I45" s="38"/>
      <c r="J45" s="3"/>
    </row>
    <row r="46" spans="1:10" ht="12.95" customHeight="1">
      <c r="A46" s="17" t="s">
        <v>1381</v>
      </c>
      <c r="B46" s="18" t="s">
        <v>1382</v>
      </c>
      <c r="C46" s="14" t="s">
        <v>1383</v>
      </c>
      <c r="D46" s="14" t="s">
        <v>190</v>
      </c>
      <c r="E46" s="19">
        <v>150</v>
      </c>
      <c r="F46" s="20">
        <v>1585.89</v>
      </c>
      <c r="G46" s="21">
        <v>8.9999999999999993E-3</v>
      </c>
      <c r="H46" s="30">
        <v>7.6149999999999995E-2</v>
      </c>
      <c r="I46" s="38"/>
      <c r="J46" s="3"/>
    </row>
    <row r="47" spans="1:10" ht="12.95" customHeight="1">
      <c r="A47" s="17" t="s">
        <v>1384</v>
      </c>
      <c r="B47" s="18" t="s">
        <v>1385</v>
      </c>
      <c r="C47" s="14" t="s">
        <v>1386</v>
      </c>
      <c r="D47" s="14" t="s">
        <v>171</v>
      </c>
      <c r="E47" s="19">
        <v>150</v>
      </c>
      <c r="F47" s="20">
        <v>1557.61</v>
      </c>
      <c r="G47" s="21">
        <v>8.8999999999999999E-3</v>
      </c>
      <c r="H47" s="30">
        <v>7.5287000000000007E-2</v>
      </c>
      <c r="I47" s="38"/>
      <c r="J47" s="3"/>
    </row>
    <row r="48" spans="1:10" ht="12.95" customHeight="1">
      <c r="A48" s="17" t="s">
        <v>1387</v>
      </c>
      <c r="B48" s="18" t="s">
        <v>1388</v>
      </c>
      <c r="C48" s="14" t="s">
        <v>1389</v>
      </c>
      <c r="D48" s="14" t="s">
        <v>291</v>
      </c>
      <c r="E48" s="19">
        <v>150</v>
      </c>
      <c r="F48" s="20">
        <v>1556.44</v>
      </c>
      <c r="G48" s="21">
        <v>8.8999999999999999E-3</v>
      </c>
      <c r="H48" s="30">
        <v>7.5384999999999994E-2</v>
      </c>
      <c r="I48" s="38"/>
      <c r="J48" s="3"/>
    </row>
    <row r="49" spans="1:10" ht="12.95" customHeight="1">
      <c r="A49" s="17" t="s">
        <v>1390</v>
      </c>
      <c r="B49" s="18" t="s">
        <v>1391</v>
      </c>
      <c r="C49" s="14" t="s">
        <v>1392</v>
      </c>
      <c r="D49" s="14" t="s">
        <v>167</v>
      </c>
      <c r="E49" s="19">
        <v>1620300</v>
      </c>
      <c r="F49" s="20">
        <v>1556.43</v>
      </c>
      <c r="G49" s="21">
        <v>8.8999999999999999E-3</v>
      </c>
      <c r="H49" s="30">
        <v>7.7195E-2</v>
      </c>
      <c r="I49" s="38"/>
      <c r="J49" s="3"/>
    </row>
    <row r="50" spans="1:10" ht="12.95" customHeight="1">
      <c r="A50" s="17" t="s">
        <v>1393</v>
      </c>
      <c r="B50" s="18" t="s">
        <v>1394</v>
      </c>
      <c r="C50" s="14" t="s">
        <v>1395</v>
      </c>
      <c r="D50" s="14" t="s">
        <v>171</v>
      </c>
      <c r="E50" s="19">
        <v>150</v>
      </c>
      <c r="F50" s="20">
        <v>1551.35</v>
      </c>
      <c r="G50" s="21">
        <v>8.8000000000000005E-3</v>
      </c>
      <c r="H50" s="30">
        <v>7.5999999999999998E-2</v>
      </c>
      <c r="I50" s="38"/>
      <c r="J50" s="3"/>
    </row>
    <row r="51" spans="1:10" ht="12.95" customHeight="1">
      <c r="A51" s="17" t="s">
        <v>1396</v>
      </c>
      <c r="B51" s="18" t="s">
        <v>1397</v>
      </c>
      <c r="C51" s="14" t="s">
        <v>1398</v>
      </c>
      <c r="D51" s="14" t="s">
        <v>167</v>
      </c>
      <c r="E51" s="19">
        <v>1500000</v>
      </c>
      <c r="F51" s="20">
        <v>1507.6</v>
      </c>
      <c r="G51" s="21">
        <v>8.6E-3</v>
      </c>
      <c r="H51" s="30">
        <v>7.6799000000000006E-2</v>
      </c>
      <c r="I51" s="38"/>
      <c r="J51" s="3"/>
    </row>
    <row r="52" spans="1:10" ht="12.95" customHeight="1">
      <c r="A52" s="17" t="s">
        <v>1399</v>
      </c>
      <c r="B52" s="18" t="s">
        <v>1400</v>
      </c>
      <c r="C52" s="14" t="s">
        <v>1401</v>
      </c>
      <c r="D52" s="14" t="s">
        <v>988</v>
      </c>
      <c r="E52" s="19">
        <v>150</v>
      </c>
      <c r="F52" s="20">
        <v>1487.87</v>
      </c>
      <c r="G52" s="21">
        <v>8.5000000000000006E-3</v>
      </c>
      <c r="H52" s="30">
        <v>7.7325000000000005E-2</v>
      </c>
      <c r="I52" s="38"/>
      <c r="J52" s="3"/>
    </row>
    <row r="53" spans="1:10" ht="12.95" customHeight="1">
      <c r="A53" s="17" t="s">
        <v>1402</v>
      </c>
      <c r="B53" s="18" t="s">
        <v>1403</v>
      </c>
      <c r="C53" s="14" t="s">
        <v>1404</v>
      </c>
      <c r="D53" s="14" t="s">
        <v>171</v>
      </c>
      <c r="E53" s="19">
        <v>150</v>
      </c>
      <c r="F53" s="20">
        <v>1466.97</v>
      </c>
      <c r="G53" s="21">
        <v>8.3999999999999995E-3</v>
      </c>
      <c r="H53" s="30">
        <v>7.7798999999999993E-2</v>
      </c>
      <c r="I53" s="38"/>
      <c r="J53" s="3"/>
    </row>
    <row r="54" spans="1:10" ht="12.95" customHeight="1">
      <c r="A54" s="17" t="s">
        <v>1405</v>
      </c>
      <c r="B54" s="18" t="s">
        <v>1406</v>
      </c>
      <c r="C54" s="14" t="s">
        <v>1407</v>
      </c>
      <c r="D54" s="14" t="s">
        <v>190</v>
      </c>
      <c r="E54" s="19">
        <v>150</v>
      </c>
      <c r="F54" s="20">
        <v>1445.72</v>
      </c>
      <c r="G54" s="21">
        <v>8.2000000000000007E-3</v>
      </c>
      <c r="H54" s="30">
        <v>7.6799999999999993E-2</v>
      </c>
      <c r="I54" s="38"/>
      <c r="J54" s="3"/>
    </row>
    <row r="55" spans="1:10" ht="12.95" customHeight="1">
      <c r="A55" s="17" t="s">
        <v>1408</v>
      </c>
      <c r="B55" s="18" t="s">
        <v>1409</v>
      </c>
      <c r="C55" s="14" t="s">
        <v>1410</v>
      </c>
      <c r="D55" s="14" t="s">
        <v>171</v>
      </c>
      <c r="E55" s="19">
        <v>130</v>
      </c>
      <c r="F55" s="20">
        <v>1352.23</v>
      </c>
      <c r="G55" s="21">
        <v>7.7000000000000002E-3</v>
      </c>
      <c r="H55" s="30">
        <v>7.7600000000000002E-2</v>
      </c>
      <c r="I55" s="38"/>
      <c r="J55" s="3"/>
    </row>
    <row r="56" spans="1:10" ht="12.95" customHeight="1">
      <c r="A56" s="17" t="s">
        <v>1411</v>
      </c>
      <c r="B56" s="18" t="s">
        <v>1412</v>
      </c>
      <c r="C56" s="14" t="s">
        <v>1413</v>
      </c>
      <c r="D56" s="14" t="s">
        <v>171</v>
      </c>
      <c r="E56" s="19">
        <v>100</v>
      </c>
      <c r="F56" s="20">
        <v>1061.1300000000001</v>
      </c>
      <c r="G56" s="21">
        <v>6.0000000000000001E-3</v>
      </c>
      <c r="H56" s="30">
        <v>7.7499999999999999E-2</v>
      </c>
      <c r="I56" s="38"/>
      <c r="J56" s="3"/>
    </row>
    <row r="57" spans="1:10" ht="12.95" customHeight="1">
      <c r="A57" s="17" t="s">
        <v>1414</v>
      </c>
      <c r="B57" s="18" t="s">
        <v>1415</v>
      </c>
      <c r="C57" s="14" t="s">
        <v>1416</v>
      </c>
      <c r="D57" s="14" t="s">
        <v>171</v>
      </c>
      <c r="E57" s="19">
        <v>100</v>
      </c>
      <c r="F57" s="20">
        <v>1046.8499999999999</v>
      </c>
      <c r="G57" s="21">
        <v>6.0000000000000001E-3</v>
      </c>
      <c r="H57" s="30">
        <v>7.6564999999999994E-2</v>
      </c>
      <c r="I57" s="38"/>
      <c r="J57" s="3"/>
    </row>
    <row r="58" spans="1:10" ht="12.95" customHeight="1">
      <c r="A58" s="17" t="s">
        <v>1417</v>
      </c>
      <c r="B58" s="18" t="s">
        <v>1418</v>
      </c>
      <c r="C58" s="14" t="s">
        <v>1419</v>
      </c>
      <c r="D58" s="14" t="s">
        <v>171</v>
      </c>
      <c r="E58" s="19">
        <v>100</v>
      </c>
      <c r="F58" s="20">
        <v>1031.2</v>
      </c>
      <c r="G58" s="21">
        <v>5.8999999999999999E-3</v>
      </c>
      <c r="H58" s="30">
        <v>7.6300000000000007E-2</v>
      </c>
      <c r="I58" s="38"/>
      <c r="J58" s="3"/>
    </row>
    <row r="59" spans="1:10" ht="12.95" customHeight="1">
      <c r="A59" s="17" t="s">
        <v>1420</v>
      </c>
      <c r="B59" s="18" t="s">
        <v>1421</v>
      </c>
      <c r="C59" s="14" t="s">
        <v>1422</v>
      </c>
      <c r="D59" s="14" t="s">
        <v>171</v>
      </c>
      <c r="E59" s="19">
        <v>100</v>
      </c>
      <c r="F59" s="20">
        <v>995.58</v>
      </c>
      <c r="G59" s="21">
        <v>5.7000000000000002E-3</v>
      </c>
      <c r="H59" s="30">
        <v>7.6200000000000004E-2</v>
      </c>
      <c r="I59" s="38"/>
      <c r="J59" s="3"/>
    </row>
    <row r="60" spans="1:10" ht="12.95" customHeight="1">
      <c r="A60" s="17" t="s">
        <v>1423</v>
      </c>
      <c r="B60" s="18" t="s">
        <v>1424</v>
      </c>
      <c r="C60" s="14" t="s">
        <v>1425</v>
      </c>
      <c r="D60" s="14" t="s">
        <v>171</v>
      </c>
      <c r="E60" s="19">
        <v>90</v>
      </c>
      <c r="F60" s="20">
        <v>950.71</v>
      </c>
      <c r="G60" s="21">
        <v>5.4000000000000003E-3</v>
      </c>
      <c r="H60" s="30">
        <v>7.7549999999999994E-2</v>
      </c>
      <c r="I60" s="38"/>
      <c r="J60" s="3"/>
    </row>
    <row r="61" spans="1:10" ht="12.95" customHeight="1">
      <c r="A61" s="17" t="s">
        <v>1426</v>
      </c>
      <c r="B61" s="18" t="s">
        <v>1370</v>
      </c>
      <c r="C61" s="14" t="s">
        <v>1427</v>
      </c>
      <c r="D61" s="14" t="s">
        <v>167</v>
      </c>
      <c r="E61" s="19">
        <v>1000000</v>
      </c>
      <c r="F61" s="20">
        <v>938.45</v>
      </c>
      <c r="G61" s="21">
        <v>5.3E-3</v>
      </c>
      <c r="H61" s="30">
        <v>7.7145000000000005E-2</v>
      </c>
      <c r="I61" s="38"/>
      <c r="J61" s="3"/>
    </row>
    <row r="62" spans="1:10" ht="12.95" customHeight="1">
      <c r="A62" s="17" t="s">
        <v>1428</v>
      </c>
      <c r="B62" s="18" t="s">
        <v>1429</v>
      </c>
      <c r="C62" s="14" t="s">
        <v>1430</v>
      </c>
      <c r="D62" s="14" t="s">
        <v>171</v>
      </c>
      <c r="E62" s="19">
        <v>88</v>
      </c>
      <c r="F62" s="20">
        <v>919.3</v>
      </c>
      <c r="G62" s="21">
        <v>5.1999999999999998E-3</v>
      </c>
      <c r="H62" s="30">
        <v>7.5999999999999998E-2</v>
      </c>
      <c r="I62" s="38"/>
      <c r="J62" s="3"/>
    </row>
    <row r="63" spans="1:10" ht="12.95" customHeight="1">
      <c r="A63" s="17" t="s">
        <v>1431</v>
      </c>
      <c r="B63" s="18" t="s">
        <v>1432</v>
      </c>
      <c r="C63" s="14" t="s">
        <v>1433</v>
      </c>
      <c r="D63" s="14" t="s">
        <v>171</v>
      </c>
      <c r="E63" s="19">
        <v>50</v>
      </c>
      <c r="F63" s="20">
        <v>531.36</v>
      </c>
      <c r="G63" s="21">
        <v>3.0000000000000001E-3</v>
      </c>
      <c r="H63" s="30">
        <v>7.7499999999999999E-2</v>
      </c>
      <c r="I63" s="38"/>
      <c r="J63" s="3"/>
    </row>
    <row r="64" spans="1:10" ht="12.95" customHeight="1">
      <c r="A64" s="17" t="s">
        <v>1434</v>
      </c>
      <c r="B64" s="18" t="s">
        <v>1435</v>
      </c>
      <c r="C64" s="14" t="s">
        <v>1436</v>
      </c>
      <c r="D64" s="14" t="s">
        <v>171</v>
      </c>
      <c r="E64" s="19">
        <v>50</v>
      </c>
      <c r="F64" s="20">
        <v>529.89</v>
      </c>
      <c r="G64" s="21">
        <v>3.0000000000000001E-3</v>
      </c>
      <c r="H64" s="30">
        <v>7.7100000000000002E-2</v>
      </c>
      <c r="I64" s="38"/>
      <c r="J64" s="3"/>
    </row>
    <row r="65" spans="1:10" ht="12.95" customHeight="1">
      <c r="A65" s="17" t="s">
        <v>1437</v>
      </c>
      <c r="B65" s="18" t="s">
        <v>1438</v>
      </c>
      <c r="C65" s="14" t="s">
        <v>1439</v>
      </c>
      <c r="D65" s="14" t="s">
        <v>171</v>
      </c>
      <c r="E65" s="19">
        <v>50</v>
      </c>
      <c r="F65" s="20">
        <v>527.21</v>
      </c>
      <c r="G65" s="21">
        <v>3.0000000000000001E-3</v>
      </c>
      <c r="H65" s="30">
        <v>7.7549999999999994E-2</v>
      </c>
      <c r="I65" s="38"/>
      <c r="J65" s="3"/>
    </row>
    <row r="66" spans="1:10" ht="12.95" customHeight="1">
      <c r="A66" s="17" t="s">
        <v>1440</v>
      </c>
      <c r="B66" s="18" t="s">
        <v>1441</v>
      </c>
      <c r="C66" s="14" t="s">
        <v>1442</v>
      </c>
      <c r="D66" s="14" t="s">
        <v>171</v>
      </c>
      <c r="E66" s="19">
        <v>50</v>
      </c>
      <c r="F66" s="20">
        <v>525.61</v>
      </c>
      <c r="G66" s="21">
        <v>3.0000000000000001E-3</v>
      </c>
      <c r="H66" s="30">
        <v>7.6554999999999998E-2</v>
      </c>
      <c r="I66" s="38"/>
      <c r="J66" s="3"/>
    </row>
    <row r="67" spans="1:10" ht="12.95" customHeight="1">
      <c r="A67" s="17" t="s">
        <v>1443</v>
      </c>
      <c r="B67" s="18" t="s">
        <v>1444</v>
      </c>
      <c r="C67" s="14" t="s">
        <v>1445</v>
      </c>
      <c r="D67" s="14" t="s">
        <v>190</v>
      </c>
      <c r="E67" s="19">
        <v>50</v>
      </c>
      <c r="F67" s="20">
        <v>524.42999999999995</v>
      </c>
      <c r="G67" s="21">
        <v>3.0000000000000001E-3</v>
      </c>
      <c r="H67" s="30">
        <v>7.6134999999999994E-2</v>
      </c>
      <c r="I67" s="38"/>
      <c r="J67" s="3"/>
    </row>
    <row r="68" spans="1:10" ht="12.95" customHeight="1">
      <c r="A68" s="17" t="s">
        <v>1106</v>
      </c>
      <c r="B68" s="18" t="s">
        <v>1107</v>
      </c>
      <c r="C68" s="14" t="s">
        <v>1108</v>
      </c>
      <c r="D68" s="14" t="s">
        <v>171</v>
      </c>
      <c r="E68" s="19">
        <v>50</v>
      </c>
      <c r="F68" s="20">
        <v>518.38</v>
      </c>
      <c r="G68" s="21">
        <v>3.0000000000000001E-3</v>
      </c>
      <c r="H68" s="30">
        <v>7.6915999999999998E-2</v>
      </c>
      <c r="I68" s="38"/>
      <c r="J68" s="3"/>
    </row>
    <row r="69" spans="1:10" ht="12.95" customHeight="1">
      <c r="A69" s="17" t="s">
        <v>1446</v>
      </c>
      <c r="B69" s="18" t="s">
        <v>1447</v>
      </c>
      <c r="C69" s="14" t="s">
        <v>1448</v>
      </c>
      <c r="D69" s="14" t="s">
        <v>171</v>
      </c>
      <c r="E69" s="19">
        <v>50</v>
      </c>
      <c r="F69" s="20">
        <v>516.65</v>
      </c>
      <c r="G69" s="21">
        <v>2.8999999999999998E-3</v>
      </c>
      <c r="H69" s="30">
        <v>7.6536000000000007E-2</v>
      </c>
      <c r="I69" s="38"/>
      <c r="J69" s="3"/>
    </row>
    <row r="70" spans="1:10" ht="12.95" customHeight="1">
      <c r="A70" s="17" t="s">
        <v>1449</v>
      </c>
      <c r="B70" s="18" t="s">
        <v>1450</v>
      </c>
      <c r="C70" s="14" t="s">
        <v>1451</v>
      </c>
      <c r="D70" s="14" t="s">
        <v>171</v>
      </c>
      <c r="E70" s="19">
        <v>50</v>
      </c>
      <c r="F70" s="20">
        <v>515.88</v>
      </c>
      <c r="G70" s="21">
        <v>2.8999999999999998E-3</v>
      </c>
      <c r="H70" s="30">
        <v>7.5849E-2</v>
      </c>
      <c r="I70" s="38"/>
      <c r="J70" s="3"/>
    </row>
    <row r="71" spans="1:10" ht="12.95" customHeight="1">
      <c r="A71" s="17" t="s">
        <v>1452</v>
      </c>
      <c r="B71" s="18" t="s">
        <v>1453</v>
      </c>
      <c r="C71" s="14" t="s">
        <v>1454</v>
      </c>
      <c r="D71" s="14" t="s">
        <v>171</v>
      </c>
      <c r="E71" s="19">
        <v>50</v>
      </c>
      <c r="F71" s="20">
        <v>515.65</v>
      </c>
      <c r="G71" s="21">
        <v>2.8999999999999998E-3</v>
      </c>
      <c r="H71" s="30">
        <v>7.6200000000000004E-2</v>
      </c>
      <c r="I71" s="38"/>
      <c r="J71" s="3"/>
    </row>
    <row r="72" spans="1:10" ht="12.95" customHeight="1">
      <c r="A72" s="17" t="s">
        <v>1455</v>
      </c>
      <c r="B72" s="18" t="s">
        <v>1456</v>
      </c>
      <c r="C72" s="14" t="s">
        <v>1457</v>
      </c>
      <c r="D72" s="14" t="s">
        <v>171</v>
      </c>
      <c r="E72" s="19">
        <v>50</v>
      </c>
      <c r="F72" s="20">
        <v>507.57</v>
      </c>
      <c r="G72" s="21">
        <v>2.8999999999999998E-3</v>
      </c>
      <c r="H72" s="30">
        <v>7.7600000000000002E-2</v>
      </c>
      <c r="I72" s="38"/>
      <c r="J72" s="3"/>
    </row>
    <row r="73" spans="1:10" ht="12.95" customHeight="1">
      <c r="A73" s="17" t="s">
        <v>1458</v>
      </c>
      <c r="B73" s="18" t="s">
        <v>1459</v>
      </c>
      <c r="C73" s="14" t="s">
        <v>1460</v>
      </c>
      <c r="D73" s="14" t="s">
        <v>190</v>
      </c>
      <c r="E73" s="19">
        <v>250</v>
      </c>
      <c r="F73" s="20">
        <v>504.76</v>
      </c>
      <c r="G73" s="21">
        <v>2.8999999999999998E-3</v>
      </c>
      <c r="H73" s="30">
        <v>7.2650000000000006E-2</v>
      </c>
      <c r="I73" s="38"/>
      <c r="J73" s="3"/>
    </row>
    <row r="74" spans="1:10" ht="12.95" customHeight="1">
      <c r="A74" s="17" t="s">
        <v>1461</v>
      </c>
      <c r="B74" s="18" t="s">
        <v>1462</v>
      </c>
      <c r="C74" s="14" t="s">
        <v>1463</v>
      </c>
      <c r="D74" s="14" t="s">
        <v>167</v>
      </c>
      <c r="E74" s="19">
        <v>500000</v>
      </c>
      <c r="F74" s="20">
        <v>502.71</v>
      </c>
      <c r="G74" s="21">
        <v>2.8999999999999998E-3</v>
      </c>
      <c r="H74" s="30">
        <v>7.7339000000000005E-2</v>
      </c>
      <c r="I74" s="38"/>
      <c r="J74" s="3"/>
    </row>
    <row r="75" spans="1:10" ht="12.95" customHeight="1">
      <c r="A75" s="17" t="s">
        <v>1464</v>
      </c>
      <c r="B75" s="18" t="s">
        <v>1465</v>
      </c>
      <c r="C75" s="14" t="s">
        <v>1466</v>
      </c>
      <c r="D75" s="14" t="s">
        <v>171</v>
      </c>
      <c r="E75" s="19">
        <v>50</v>
      </c>
      <c r="F75" s="20">
        <v>501.06</v>
      </c>
      <c r="G75" s="21">
        <v>2.8999999999999998E-3</v>
      </c>
      <c r="H75" s="30">
        <v>7.7562000000000006E-2</v>
      </c>
      <c r="I75" s="38"/>
      <c r="J75" s="3"/>
    </row>
    <row r="76" spans="1:10" ht="12.95" customHeight="1">
      <c r="A76" s="17" t="s">
        <v>1467</v>
      </c>
      <c r="B76" s="18" t="s">
        <v>1468</v>
      </c>
      <c r="C76" s="14" t="s">
        <v>1469</v>
      </c>
      <c r="D76" s="14" t="s">
        <v>190</v>
      </c>
      <c r="E76" s="19">
        <v>250</v>
      </c>
      <c r="F76" s="20">
        <v>497.36</v>
      </c>
      <c r="G76" s="21">
        <v>2.8E-3</v>
      </c>
      <c r="H76" s="30">
        <v>7.5850000000000001E-2</v>
      </c>
      <c r="I76" s="38"/>
      <c r="J76" s="3"/>
    </row>
    <row r="77" spans="1:10" ht="12.95" customHeight="1">
      <c r="A77" s="17" t="s">
        <v>1470</v>
      </c>
      <c r="B77" s="18" t="s">
        <v>1471</v>
      </c>
      <c r="C77" s="14" t="s">
        <v>1472</v>
      </c>
      <c r="D77" s="14" t="s">
        <v>171</v>
      </c>
      <c r="E77" s="19">
        <v>50</v>
      </c>
      <c r="F77" s="20">
        <v>497.11</v>
      </c>
      <c r="G77" s="21">
        <v>2.8E-3</v>
      </c>
      <c r="H77" s="30">
        <v>7.6300000000000007E-2</v>
      </c>
      <c r="I77" s="38"/>
      <c r="J77" s="3"/>
    </row>
    <row r="78" spans="1:10" ht="12.95" customHeight="1">
      <c r="A78" s="17" t="s">
        <v>1473</v>
      </c>
      <c r="B78" s="18" t="s">
        <v>1474</v>
      </c>
      <c r="C78" s="14" t="s">
        <v>1475</v>
      </c>
      <c r="D78" s="14" t="s">
        <v>171</v>
      </c>
      <c r="E78" s="19">
        <v>50</v>
      </c>
      <c r="F78" s="20">
        <v>496.85</v>
      </c>
      <c r="G78" s="21">
        <v>2.8E-3</v>
      </c>
      <c r="H78" s="30">
        <v>7.5999999999999998E-2</v>
      </c>
      <c r="I78" s="38"/>
      <c r="J78" s="3"/>
    </row>
    <row r="79" spans="1:10" ht="12.95" customHeight="1">
      <c r="A79" s="17" t="s">
        <v>1476</v>
      </c>
      <c r="B79" s="18" t="s">
        <v>1477</v>
      </c>
      <c r="C79" s="14" t="s">
        <v>1478</v>
      </c>
      <c r="D79" s="14" t="s">
        <v>171</v>
      </c>
      <c r="E79" s="19">
        <v>50</v>
      </c>
      <c r="F79" s="20">
        <v>489.65</v>
      </c>
      <c r="G79" s="21">
        <v>2.8E-3</v>
      </c>
      <c r="H79" s="30">
        <v>7.7562000000000006E-2</v>
      </c>
      <c r="I79" s="38"/>
      <c r="J79" s="3"/>
    </row>
    <row r="80" spans="1:10" ht="12.95" customHeight="1">
      <c r="A80" s="17" t="s">
        <v>1479</v>
      </c>
      <c r="B80" s="18" t="s">
        <v>1480</v>
      </c>
      <c r="C80" s="14" t="s">
        <v>1481</v>
      </c>
      <c r="D80" s="14" t="s">
        <v>167</v>
      </c>
      <c r="E80" s="19">
        <v>500000</v>
      </c>
      <c r="F80" s="20">
        <v>473.38</v>
      </c>
      <c r="G80" s="21">
        <v>2.7000000000000001E-3</v>
      </c>
      <c r="H80" s="30">
        <v>7.7145000000000005E-2</v>
      </c>
      <c r="I80" s="38"/>
      <c r="J80" s="3"/>
    </row>
    <row r="81" spans="1:10" ht="12.95" customHeight="1">
      <c r="A81" s="17" t="s">
        <v>1482</v>
      </c>
      <c r="B81" s="18" t="s">
        <v>1483</v>
      </c>
      <c r="C81" s="14" t="s">
        <v>1484</v>
      </c>
      <c r="D81" s="14" t="s">
        <v>171</v>
      </c>
      <c r="E81" s="19">
        <v>40</v>
      </c>
      <c r="F81" s="20">
        <v>413.62</v>
      </c>
      <c r="G81" s="21">
        <v>2.3999999999999998E-3</v>
      </c>
      <c r="H81" s="30">
        <v>7.5849E-2</v>
      </c>
      <c r="I81" s="38"/>
      <c r="J81" s="3"/>
    </row>
    <row r="82" spans="1:10" ht="12.95" customHeight="1">
      <c r="A82" s="17" t="s">
        <v>1485</v>
      </c>
      <c r="B82" s="18" t="s">
        <v>1486</v>
      </c>
      <c r="C82" s="14" t="s">
        <v>1487</v>
      </c>
      <c r="D82" s="14" t="s">
        <v>171</v>
      </c>
      <c r="E82" s="19">
        <v>25</v>
      </c>
      <c r="F82" s="20">
        <v>282.45</v>
      </c>
      <c r="G82" s="21">
        <v>1.6000000000000001E-3</v>
      </c>
      <c r="H82" s="30">
        <v>7.9049999999999995E-2</v>
      </c>
      <c r="I82" s="38"/>
      <c r="J82" s="3"/>
    </row>
    <row r="83" spans="1:10" ht="12.95" customHeight="1">
      <c r="A83" s="17" t="s">
        <v>1488</v>
      </c>
      <c r="B83" s="18" t="s">
        <v>1489</v>
      </c>
      <c r="C83" s="14" t="s">
        <v>1490</v>
      </c>
      <c r="D83" s="14" t="s">
        <v>171</v>
      </c>
      <c r="E83" s="19">
        <v>15</v>
      </c>
      <c r="F83" s="20">
        <v>157.49</v>
      </c>
      <c r="G83" s="21">
        <v>8.9999999999999998E-4</v>
      </c>
      <c r="H83" s="30">
        <v>7.7149999999999996E-2</v>
      </c>
      <c r="I83" s="38"/>
      <c r="J83" s="3"/>
    </row>
    <row r="84" spans="1:10" ht="12.95" customHeight="1">
      <c r="A84" s="17" t="s">
        <v>924</v>
      </c>
      <c r="B84" s="18" t="s">
        <v>925</v>
      </c>
      <c r="C84" s="14" t="s">
        <v>926</v>
      </c>
      <c r="D84" s="14" t="s">
        <v>167</v>
      </c>
      <c r="E84" s="19">
        <v>100000</v>
      </c>
      <c r="F84" s="20">
        <v>89.3</v>
      </c>
      <c r="G84" s="21">
        <v>5.0000000000000001E-4</v>
      </c>
      <c r="H84" s="30">
        <v>7.5382000000000005E-2</v>
      </c>
      <c r="I84" s="38"/>
      <c r="J84" s="3"/>
    </row>
    <row r="85" spans="1:10" ht="12.95" customHeight="1">
      <c r="A85" s="17" t="s">
        <v>1491</v>
      </c>
      <c r="B85" s="18" t="s">
        <v>1492</v>
      </c>
      <c r="C85" s="14" t="s">
        <v>1493</v>
      </c>
      <c r="D85" s="14" t="s">
        <v>167</v>
      </c>
      <c r="E85" s="19">
        <v>30000</v>
      </c>
      <c r="F85" s="20">
        <v>31.88</v>
      </c>
      <c r="G85" s="21">
        <v>2.0000000000000001E-4</v>
      </c>
      <c r="H85" s="30">
        <v>7.2905999999999999E-2</v>
      </c>
      <c r="I85" s="38"/>
      <c r="J85" s="3"/>
    </row>
    <row r="86" spans="1:10" ht="12.95" customHeight="1">
      <c r="A86" s="3"/>
      <c r="B86" s="13" t="s">
        <v>152</v>
      </c>
      <c r="C86" s="14"/>
      <c r="D86" s="14"/>
      <c r="E86" s="14"/>
      <c r="F86" s="24">
        <v>163773.18</v>
      </c>
      <c r="G86" s="25">
        <v>0.93310000000000004</v>
      </c>
      <c r="H86" s="26"/>
      <c r="I86" s="27"/>
      <c r="J86" s="3"/>
    </row>
    <row r="87" spans="1:10" ht="12.95" customHeight="1">
      <c r="A87" s="3"/>
      <c r="B87" s="28" t="s">
        <v>530</v>
      </c>
      <c r="C87" s="2"/>
      <c r="D87" s="2"/>
      <c r="E87" s="2"/>
      <c r="F87" s="26" t="s">
        <v>531</v>
      </c>
      <c r="G87" s="26" t="s">
        <v>531</v>
      </c>
      <c r="H87" s="26"/>
      <c r="I87" s="27"/>
      <c r="J87" s="3"/>
    </row>
    <row r="88" spans="1:10" ht="12.95" customHeight="1">
      <c r="A88" s="3"/>
      <c r="B88" s="28" t="s">
        <v>152</v>
      </c>
      <c r="C88" s="2"/>
      <c r="D88" s="2"/>
      <c r="E88" s="2"/>
      <c r="F88" s="26" t="s">
        <v>531</v>
      </c>
      <c r="G88" s="26" t="s">
        <v>531</v>
      </c>
      <c r="H88" s="26"/>
      <c r="I88" s="27"/>
      <c r="J88" s="3"/>
    </row>
    <row r="89" spans="1:10" ht="12.95" customHeight="1">
      <c r="A89" s="3"/>
      <c r="B89" s="28" t="s">
        <v>153</v>
      </c>
      <c r="C89" s="29"/>
      <c r="D89" s="2"/>
      <c r="E89" s="29"/>
      <c r="F89" s="24">
        <v>163773.18</v>
      </c>
      <c r="G89" s="25">
        <v>0.93310000000000004</v>
      </c>
      <c r="H89" s="26"/>
      <c r="I89" s="27"/>
      <c r="J89" s="3"/>
    </row>
    <row r="90" spans="1:10" ht="12.95" customHeight="1">
      <c r="A90" s="3"/>
      <c r="B90" s="13" t="s">
        <v>154</v>
      </c>
      <c r="C90" s="14"/>
      <c r="D90" s="14"/>
      <c r="E90" s="14"/>
      <c r="F90" s="14"/>
      <c r="G90" s="14"/>
      <c r="H90" s="15"/>
      <c r="I90" s="16"/>
      <c r="J90" s="3"/>
    </row>
    <row r="91" spans="1:10" ht="12.95" customHeight="1">
      <c r="A91" s="17" t="s">
        <v>155</v>
      </c>
      <c r="B91" s="18" t="s">
        <v>156</v>
      </c>
      <c r="C91" s="14"/>
      <c r="D91" s="14"/>
      <c r="E91" s="19"/>
      <c r="F91" s="20">
        <v>6332.7</v>
      </c>
      <c r="G91" s="21">
        <v>3.61E-2</v>
      </c>
      <c r="H91" s="30">
        <v>4.1496675923186677E-2</v>
      </c>
      <c r="I91" s="38"/>
      <c r="J91" s="3"/>
    </row>
    <row r="92" spans="1:10" ht="12.95" customHeight="1">
      <c r="A92" s="3"/>
      <c r="B92" s="13" t="s">
        <v>152</v>
      </c>
      <c r="C92" s="14"/>
      <c r="D92" s="14"/>
      <c r="E92" s="14"/>
      <c r="F92" s="24">
        <v>6332.7</v>
      </c>
      <c r="G92" s="25">
        <v>3.61E-2</v>
      </c>
      <c r="H92" s="26"/>
      <c r="I92" s="27"/>
      <c r="J92" s="3"/>
    </row>
    <row r="93" spans="1:10" ht="12.95" customHeight="1">
      <c r="A93" s="3"/>
      <c r="B93" s="28" t="s">
        <v>530</v>
      </c>
      <c r="C93" s="2"/>
      <c r="D93" s="2"/>
      <c r="E93" s="2"/>
      <c r="F93" s="26" t="s">
        <v>531</v>
      </c>
      <c r="G93" s="26" t="s">
        <v>531</v>
      </c>
      <c r="H93" s="26"/>
      <c r="I93" s="27"/>
      <c r="J93" s="3"/>
    </row>
    <row r="94" spans="1:10" ht="12.95" customHeight="1">
      <c r="A94" s="3"/>
      <c r="B94" s="28" t="s">
        <v>152</v>
      </c>
      <c r="C94" s="2"/>
      <c r="D94" s="2"/>
      <c r="E94" s="2"/>
      <c r="F94" s="26" t="s">
        <v>531</v>
      </c>
      <c r="G94" s="26" t="s">
        <v>531</v>
      </c>
      <c r="H94" s="26"/>
      <c r="I94" s="27"/>
      <c r="J94" s="3"/>
    </row>
    <row r="95" spans="1:10" ht="12.95" customHeight="1">
      <c r="A95" s="3"/>
      <c r="B95" s="28" t="s">
        <v>153</v>
      </c>
      <c r="C95" s="29"/>
      <c r="D95" s="2"/>
      <c r="E95" s="29"/>
      <c r="F95" s="24">
        <v>6332.7</v>
      </c>
      <c r="G95" s="25">
        <v>3.61E-2</v>
      </c>
      <c r="H95" s="26"/>
      <c r="I95" s="27"/>
      <c r="J95" s="3"/>
    </row>
    <row r="96" spans="1:10" ht="12.95" customHeight="1">
      <c r="A96" s="3"/>
      <c r="B96" s="28" t="s">
        <v>157</v>
      </c>
      <c r="C96" s="14"/>
      <c r="D96" s="2"/>
      <c r="E96" s="14"/>
      <c r="F96" s="31">
        <v>5439.85</v>
      </c>
      <c r="G96" s="25">
        <v>3.0800000000000001E-2</v>
      </c>
      <c r="H96" s="26"/>
      <c r="I96" s="27"/>
      <c r="J96" s="3"/>
    </row>
    <row r="97" spans="1:10" ht="12.95" customHeight="1">
      <c r="A97" s="3"/>
      <c r="B97" s="32" t="s">
        <v>158</v>
      </c>
      <c r="C97" s="33"/>
      <c r="D97" s="33"/>
      <c r="E97" s="33"/>
      <c r="F97" s="34">
        <v>175545.73</v>
      </c>
      <c r="G97" s="35">
        <v>1</v>
      </c>
      <c r="H97" s="36"/>
      <c r="I97" s="37"/>
      <c r="J97" s="3"/>
    </row>
    <row r="98" spans="1:10" ht="12.95" customHeight="1">
      <c r="A98" s="3"/>
      <c r="B98" s="6"/>
      <c r="C98" s="3"/>
      <c r="D98" s="3"/>
      <c r="E98" s="3"/>
      <c r="F98" s="3"/>
      <c r="G98" s="3"/>
      <c r="H98" s="3"/>
      <c r="I98" s="3"/>
      <c r="J98" s="3"/>
    </row>
    <row r="99" spans="1:10" ht="12.95" customHeight="1">
      <c r="A99" s="3"/>
      <c r="B99" s="4" t="s">
        <v>159</v>
      </c>
      <c r="C99" s="3"/>
      <c r="D99" s="3"/>
      <c r="E99" s="3"/>
      <c r="F99" s="3"/>
      <c r="G99" s="3"/>
      <c r="H99" s="3"/>
      <c r="I99" s="3"/>
      <c r="J99" s="3"/>
    </row>
    <row r="100" spans="1:10" ht="12.95" customHeight="1">
      <c r="A100" s="3"/>
      <c r="B100" s="4" t="s">
        <v>570</v>
      </c>
      <c r="C100" s="3"/>
      <c r="D100" s="3"/>
      <c r="E100" s="3"/>
      <c r="F100" s="3"/>
      <c r="G100" s="3"/>
      <c r="H100" s="3"/>
      <c r="I100" s="3"/>
      <c r="J100" s="3"/>
    </row>
    <row r="101" spans="1:10" ht="12.95" customHeight="1">
      <c r="A101" s="3"/>
      <c r="B101" s="4" t="s">
        <v>160</v>
      </c>
      <c r="C101" s="3"/>
      <c r="D101" s="3"/>
      <c r="E101" s="3"/>
      <c r="F101" s="3"/>
      <c r="G101" s="3"/>
      <c r="H101" s="3"/>
      <c r="I101" s="3"/>
      <c r="J101" s="3"/>
    </row>
    <row r="102" spans="1:10" ht="21.95" customHeight="1">
      <c r="A102" s="3"/>
      <c r="B102" s="112" t="s">
        <v>4099</v>
      </c>
      <c r="C102" s="112"/>
      <c r="D102" s="112"/>
      <c r="E102" s="112"/>
      <c r="F102" s="112"/>
      <c r="G102" s="112"/>
      <c r="H102" s="112"/>
      <c r="I102" s="3"/>
      <c r="J102" s="3"/>
    </row>
    <row r="103" spans="1:10" ht="12.95" customHeight="1">
      <c r="A103" s="3"/>
      <c r="B103" s="4"/>
      <c r="C103" s="3"/>
      <c r="D103" s="3"/>
      <c r="E103" s="3"/>
      <c r="F103" s="3"/>
      <c r="G103" s="3"/>
      <c r="H103" s="3"/>
      <c r="I103" s="3"/>
      <c r="J103" s="3"/>
    </row>
    <row r="104" spans="1:10" s="93" customFormat="1">
      <c r="C104" s="94" t="s">
        <v>4111</v>
      </c>
    </row>
    <row r="105" spans="1:10" s="93" customFormat="1">
      <c r="B105" s="94" t="s">
        <v>4101</v>
      </c>
      <c r="C105" s="94" t="s">
        <v>4102</v>
      </c>
    </row>
    <row r="106" spans="1:10" s="93" customFormat="1" ht="14.25"/>
    <row r="107" spans="1:10" s="93" customFormat="1" ht="14.25"/>
    <row r="108" spans="1:10" s="93" customFormat="1" ht="14.25"/>
    <row r="109" spans="1:10" s="93" customFormat="1" ht="14.25"/>
    <row r="110" spans="1:10" s="93" customFormat="1" ht="14.25"/>
    <row r="111" spans="1:10" s="93" customFormat="1" ht="14.25"/>
    <row r="112" spans="1:10" s="93" customFormat="1" ht="14.25"/>
    <row r="113" s="93" customFormat="1" ht="14.25"/>
    <row r="114" s="93" customFormat="1" ht="14.25"/>
    <row r="115" s="93" customFormat="1" ht="14.25"/>
    <row r="116" s="93" customFormat="1" ht="14.25"/>
    <row r="117" s="93" customFormat="1" ht="14.25"/>
    <row r="118" s="93" customFormat="1" ht="14.25"/>
  </sheetData>
  <mergeCells count="1">
    <mergeCell ref="B102:H10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25</v>
      </c>
      <c r="B1" s="4" t="s">
        <v>26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1892704</v>
      </c>
      <c r="F7" s="20">
        <v>14249.22</v>
      </c>
      <c r="G7" s="21">
        <v>6.6000000000000003E-2</v>
      </c>
      <c r="H7" s="22"/>
      <c r="I7" s="23"/>
      <c r="J7" s="3"/>
    </row>
    <row r="8" spans="1:10" ht="12.95" customHeight="1">
      <c r="A8" s="17" t="s">
        <v>617</v>
      </c>
      <c r="B8" s="18" t="s">
        <v>618</v>
      </c>
      <c r="C8" s="14" t="s">
        <v>619</v>
      </c>
      <c r="D8" s="14" t="s">
        <v>620</v>
      </c>
      <c r="E8" s="19">
        <v>388138</v>
      </c>
      <c r="F8" s="20">
        <v>10218.32</v>
      </c>
      <c r="G8" s="21">
        <v>4.7399999999999998E-2</v>
      </c>
      <c r="H8" s="22"/>
      <c r="I8" s="23"/>
      <c r="J8" s="3"/>
    </row>
    <row r="9" spans="1:10" ht="12.95" customHeight="1">
      <c r="A9" s="17" t="s">
        <v>575</v>
      </c>
      <c r="B9" s="18" t="s">
        <v>576</v>
      </c>
      <c r="C9" s="14" t="s">
        <v>577</v>
      </c>
      <c r="D9" s="14" t="s">
        <v>578</v>
      </c>
      <c r="E9" s="19">
        <v>627759</v>
      </c>
      <c r="F9" s="20">
        <v>8719.26</v>
      </c>
      <c r="G9" s="21">
        <v>4.0399999999999998E-2</v>
      </c>
      <c r="H9" s="22"/>
      <c r="I9" s="23"/>
      <c r="J9" s="3"/>
    </row>
    <row r="10" spans="1:10" ht="12.95" customHeight="1">
      <c r="A10" s="17" t="s">
        <v>613</v>
      </c>
      <c r="B10" s="18" t="s">
        <v>614</v>
      </c>
      <c r="C10" s="14" t="s">
        <v>615</v>
      </c>
      <c r="D10" s="14" t="s">
        <v>616</v>
      </c>
      <c r="E10" s="19">
        <v>455013</v>
      </c>
      <c r="F10" s="20">
        <v>6841.58</v>
      </c>
      <c r="G10" s="21">
        <v>3.1699999999999999E-2</v>
      </c>
      <c r="H10" s="22"/>
      <c r="I10" s="23"/>
      <c r="J10" s="3"/>
    </row>
    <row r="11" spans="1:10" ht="12.95" customHeight="1">
      <c r="A11" s="17" t="s">
        <v>621</v>
      </c>
      <c r="B11" s="18" t="s">
        <v>622</v>
      </c>
      <c r="C11" s="14" t="s">
        <v>623</v>
      </c>
      <c r="D11" s="14" t="s">
        <v>624</v>
      </c>
      <c r="E11" s="19">
        <v>107507</v>
      </c>
      <c r="F11" s="20">
        <v>6538.74</v>
      </c>
      <c r="G11" s="21">
        <v>3.0300000000000001E-2</v>
      </c>
      <c r="H11" s="22"/>
      <c r="I11" s="23"/>
      <c r="J11" s="3"/>
    </row>
    <row r="12" spans="1:10" ht="12.95" customHeight="1">
      <c r="A12" s="17" t="s">
        <v>651</v>
      </c>
      <c r="B12" s="18" t="s">
        <v>652</v>
      </c>
      <c r="C12" s="14" t="s">
        <v>653</v>
      </c>
      <c r="D12" s="14" t="s">
        <v>654</v>
      </c>
      <c r="E12" s="19">
        <v>552047</v>
      </c>
      <c r="F12" s="20">
        <v>5710.1</v>
      </c>
      <c r="G12" s="21">
        <v>2.6499999999999999E-2</v>
      </c>
      <c r="H12" s="22"/>
      <c r="I12" s="23"/>
      <c r="J12" s="3"/>
    </row>
    <row r="13" spans="1:10" ht="12.95" customHeight="1">
      <c r="A13" s="17" t="s">
        <v>711</v>
      </c>
      <c r="B13" s="18" t="s">
        <v>712</v>
      </c>
      <c r="C13" s="14" t="s">
        <v>713</v>
      </c>
      <c r="D13" s="14" t="s">
        <v>714</v>
      </c>
      <c r="E13" s="19">
        <v>122501</v>
      </c>
      <c r="F13" s="20">
        <v>4866.72</v>
      </c>
      <c r="G13" s="21">
        <v>2.2599999999999999E-2</v>
      </c>
      <c r="H13" s="22"/>
      <c r="I13" s="23"/>
      <c r="J13" s="3"/>
    </row>
    <row r="14" spans="1:10" ht="12.95" customHeight="1">
      <c r="A14" s="17" t="s">
        <v>658</v>
      </c>
      <c r="B14" s="18" t="s">
        <v>659</v>
      </c>
      <c r="C14" s="14" t="s">
        <v>660</v>
      </c>
      <c r="D14" s="14" t="s">
        <v>624</v>
      </c>
      <c r="E14" s="19">
        <v>190806</v>
      </c>
      <c r="F14" s="20">
        <v>4401.42</v>
      </c>
      <c r="G14" s="21">
        <v>2.0400000000000001E-2</v>
      </c>
      <c r="H14" s="22"/>
      <c r="I14" s="23"/>
      <c r="J14" s="3"/>
    </row>
    <row r="15" spans="1:10" ht="12.95" customHeight="1">
      <c r="A15" s="17" t="s">
        <v>636</v>
      </c>
      <c r="B15" s="18" t="s">
        <v>637</v>
      </c>
      <c r="C15" s="14" t="s">
        <v>638</v>
      </c>
      <c r="D15" s="14" t="s">
        <v>639</v>
      </c>
      <c r="E15" s="19">
        <v>177033</v>
      </c>
      <c r="F15" s="20">
        <v>4166.03</v>
      </c>
      <c r="G15" s="21">
        <v>1.9300000000000001E-2</v>
      </c>
      <c r="H15" s="22"/>
      <c r="I15" s="23"/>
      <c r="J15" s="3"/>
    </row>
    <row r="16" spans="1:10" ht="12.95" customHeight="1">
      <c r="A16" s="17" t="s">
        <v>582</v>
      </c>
      <c r="B16" s="18" t="s">
        <v>583</v>
      </c>
      <c r="C16" s="14" t="s">
        <v>584</v>
      </c>
      <c r="D16" s="14" t="s">
        <v>578</v>
      </c>
      <c r="E16" s="19">
        <v>225434</v>
      </c>
      <c r="F16" s="20">
        <v>4163.43</v>
      </c>
      <c r="G16" s="21">
        <v>1.9300000000000001E-2</v>
      </c>
      <c r="H16" s="22"/>
      <c r="I16" s="23"/>
      <c r="J16" s="3"/>
    </row>
    <row r="17" spans="1:10" ht="12.95" customHeight="1">
      <c r="A17" s="17" t="s">
        <v>625</v>
      </c>
      <c r="B17" s="18" t="s">
        <v>626</v>
      </c>
      <c r="C17" s="14" t="s">
        <v>627</v>
      </c>
      <c r="D17" s="14" t="s">
        <v>616</v>
      </c>
      <c r="E17" s="19">
        <v>111331</v>
      </c>
      <c r="F17" s="20">
        <v>3745.56</v>
      </c>
      <c r="G17" s="21">
        <v>1.7399999999999999E-2</v>
      </c>
      <c r="H17" s="22"/>
      <c r="I17" s="23"/>
      <c r="J17" s="3"/>
    </row>
    <row r="18" spans="1:10" ht="12.95" customHeight="1">
      <c r="A18" s="17" t="s">
        <v>838</v>
      </c>
      <c r="B18" s="18" t="s">
        <v>839</v>
      </c>
      <c r="C18" s="14" t="s">
        <v>840</v>
      </c>
      <c r="D18" s="14" t="s">
        <v>841</v>
      </c>
      <c r="E18" s="19">
        <v>1317000</v>
      </c>
      <c r="F18" s="20">
        <v>3330.03</v>
      </c>
      <c r="G18" s="21">
        <v>1.54E-2</v>
      </c>
      <c r="H18" s="22"/>
      <c r="I18" s="23"/>
      <c r="J18" s="3"/>
    </row>
    <row r="19" spans="1:10" ht="12.95" customHeight="1">
      <c r="A19" s="17" t="s">
        <v>661</v>
      </c>
      <c r="B19" s="18" t="s">
        <v>662</v>
      </c>
      <c r="C19" s="14" t="s">
        <v>663</v>
      </c>
      <c r="D19" s="14" t="s">
        <v>631</v>
      </c>
      <c r="E19" s="19">
        <v>50129</v>
      </c>
      <c r="F19" s="20">
        <v>3049.15</v>
      </c>
      <c r="G19" s="21">
        <v>1.41E-2</v>
      </c>
      <c r="H19" s="22"/>
      <c r="I19" s="23"/>
      <c r="J19" s="3"/>
    </row>
    <row r="20" spans="1:10" ht="12.95" customHeight="1">
      <c r="A20" s="17" t="s">
        <v>718</v>
      </c>
      <c r="B20" s="18" t="s">
        <v>719</v>
      </c>
      <c r="C20" s="14" t="s">
        <v>720</v>
      </c>
      <c r="D20" s="14" t="s">
        <v>721</v>
      </c>
      <c r="E20" s="19">
        <v>103551</v>
      </c>
      <c r="F20" s="20">
        <v>2961.2</v>
      </c>
      <c r="G20" s="21">
        <v>1.37E-2</v>
      </c>
      <c r="H20" s="22"/>
      <c r="I20" s="23"/>
      <c r="J20" s="3"/>
    </row>
    <row r="21" spans="1:10" ht="12.95" customHeight="1">
      <c r="A21" s="17" t="s">
        <v>765</v>
      </c>
      <c r="B21" s="18" t="s">
        <v>766</v>
      </c>
      <c r="C21" s="14" t="s">
        <v>767</v>
      </c>
      <c r="D21" s="14" t="s">
        <v>647</v>
      </c>
      <c r="E21" s="19">
        <v>284968</v>
      </c>
      <c r="F21" s="20">
        <v>2829.59</v>
      </c>
      <c r="G21" s="21">
        <v>1.3100000000000001E-2</v>
      </c>
      <c r="H21" s="22"/>
      <c r="I21" s="23"/>
      <c r="J21" s="3"/>
    </row>
    <row r="22" spans="1:10" ht="12.95" customHeight="1">
      <c r="A22" s="17" t="s">
        <v>667</v>
      </c>
      <c r="B22" s="18" t="s">
        <v>668</v>
      </c>
      <c r="C22" s="14" t="s">
        <v>669</v>
      </c>
      <c r="D22" s="14" t="s">
        <v>616</v>
      </c>
      <c r="E22" s="19">
        <v>215945</v>
      </c>
      <c r="F22" s="20">
        <v>2548.69</v>
      </c>
      <c r="G22" s="21">
        <v>1.18E-2</v>
      </c>
      <c r="H22" s="22"/>
      <c r="I22" s="23"/>
      <c r="J22" s="3"/>
    </row>
    <row r="23" spans="1:10" ht="12.95" customHeight="1">
      <c r="A23" s="17" t="s">
        <v>781</v>
      </c>
      <c r="B23" s="18" t="s">
        <v>782</v>
      </c>
      <c r="C23" s="14" t="s">
        <v>783</v>
      </c>
      <c r="D23" s="14" t="s">
        <v>784</v>
      </c>
      <c r="E23" s="19">
        <v>329650</v>
      </c>
      <c r="F23" s="20">
        <v>2308.21</v>
      </c>
      <c r="G23" s="21">
        <v>1.0699999999999999E-2</v>
      </c>
      <c r="H23" s="22"/>
      <c r="I23" s="23"/>
      <c r="J23" s="3"/>
    </row>
    <row r="24" spans="1:10" ht="12.95" customHeight="1">
      <c r="A24" s="17" t="s">
        <v>628</v>
      </c>
      <c r="B24" s="18" t="s">
        <v>629</v>
      </c>
      <c r="C24" s="14" t="s">
        <v>630</v>
      </c>
      <c r="D24" s="14" t="s">
        <v>631</v>
      </c>
      <c r="E24" s="19">
        <v>611125</v>
      </c>
      <c r="F24" s="20">
        <v>2257.5</v>
      </c>
      <c r="G24" s="21">
        <v>1.0500000000000001E-2</v>
      </c>
      <c r="H24" s="22"/>
      <c r="I24" s="23"/>
      <c r="J24" s="3"/>
    </row>
    <row r="25" spans="1:10" ht="12.95" customHeight="1">
      <c r="A25" s="17" t="s">
        <v>673</v>
      </c>
      <c r="B25" s="18" t="s">
        <v>674</v>
      </c>
      <c r="C25" s="14" t="s">
        <v>675</v>
      </c>
      <c r="D25" s="14" t="s">
        <v>676</v>
      </c>
      <c r="E25" s="19">
        <v>128333</v>
      </c>
      <c r="F25" s="20">
        <v>2123.27</v>
      </c>
      <c r="G25" s="21">
        <v>9.7999999999999997E-3</v>
      </c>
      <c r="H25" s="22"/>
      <c r="I25" s="23"/>
      <c r="J25" s="3"/>
    </row>
    <row r="26" spans="1:10" ht="12.95" customHeight="1">
      <c r="A26" s="17" t="s">
        <v>585</v>
      </c>
      <c r="B26" s="18" t="s">
        <v>586</v>
      </c>
      <c r="C26" s="14" t="s">
        <v>587</v>
      </c>
      <c r="D26" s="14" t="s">
        <v>578</v>
      </c>
      <c r="E26" s="19">
        <v>453500</v>
      </c>
      <c r="F26" s="20">
        <v>2122.83</v>
      </c>
      <c r="G26" s="21">
        <v>9.7999999999999997E-3</v>
      </c>
      <c r="H26" s="22"/>
      <c r="I26" s="23"/>
      <c r="J26" s="3"/>
    </row>
    <row r="27" spans="1:10" ht="12.95" customHeight="1">
      <c r="A27" s="17" t="s">
        <v>804</v>
      </c>
      <c r="B27" s="18" t="s">
        <v>805</v>
      </c>
      <c r="C27" s="14" t="s">
        <v>806</v>
      </c>
      <c r="D27" s="14" t="s">
        <v>791</v>
      </c>
      <c r="E27" s="19">
        <v>891000</v>
      </c>
      <c r="F27" s="20">
        <v>2095.19</v>
      </c>
      <c r="G27" s="21">
        <v>9.7000000000000003E-3</v>
      </c>
      <c r="H27" s="22"/>
      <c r="I27" s="23"/>
      <c r="J27" s="3"/>
    </row>
    <row r="28" spans="1:10" ht="12.95" customHeight="1">
      <c r="A28" s="17" t="s">
        <v>732</v>
      </c>
      <c r="B28" s="18" t="s">
        <v>733</v>
      </c>
      <c r="C28" s="14" t="s">
        <v>734</v>
      </c>
      <c r="D28" s="14" t="s">
        <v>647</v>
      </c>
      <c r="E28" s="19">
        <v>57360</v>
      </c>
      <c r="F28" s="20">
        <v>2059.9699999999998</v>
      </c>
      <c r="G28" s="21">
        <v>9.4999999999999998E-3</v>
      </c>
      <c r="H28" s="22"/>
      <c r="I28" s="23"/>
      <c r="J28" s="3"/>
    </row>
    <row r="29" spans="1:10" ht="12.95" customHeight="1">
      <c r="A29" s="17" t="s">
        <v>670</v>
      </c>
      <c r="B29" s="18" t="s">
        <v>671</v>
      </c>
      <c r="C29" s="14" t="s">
        <v>672</v>
      </c>
      <c r="D29" s="14" t="s">
        <v>616</v>
      </c>
      <c r="E29" s="19">
        <v>51757</v>
      </c>
      <c r="F29" s="20">
        <v>1946.01</v>
      </c>
      <c r="G29" s="21">
        <v>8.9999999999999993E-3</v>
      </c>
      <c r="H29" s="22"/>
      <c r="I29" s="23"/>
      <c r="J29" s="3"/>
    </row>
    <row r="30" spans="1:10" ht="12.95" customHeight="1">
      <c r="A30" s="17" t="s">
        <v>681</v>
      </c>
      <c r="B30" s="18" t="s">
        <v>682</v>
      </c>
      <c r="C30" s="14" t="s">
        <v>683</v>
      </c>
      <c r="D30" s="14" t="s">
        <v>616</v>
      </c>
      <c r="E30" s="19">
        <v>46523</v>
      </c>
      <c r="F30" s="20">
        <v>1819.75</v>
      </c>
      <c r="G30" s="21">
        <v>8.3999999999999995E-3</v>
      </c>
      <c r="H30" s="22"/>
      <c r="I30" s="23"/>
      <c r="J30" s="3"/>
    </row>
    <row r="31" spans="1:10" ht="12.95" customHeight="1">
      <c r="A31" s="17" t="s">
        <v>644</v>
      </c>
      <c r="B31" s="18" t="s">
        <v>645</v>
      </c>
      <c r="C31" s="14" t="s">
        <v>646</v>
      </c>
      <c r="D31" s="14" t="s">
        <v>647</v>
      </c>
      <c r="E31" s="19">
        <v>211143</v>
      </c>
      <c r="F31" s="20">
        <v>1817.1</v>
      </c>
      <c r="G31" s="21">
        <v>8.3999999999999995E-3</v>
      </c>
      <c r="H31" s="22"/>
      <c r="I31" s="23"/>
      <c r="J31" s="3"/>
    </row>
    <row r="32" spans="1:10" ht="12.95" customHeight="1">
      <c r="A32" s="17" t="s">
        <v>1494</v>
      </c>
      <c r="B32" s="18" t="s">
        <v>1495</v>
      </c>
      <c r="C32" s="14" t="s">
        <v>1496</v>
      </c>
      <c r="D32" s="14" t="s">
        <v>1497</v>
      </c>
      <c r="E32" s="19">
        <v>231250</v>
      </c>
      <c r="F32" s="20">
        <v>1710.9</v>
      </c>
      <c r="G32" s="21">
        <v>7.9000000000000008E-3</v>
      </c>
      <c r="H32" s="22"/>
      <c r="I32" s="23"/>
      <c r="J32" s="3"/>
    </row>
    <row r="33" spans="1:10" ht="12.95" customHeight="1">
      <c r="A33" s="17" t="s">
        <v>831</v>
      </c>
      <c r="B33" s="18" t="s">
        <v>832</v>
      </c>
      <c r="C33" s="14" t="s">
        <v>833</v>
      </c>
      <c r="D33" s="14" t="s">
        <v>834</v>
      </c>
      <c r="E33" s="19">
        <v>210625</v>
      </c>
      <c r="F33" s="20">
        <v>1704.8</v>
      </c>
      <c r="G33" s="21">
        <v>7.9000000000000008E-3</v>
      </c>
      <c r="H33" s="22"/>
      <c r="I33" s="23"/>
      <c r="J33" s="3"/>
    </row>
    <row r="34" spans="1:10" ht="12.95" customHeight="1">
      <c r="A34" s="17" t="s">
        <v>703</v>
      </c>
      <c r="B34" s="18" t="s">
        <v>704</v>
      </c>
      <c r="C34" s="14" t="s">
        <v>705</v>
      </c>
      <c r="D34" s="14" t="s">
        <v>706</v>
      </c>
      <c r="E34" s="19">
        <v>296882</v>
      </c>
      <c r="F34" s="20">
        <v>1654.82</v>
      </c>
      <c r="G34" s="21">
        <v>7.7000000000000002E-3</v>
      </c>
      <c r="H34" s="22"/>
      <c r="I34" s="23"/>
      <c r="J34" s="3"/>
    </row>
    <row r="35" spans="1:10" ht="12.95" customHeight="1">
      <c r="A35" s="17" t="s">
        <v>655</v>
      </c>
      <c r="B35" s="18" t="s">
        <v>656</v>
      </c>
      <c r="C35" s="14" t="s">
        <v>657</v>
      </c>
      <c r="D35" s="14" t="s">
        <v>654</v>
      </c>
      <c r="E35" s="19">
        <v>20573</v>
      </c>
      <c r="F35" s="20">
        <v>1638.92</v>
      </c>
      <c r="G35" s="21">
        <v>7.6E-3</v>
      </c>
      <c r="H35" s="22"/>
      <c r="I35" s="23"/>
      <c r="J35" s="3"/>
    </row>
    <row r="36" spans="1:10" ht="12.95" customHeight="1">
      <c r="A36" s="17" t="s">
        <v>1498</v>
      </c>
      <c r="B36" s="18" t="s">
        <v>1499</v>
      </c>
      <c r="C36" s="14" t="s">
        <v>1500</v>
      </c>
      <c r="D36" s="14" t="s">
        <v>1501</v>
      </c>
      <c r="E36" s="19">
        <v>71000</v>
      </c>
      <c r="F36" s="20">
        <v>1538.96</v>
      </c>
      <c r="G36" s="21">
        <v>7.1000000000000004E-3</v>
      </c>
      <c r="H36" s="22"/>
      <c r="I36" s="23"/>
      <c r="J36" s="3"/>
    </row>
    <row r="37" spans="1:10" ht="12.95" customHeight="1">
      <c r="A37" s="17" t="s">
        <v>1502</v>
      </c>
      <c r="B37" s="18" t="s">
        <v>1503</v>
      </c>
      <c r="C37" s="14" t="s">
        <v>1504</v>
      </c>
      <c r="D37" s="14" t="s">
        <v>1505</v>
      </c>
      <c r="E37" s="19">
        <v>142375</v>
      </c>
      <c r="F37" s="20">
        <v>1502.98</v>
      </c>
      <c r="G37" s="21">
        <v>7.0000000000000001E-3</v>
      </c>
      <c r="H37" s="22"/>
      <c r="I37" s="23"/>
      <c r="J37" s="3"/>
    </row>
    <row r="38" spans="1:10" ht="12.95" customHeight="1">
      <c r="A38" s="17" t="s">
        <v>1506</v>
      </c>
      <c r="B38" s="18" t="s">
        <v>1507</v>
      </c>
      <c r="C38" s="14" t="s">
        <v>1508</v>
      </c>
      <c r="D38" s="14" t="s">
        <v>616</v>
      </c>
      <c r="E38" s="19">
        <v>140000</v>
      </c>
      <c r="F38" s="20">
        <v>1457.05</v>
      </c>
      <c r="G38" s="21">
        <v>6.7999999999999996E-3</v>
      </c>
      <c r="H38" s="22"/>
      <c r="I38" s="23"/>
      <c r="J38" s="3"/>
    </row>
    <row r="39" spans="1:10" ht="12.95" customHeight="1">
      <c r="A39" s="17" t="s">
        <v>591</v>
      </c>
      <c r="B39" s="18" t="s">
        <v>592</v>
      </c>
      <c r="C39" s="14" t="s">
        <v>593</v>
      </c>
      <c r="D39" s="14" t="s">
        <v>578</v>
      </c>
      <c r="E39" s="19">
        <v>145800</v>
      </c>
      <c r="F39" s="20">
        <v>1357.18</v>
      </c>
      <c r="G39" s="21">
        <v>6.3E-3</v>
      </c>
      <c r="H39" s="22"/>
      <c r="I39" s="23"/>
      <c r="J39" s="3"/>
    </row>
    <row r="40" spans="1:10" ht="12.95" customHeight="1">
      <c r="A40" s="17" t="s">
        <v>728</v>
      </c>
      <c r="B40" s="18" t="s">
        <v>729</v>
      </c>
      <c r="C40" s="14" t="s">
        <v>730</v>
      </c>
      <c r="D40" s="14" t="s">
        <v>731</v>
      </c>
      <c r="E40" s="19">
        <v>170624</v>
      </c>
      <c r="F40" s="20">
        <v>1308.5999999999999</v>
      </c>
      <c r="G40" s="21">
        <v>6.1000000000000004E-3</v>
      </c>
      <c r="H40" s="22"/>
      <c r="I40" s="23"/>
      <c r="J40" s="3"/>
    </row>
    <row r="41" spans="1:10" ht="12.95" customHeight="1">
      <c r="A41" s="17" t="s">
        <v>693</v>
      </c>
      <c r="B41" s="18" t="s">
        <v>694</v>
      </c>
      <c r="C41" s="14" t="s">
        <v>695</v>
      </c>
      <c r="D41" s="14" t="s">
        <v>696</v>
      </c>
      <c r="E41" s="19">
        <v>7383</v>
      </c>
      <c r="F41" s="20">
        <v>1306.1600000000001</v>
      </c>
      <c r="G41" s="21">
        <v>6.1000000000000004E-3</v>
      </c>
      <c r="H41" s="22"/>
      <c r="I41" s="23"/>
      <c r="J41" s="3"/>
    </row>
    <row r="42" spans="1:10" ht="12.95" customHeight="1">
      <c r="A42" s="17" t="s">
        <v>697</v>
      </c>
      <c r="B42" s="18" t="s">
        <v>698</v>
      </c>
      <c r="C42" s="14" t="s">
        <v>699</v>
      </c>
      <c r="D42" s="14" t="s">
        <v>635</v>
      </c>
      <c r="E42" s="19">
        <v>104847</v>
      </c>
      <c r="F42" s="20">
        <v>1231.06</v>
      </c>
      <c r="G42" s="21">
        <v>5.7000000000000002E-3</v>
      </c>
      <c r="H42" s="22"/>
      <c r="I42" s="23"/>
      <c r="J42" s="3"/>
    </row>
    <row r="43" spans="1:10" ht="12.95" customHeight="1">
      <c r="A43" s="17" t="s">
        <v>715</v>
      </c>
      <c r="B43" s="18" t="s">
        <v>716</v>
      </c>
      <c r="C43" s="14" t="s">
        <v>717</v>
      </c>
      <c r="D43" s="14" t="s">
        <v>624</v>
      </c>
      <c r="E43" s="19">
        <v>163122</v>
      </c>
      <c r="F43" s="20">
        <v>1108.58</v>
      </c>
      <c r="G43" s="21">
        <v>5.1000000000000004E-3</v>
      </c>
      <c r="H43" s="22"/>
      <c r="I43" s="23"/>
      <c r="J43" s="3"/>
    </row>
    <row r="44" spans="1:10" ht="12.95" customHeight="1">
      <c r="A44" s="17" t="s">
        <v>597</v>
      </c>
      <c r="B44" s="18" t="s">
        <v>598</v>
      </c>
      <c r="C44" s="14" t="s">
        <v>599</v>
      </c>
      <c r="D44" s="14" t="s">
        <v>578</v>
      </c>
      <c r="E44" s="19">
        <v>321363</v>
      </c>
      <c r="F44" s="20">
        <v>1047.48</v>
      </c>
      <c r="G44" s="21">
        <v>4.8999999999999998E-3</v>
      </c>
      <c r="H44" s="22"/>
      <c r="I44" s="23"/>
      <c r="J44" s="3"/>
    </row>
    <row r="45" spans="1:10" ht="12.95" customHeight="1">
      <c r="A45" s="17" t="s">
        <v>819</v>
      </c>
      <c r="B45" s="18" t="s">
        <v>820</v>
      </c>
      <c r="C45" s="14" t="s">
        <v>821</v>
      </c>
      <c r="D45" s="14" t="s">
        <v>721</v>
      </c>
      <c r="E45" s="19">
        <v>83000</v>
      </c>
      <c r="F45" s="20">
        <v>997.49</v>
      </c>
      <c r="G45" s="21">
        <v>4.5999999999999999E-3</v>
      </c>
      <c r="H45" s="22"/>
      <c r="I45" s="23"/>
      <c r="J45" s="3"/>
    </row>
    <row r="46" spans="1:10" ht="12.95" customHeight="1">
      <c r="A46" s="17" t="s">
        <v>891</v>
      </c>
      <c r="B46" s="18" t="s">
        <v>892</v>
      </c>
      <c r="C46" s="14" t="s">
        <v>893</v>
      </c>
      <c r="D46" s="14" t="s">
        <v>894</v>
      </c>
      <c r="E46" s="19">
        <v>217150</v>
      </c>
      <c r="F46" s="20">
        <v>917.57</v>
      </c>
      <c r="G46" s="21">
        <v>4.3E-3</v>
      </c>
      <c r="H46" s="22"/>
      <c r="I46" s="23"/>
      <c r="J46" s="3"/>
    </row>
    <row r="47" spans="1:10" ht="12.95" customHeight="1">
      <c r="A47" s="17" t="s">
        <v>1509</v>
      </c>
      <c r="B47" s="18" t="s">
        <v>1510</v>
      </c>
      <c r="C47" s="14" t="s">
        <v>1511</v>
      </c>
      <c r="D47" s="14" t="s">
        <v>706</v>
      </c>
      <c r="E47" s="19">
        <v>66656</v>
      </c>
      <c r="F47" s="20">
        <v>890.02</v>
      </c>
      <c r="G47" s="21">
        <v>4.1000000000000003E-3</v>
      </c>
      <c r="H47" s="22"/>
      <c r="I47" s="23"/>
      <c r="J47" s="3"/>
    </row>
    <row r="48" spans="1:10" ht="12.95" customHeight="1">
      <c r="A48" s="17" t="s">
        <v>690</v>
      </c>
      <c r="B48" s="18" t="s">
        <v>691</v>
      </c>
      <c r="C48" s="14" t="s">
        <v>692</v>
      </c>
      <c r="D48" s="14" t="s">
        <v>616</v>
      </c>
      <c r="E48" s="19">
        <v>34121</v>
      </c>
      <c r="F48" s="20">
        <v>884.95</v>
      </c>
      <c r="G48" s="21">
        <v>4.1000000000000003E-3</v>
      </c>
      <c r="H48" s="22"/>
      <c r="I48" s="23"/>
      <c r="J48" s="3"/>
    </row>
    <row r="49" spans="1:10" ht="12.95" customHeight="1">
      <c r="A49" s="17" t="s">
        <v>1512</v>
      </c>
      <c r="B49" s="18" t="s">
        <v>1513</v>
      </c>
      <c r="C49" s="14" t="s">
        <v>1514</v>
      </c>
      <c r="D49" s="14" t="s">
        <v>654</v>
      </c>
      <c r="E49" s="19">
        <v>173850</v>
      </c>
      <c r="F49" s="20">
        <v>771.11</v>
      </c>
      <c r="G49" s="21">
        <v>3.5999999999999999E-3</v>
      </c>
      <c r="H49" s="22"/>
      <c r="I49" s="23"/>
      <c r="J49" s="3"/>
    </row>
    <row r="50" spans="1:10" ht="12.95" customHeight="1">
      <c r="A50" s="17" t="s">
        <v>1515</v>
      </c>
      <c r="B50" s="18" t="s">
        <v>1516</v>
      </c>
      <c r="C50" s="14" t="s">
        <v>1517</v>
      </c>
      <c r="D50" s="14" t="s">
        <v>647</v>
      </c>
      <c r="E50" s="19">
        <v>16750</v>
      </c>
      <c r="F50" s="20">
        <v>731.92</v>
      </c>
      <c r="G50" s="21">
        <v>3.3999999999999998E-3</v>
      </c>
      <c r="H50" s="22"/>
      <c r="I50" s="23"/>
      <c r="J50" s="3"/>
    </row>
    <row r="51" spans="1:10" ht="12.95" customHeight="1">
      <c r="A51" s="17" t="s">
        <v>752</v>
      </c>
      <c r="B51" s="18" t="s">
        <v>753</v>
      </c>
      <c r="C51" s="14" t="s">
        <v>754</v>
      </c>
      <c r="D51" s="14" t="s">
        <v>631</v>
      </c>
      <c r="E51" s="19">
        <v>3078</v>
      </c>
      <c r="F51" s="20">
        <v>680.74</v>
      </c>
      <c r="G51" s="21">
        <v>3.2000000000000002E-3</v>
      </c>
      <c r="H51" s="22"/>
      <c r="I51" s="23"/>
      <c r="J51" s="3"/>
    </row>
    <row r="52" spans="1:10" ht="12.95" customHeight="1">
      <c r="A52" s="17" t="s">
        <v>1518</v>
      </c>
      <c r="B52" s="18" t="s">
        <v>1519</v>
      </c>
      <c r="C52" s="14" t="s">
        <v>1520</v>
      </c>
      <c r="D52" s="14" t="s">
        <v>721</v>
      </c>
      <c r="E52" s="19">
        <v>40889</v>
      </c>
      <c r="F52" s="20">
        <v>654.37</v>
      </c>
      <c r="G52" s="21">
        <v>3.0000000000000001E-3</v>
      </c>
      <c r="H52" s="22"/>
      <c r="I52" s="23"/>
      <c r="J52" s="3"/>
    </row>
    <row r="53" spans="1:10" ht="12.95" customHeight="1">
      <c r="A53" s="17" t="s">
        <v>1521</v>
      </c>
      <c r="B53" s="18" t="s">
        <v>1522</v>
      </c>
      <c r="C53" s="14" t="s">
        <v>1523</v>
      </c>
      <c r="D53" s="14" t="s">
        <v>1505</v>
      </c>
      <c r="E53" s="19">
        <v>117450</v>
      </c>
      <c r="F53" s="20">
        <v>647.44000000000005</v>
      </c>
      <c r="G53" s="21">
        <v>3.0000000000000001E-3</v>
      </c>
      <c r="H53" s="22"/>
      <c r="I53" s="23"/>
      <c r="J53" s="3"/>
    </row>
    <row r="54" spans="1:10" ht="12.95" customHeight="1">
      <c r="A54" s="17" t="s">
        <v>1524</v>
      </c>
      <c r="B54" s="18" t="s">
        <v>1525</v>
      </c>
      <c r="C54" s="14" t="s">
        <v>1526</v>
      </c>
      <c r="D54" s="14" t="s">
        <v>1505</v>
      </c>
      <c r="E54" s="19">
        <v>170000</v>
      </c>
      <c r="F54" s="20">
        <v>642.35</v>
      </c>
      <c r="G54" s="21">
        <v>3.0000000000000001E-3</v>
      </c>
      <c r="H54" s="22"/>
      <c r="I54" s="23"/>
      <c r="J54" s="3"/>
    </row>
    <row r="55" spans="1:10" ht="12.95" customHeight="1">
      <c r="A55" s="17" t="s">
        <v>755</v>
      </c>
      <c r="B55" s="18" t="s">
        <v>756</v>
      </c>
      <c r="C55" s="14" t="s">
        <v>757</v>
      </c>
      <c r="D55" s="14" t="s">
        <v>631</v>
      </c>
      <c r="E55" s="19">
        <v>28338</v>
      </c>
      <c r="F55" s="20">
        <v>622.98</v>
      </c>
      <c r="G55" s="21">
        <v>2.8999999999999998E-3</v>
      </c>
      <c r="H55" s="22"/>
      <c r="I55" s="23"/>
      <c r="J55" s="3"/>
    </row>
    <row r="56" spans="1:10" ht="12.95" customHeight="1">
      <c r="A56" s="17" t="s">
        <v>722</v>
      </c>
      <c r="B56" s="18" t="s">
        <v>723</v>
      </c>
      <c r="C56" s="14" t="s">
        <v>724</v>
      </c>
      <c r="D56" s="14" t="s">
        <v>616</v>
      </c>
      <c r="E56" s="19">
        <v>20250</v>
      </c>
      <c r="F56" s="20">
        <v>617.15</v>
      </c>
      <c r="G56" s="21">
        <v>2.8999999999999998E-3</v>
      </c>
      <c r="H56" s="22"/>
      <c r="I56" s="23"/>
      <c r="J56" s="3"/>
    </row>
    <row r="57" spans="1:10" ht="12.95" customHeight="1">
      <c r="A57" s="17" t="s">
        <v>879</v>
      </c>
      <c r="B57" s="18" t="s">
        <v>880</v>
      </c>
      <c r="C57" s="14" t="s">
        <v>881</v>
      </c>
      <c r="D57" s="14" t="s">
        <v>647</v>
      </c>
      <c r="E57" s="19">
        <v>19343</v>
      </c>
      <c r="F57" s="20">
        <v>553.39</v>
      </c>
      <c r="G57" s="21">
        <v>2.5999999999999999E-3</v>
      </c>
      <c r="H57" s="22"/>
      <c r="I57" s="23"/>
      <c r="J57" s="3"/>
    </row>
    <row r="58" spans="1:10" ht="12.95" customHeight="1">
      <c r="A58" s="17" t="s">
        <v>807</v>
      </c>
      <c r="B58" s="18" t="s">
        <v>808</v>
      </c>
      <c r="C58" s="14" t="s">
        <v>809</v>
      </c>
      <c r="D58" s="14" t="s">
        <v>654</v>
      </c>
      <c r="E58" s="19">
        <v>18900</v>
      </c>
      <c r="F58" s="20">
        <v>525.55999999999995</v>
      </c>
      <c r="G58" s="21">
        <v>2.3999999999999998E-3</v>
      </c>
      <c r="H58" s="22"/>
      <c r="I58" s="23"/>
      <c r="J58" s="3"/>
    </row>
    <row r="59" spans="1:10" ht="12.95" customHeight="1">
      <c r="A59" s="17" t="s">
        <v>816</v>
      </c>
      <c r="B59" s="18" t="s">
        <v>817</v>
      </c>
      <c r="C59" s="14" t="s">
        <v>818</v>
      </c>
      <c r="D59" s="14" t="s">
        <v>731</v>
      </c>
      <c r="E59" s="19">
        <v>101250</v>
      </c>
      <c r="F59" s="20">
        <v>525.49</v>
      </c>
      <c r="G59" s="21">
        <v>2.3999999999999998E-3</v>
      </c>
      <c r="H59" s="22"/>
      <c r="I59" s="23"/>
      <c r="J59" s="3"/>
    </row>
    <row r="60" spans="1:10" ht="12.95" customHeight="1">
      <c r="A60" s="17" t="s">
        <v>735</v>
      </c>
      <c r="B60" s="18" t="s">
        <v>736</v>
      </c>
      <c r="C60" s="14" t="s">
        <v>737</v>
      </c>
      <c r="D60" s="14" t="s">
        <v>738</v>
      </c>
      <c r="E60" s="19">
        <v>79439</v>
      </c>
      <c r="F60" s="20">
        <v>516.71</v>
      </c>
      <c r="G60" s="21">
        <v>2.3999999999999998E-3</v>
      </c>
      <c r="H60" s="22"/>
      <c r="I60" s="23"/>
      <c r="J60" s="3"/>
    </row>
    <row r="61" spans="1:10" ht="12.95" customHeight="1">
      <c r="A61" s="17" t="s">
        <v>1527</v>
      </c>
      <c r="B61" s="18" t="s">
        <v>1528</v>
      </c>
      <c r="C61" s="14" t="s">
        <v>1529</v>
      </c>
      <c r="D61" s="14" t="s">
        <v>855</v>
      </c>
      <c r="E61" s="19">
        <v>63700</v>
      </c>
      <c r="F61" s="20">
        <v>496.61</v>
      </c>
      <c r="G61" s="21">
        <v>2.3E-3</v>
      </c>
      <c r="H61" s="22"/>
      <c r="I61" s="23"/>
      <c r="J61" s="3"/>
    </row>
    <row r="62" spans="1:10" ht="12.95" customHeight="1">
      <c r="A62" s="17" t="s">
        <v>778</v>
      </c>
      <c r="B62" s="18" t="s">
        <v>779</v>
      </c>
      <c r="C62" s="14" t="s">
        <v>780</v>
      </c>
      <c r="D62" s="14" t="s">
        <v>639</v>
      </c>
      <c r="E62" s="19">
        <v>176000</v>
      </c>
      <c r="F62" s="20">
        <v>476.34</v>
      </c>
      <c r="G62" s="21">
        <v>2.2000000000000001E-3</v>
      </c>
      <c r="H62" s="22"/>
      <c r="I62" s="23"/>
      <c r="J62" s="3"/>
    </row>
    <row r="63" spans="1:10" ht="12.95" customHeight="1">
      <c r="A63" s="17" t="s">
        <v>758</v>
      </c>
      <c r="B63" s="18" t="s">
        <v>759</v>
      </c>
      <c r="C63" s="14" t="s">
        <v>760</v>
      </c>
      <c r="D63" s="14" t="s">
        <v>761</v>
      </c>
      <c r="E63" s="19">
        <v>66315</v>
      </c>
      <c r="F63" s="20">
        <v>440.1</v>
      </c>
      <c r="G63" s="21">
        <v>2E-3</v>
      </c>
      <c r="H63" s="22"/>
      <c r="I63" s="23"/>
      <c r="J63" s="3"/>
    </row>
    <row r="64" spans="1:10" ht="12.95" customHeight="1">
      <c r="A64" s="17" t="s">
        <v>867</v>
      </c>
      <c r="B64" s="18" t="s">
        <v>868</v>
      </c>
      <c r="C64" s="14" t="s">
        <v>869</v>
      </c>
      <c r="D64" s="14" t="s">
        <v>643</v>
      </c>
      <c r="E64" s="19">
        <v>24295</v>
      </c>
      <c r="F64" s="20">
        <v>424.83</v>
      </c>
      <c r="G64" s="21">
        <v>2E-3</v>
      </c>
      <c r="H64" s="22"/>
      <c r="I64" s="23"/>
      <c r="J64" s="3"/>
    </row>
    <row r="65" spans="1:10" ht="12.95" customHeight="1">
      <c r="A65" s="17" t="s">
        <v>1530</v>
      </c>
      <c r="B65" s="18" t="s">
        <v>1531</v>
      </c>
      <c r="C65" s="14" t="s">
        <v>1532</v>
      </c>
      <c r="D65" s="14" t="s">
        <v>714</v>
      </c>
      <c r="E65" s="19">
        <v>145600</v>
      </c>
      <c r="F65" s="20">
        <v>395.01</v>
      </c>
      <c r="G65" s="21">
        <v>1.8E-3</v>
      </c>
      <c r="H65" s="22"/>
      <c r="I65" s="23"/>
      <c r="J65" s="3"/>
    </row>
    <row r="66" spans="1:10" ht="12.95" customHeight="1">
      <c r="A66" s="17" t="s">
        <v>1533</v>
      </c>
      <c r="B66" s="18" t="s">
        <v>1534</v>
      </c>
      <c r="C66" s="14" t="s">
        <v>1535</v>
      </c>
      <c r="D66" s="14" t="s">
        <v>635</v>
      </c>
      <c r="E66" s="19">
        <v>62700</v>
      </c>
      <c r="F66" s="20">
        <v>375.54</v>
      </c>
      <c r="G66" s="21">
        <v>1.6999999999999999E-3</v>
      </c>
      <c r="H66" s="22"/>
      <c r="I66" s="23"/>
      <c r="J66" s="3"/>
    </row>
    <row r="67" spans="1:10" ht="12.95" customHeight="1">
      <c r="A67" s="17" t="s">
        <v>1536</v>
      </c>
      <c r="B67" s="18" t="s">
        <v>1537</v>
      </c>
      <c r="C67" s="14" t="s">
        <v>1538</v>
      </c>
      <c r="D67" s="14" t="s">
        <v>894</v>
      </c>
      <c r="E67" s="19">
        <v>374000</v>
      </c>
      <c r="F67" s="20">
        <v>359.79</v>
      </c>
      <c r="G67" s="21">
        <v>1.6999999999999999E-3</v>
      </c>
      <c r="H67" s="22"/>
      <c r="I67" s="23"/>
      <c r="J67" s="3"/>
    </row>
    <row r="68" spans="1:10" ht="12.95" customHeight="1">
      <c r="A68" s="17" t="s">
        <v>1539</v>
      </c>
      <c r="B68" s="18" t="s">
        <v>1540</v>
      </c>
      <c r="C68" s="14" t="s">
        <v>1541</v>
      </c>
      <c r="D68" s="14" t="s">
        <v>647</v>
      </c>
      <c r="E68" s="19">
        <v>57800</v>
      </c>
      <c r="F68" s="20">
        <v>357.55</v>
      </c>
      <c r="G68" s="21">
        <v>1.6999999999999999E-3</v>
      </c>
      <c r="H68" s="22"/>
      <c r="I68" s="23"/>
      <c r="J68" s="3"/>
    </row>
    <row r="69" spans="1:10" ht="12.95" customHeight="1">
      <c r="A69" s="17" t="s">
        <v>762</v>
      </c>
      <c r="B69" s="18" t="s">
        <v>763</v>
      </c>
      <c r="C69" s="14" t="s">
        <v>764</v>
      </c>
      <c r="D69" s="14" t="s">
        <v>706</v>
      </c>
      <c r="E69" s="19">
        <v>233607</v>
      </c>
      <c r="F69" s="20">
        <v>305.32</v>
      </c>
      <c r="G69" s="21">
        <v>1.4E-3</v>
      </c>
      <c r="H69" s="22"/>
      <c r="I69" s="23"/>
      <c r="J69" s="3"/>
    </row>
    <row r="70" spans="1:10" ht="12.95" customHeight="1">
      <c r="A70" s="17" t="s">
        <v>749</v>
      </c>
      <c r="B70" s="18" t="s">
        <v>750</v>
      </c>
      <c r="C70" s="14" t="s">
        <v>751</v>
      </c>
      <c r="D70" s="14" t="s">
        <v>706</v>
      </c>
      <c r="E70" s="19">
        <v>129244</v>
      </c>
      <c r="F70" s="20">
        <v>251.83</v>
      </c>
      <c r="G70" s="21">
        <v>1.1999999999999999E-3</v>
      </c>
      <c r="H70" s="22"/>
      <c r="I70" s="23"/>
      <c r="J70" s="3"/>
    </row>
    <row r="71" spans="1:10" ht="12.95" customHeight="1">
      <c r="A71" s="17" t="s">
        <v>801</v>
      </c>
      <c r="B71" s="18" t="s">
        <v>802</v>
      </c>
      <c r="C71" s="14" t="s">
        <v>803</v>
      </c>
      <c r="D71" s="14" t="s">
        <v>680</v>
      </c>
      <c r="E71" s="19">
        <v>6250</v>
      </c>
      <c r="F71" s="20">
        <v>248.71</v>
      </c>
      <c r="G71" s="21">
        <v>1.1999999999999999E-3</v>
      </c>
      <c r="H71" s="22"/>
      <c r="I71" s="23"/>
      <c r="J71" s="3"/>
    </row>
    <row r="72" spans="1:10" ht="12.95" customHeight="1">
      <c r="A72" s="17" t="s">
        <v>1542</v>
      </c>
      <c r="B72" s="18" t="s">
        <v>1543</v>
      </c>
      <c r="C72" s="14" t="s">
        <v>1544</v>
      </c>
      <c r="D72" s="14" t="s">
        <v>1545</v>
      </c>
      <c r="E72" s="19">
        <v>27750</v>
      </c>
      <c r="F72" s="20">
        <v>195.61</v>
      </c>
      <c r="G72" s="21">
        <v>8.9999999999999998E-4</v>
      </c>
      <c r="H72" s="22"/>
      <c r="I72" s="23"/>
      <c r="J72" s="3"/>
    </row>
    <row r="73" spans="1:10" ht="12.95" customHeight="1">
      <c r="A73" s="17" t="s">
        <v>1546</v>
      </c>
      <c r="B73" s="18" t="s">
        <v>1547</v>
      </c>
      <c r="C73" s="14" t="s">
        <v>1548</v>
      </c>
      <c r="D73" s="14" t="s">
        <v>624</v>
      </c>
      <c r="E73" s="19">
        <v>156000</v>
      </c>
      <c r="F73" s="20">
        <v>185.87</v>
      </c>
      <c r="G73" s="21">
        <v>8.9999999999999998E-4</v>
      </c>
      <c r="H73" s="22"/>
      <c r="I73" s="23"/>
      <c r="J73" s="3"/>
    </row>
    <row r="74" spans="1:10" ht="12.95" customHeight="1">
      <c r="A74" s="17" t="s">
        <v>700</v>
      </c>
      <c r="B74" s="18" t="s">
        <v>701</v>
      </c>
      <c r="C74" s="14" t="s">
        <v>702</v>
      </c>
      <c r="D74" s="14" t="s">
        <v>624</v>
      </c>
      <c r="E74" s="19">
        <v>1350</v>
      </c>
      <c r="F74" s="20">
        <v>174.61</v>
      </c>
      <c r="G74" s="21">
        <v>8.0000000000000004E-4</v>
      </c>
      <c r="H74" s="22"/>
      <c r="I74" s="23"/>
      <c r="J74" s="3"/>
    </row>
    <row r="75" spans="1:10" ht="12.95" customHeight="1">
      <c r="A75" s="17" t="s">
        <v>687</v>
      </c>
      <c r="B75" s="18" t="s">
        <v>688</v>
      </c>
      <c r="C75" s="14" t="s">
        <v>689</v>
      </c>
      <c r="D75" s="14" t="s">
        <v>643</v>
      </c>
      <c r="E75" s="19">
        <v>6375</v>
      </c>
      <c r="F75" s="20">
        <v>157.08000000000001</v>
      </c>
      <c r="G75" s="21">
        <v>6.9999999999999999E-4</v>
      </c>
      <c r="H75" s="22"/>
      <c r="I75" s="23"/>
      <c r="J75" s="3"/>
    </row>
    <row r="76" spans="1:10" ht="12.95" customHeight="1">
      <c r="A76" s="17" t="s">
        <v>772</v>
      </c>
      <c r="B76" s="18" t="s">
        <v>773</v>
      </c>
      <c r="C76" s="14" t="s">
        <v>774</v>
      </c>
      <c r="D76" s="14" t="s">
        <v>706</v>
      </c>
      <c r="E76" s="19">
        <v>233607</v>
      </c>
      <c r="F76" s="20">
        <v>153.25</v>
      </c>
      <c r="G76" s="21">
        <v>6.9999999999999999E-4</v>
      </c>
      <c r="H76" s="22"/>
      <c r="I76" s="23"/>
      <c r="J76" s="3"/>
    </row>
    <row r="77" spans="1:10" ht="12.95" customHeight="1">
      <c r="A77" s="17" t="s">
        <v>1549</v>
      </c>
      <c r="B77" s="18" t="s">
        <v>1550</v>
      </c>
      <c r="C77" s="14" t="s">
        <v>1551</v>
      </c>
      <c r="D77" s="14" t="s">
        <v>624</v>
      </c>
      <c r="E77" s="19">
        <v>40000</v>
      </c>
      <c r="F77" s="20">
        <v>151.19999999999999</v>
      </c>
      <c r="G77" s="21">
        <v>6.9999999999999999E-4</v>
      </c>
      <c r="H77" s="22"/>
      <c r="I77" s="23"/>
      <c r="J77" s="3"/>
    </row>
    <row r="78" spans="1:10" ht="12.95" customHeight="1">
      <c r="A78" s="17" t="s">
        <v>785</v>
      </c>
      <c r="B78" s="18" t="s">
        <v>786</v>
      </c>
      <c r="C78" s="14" t="s">
        <v>787</v>
      </c>
      <c r="D78" s="14" t="s">
        <v>721</v>
      </c>
      <c r="E78" s="19">
        <v>6750</v>
      </c>
      <c r="F78" s="20">
        <v>149.58000000000001</v>
      </c>
      <c r="G78" s="21">
        <v>6.9999999999999999E-4</v>
      </c>
      <c r="H78" s="22"/>
      <c r="I78" s="23"/>
      <c r="J78" s="3"/>
    </row>
    <row r="79" spans="1:10" ht="12.95" customHeight="1">
      <c r="A79" s="17" t="s">
        <v>1552</v>
      </c>
      <c r="B79" s="18" t="s">
        <v>1553</v>
      </c>
      <c r="C79" s="14" t="s">
        <v>1554</v>
      </c>
      <c r="D79" s="14" t="s">
        <v>631</v>
      </c>
      <c r="E79" s="19">
        <v>10450</v>
      </c>
      <c r="F79" s="20">
        <v>149.29</v>
      </c>
      <c r="G79" s="21">
        <v>6.9999999999999999E-4</v>
      </c>
      <c r="H79" s="22"/>
      <c r="I79" s="23"/>
      <c r="J79" s="3"/>
    </row>
    <row r="80" spans="1:10" ht="12.95" customHeight="1">
      <c r="A80" s="17" t="s">
        <v>1555</v>
      </c>
      <c r="B80" s="18" t="s">
        <v>1556</v>
      </c>
      <c r="C80" s="14" t="s">
        <v>1557</v>
      </c>
      <c r="D80" s="14" t="s">
        <v>647</v>
      </c>
      <c r="E80" s="19">
        <v>36800</v>
      </c>
      <c r="F80" s="20">
        <v>144.83000000000001</v>
      </c>
      <c r="G80" s="21">
        <v>6.9999999999999999E-4</v>
      </c>
      <c r="H80" s="22"/>
      <c r="I80" s="23"/>
      <c r="J80" s="3"/>
    </row>
    <row r="81" spans="1:10" ht="12.95" customHeight="1">
      <c r="A81" s="17" t="s">
        <v>795</v>
      </c>
      <c r="B81" s="18" t="s">
        <v>796</v>
      </c>
      <c r="C81" s="14" t="s">
        <v>797</v>
      </c>
      <c r="D81" s="14" t="s">
        <v>745</v>
      </c>
      <c r="E81" s="19">
        <v>18900</v>
      </c>
      <c r="F81" s="20">
        <v>143.59</v>
      </c>
      <c r="G81" s="21">
        <v>6.9999999999999999E-4</v>
      </c>
      <c r="H81" s="22"/>
      <c r="I81" s="23"/>
      <c r="J81" s="3"/>
    </row>
    <row r="82" spans="1:10" ht="12.95" customHeight="1">
      <c r="A82" s="17" t="s">
        <v>606</v>
      </c>
      <c r="B82" s="18" t="s">
        <v>607</v>
      </c>
      <c r="C82" s="14" t="s">
        <v>608</v>
      </c>
      <c r="D82" s="14" t="s">
        <v>578</v>
      </c>
      <c r="E82" s="19">
        <v>366300</v>
      </c>
      <c r="F82" s="20">
        <v>132.97</v>
      </c>
      <c r="G82" s="21">
        <v>5.9999999999999995E-4</v>
      </c>
      <c r="H82" s="22"/>
      <c r="I82" s="23"/>
      <c r="J82" s="3"/>
    </row>
    <row r="83" spans="1:10" ht="12.95" customHeight="1">
      <c r="A83" s="17" t="s">
        <v>1558</v>
      </c>
      <c r="B83" s="18" t="s">
        <v>1559</v>
      </c>
      <c r="C83" s="14" t="s">
        <v>1560</v>
      </c>
      <c r="D83" s="14" t="s">
        <v>1561</v>
      </c>
      <c r="E83" s="19">
        <v>85400</v>
      </c>
      <c r="F83" s="20">
        <v>125.71</v>
      </c>
      <c r="G83" s="21">
        <v>5.9999999999999995E-4</v>
      </c>
      <c r="H83" s="22"/>
      <c r="I83" s="23"/>
      <c r="J83" s="3"/>
    </row>
    <row r="84" spans="1:10" ht="12.95" customHeight="1">
      <c r="A84" s="17" t="s">
        <v>1562</v>
      </c>
      <c r="B84" s="18" t="s">
        <v>1563</v>
      </c>
      <c r="C84" s="14" t="s">
        <v>1564</v>
      </c>
      <c r="D84" s="14" t="s">
        <v>1565</v>
      </c>
      <c r="E84" s="19">
        <v>93800</v>
      </c>
      <c r="F84" s="20">
        <v>118.28</v>
      </c>
      <c r="G84" s="21">
        <v>5.0000000000000001E-4</v>
      </c>
      <c r="H84" s="22"/>
      <c r="I84" s="23"/>
      <c r="J84" s="3"/>
    </row>
    <row r="85" spans="1:10" ht="12.95" customHeight="1">
      <c r="A85" s="17" t="s">
        <v>1566</v>
      </c>
      <c r="B85" s="18" t="s">
        <v>1567</v>
      </c>
      <c r="C85" s="14" t="s">
        <v>1568</v>
      </c>
      <c r="D85" s="14" t="s">
        <v>851</v>
      </c>
      <c r="E85" s="19">
        <v>48264</v>
      </c>
      <c r="F85" s="20">
        <v>113.42</v>
      </c>
      <c r="G85" s="21">
        <v>5.0000000000000001E-4</v>
      </c>
      <c r="H85" s="22"/>
      <c r="I85" s="23"/>
      <c r="J85" s="3"/>
    </row>
    <row r="86" spans="1:10" ht="12.95" customHeight="1">
      <c r="A86" s="17" t="s">
        <v>1569</v>
      </c>
      <c r="B86" s="18" t="s">
        <v>1570</v>
      </c>
      <c r="C86" s="14" t="s">
        <v>1571</v>
      </c>
      <c r="D86" s="14" t="s">
        <v>647</v>
      </c>
      <c r="E86" s="19">
        <v>33300</v>
      </c>
      <c r="F86" s="20">
        <v>110.72</v>
      </c>
      <c r="G86" s="21">
        <v>5.0000000000000001E-4</v>
      </c>
      <c r="H86" s="22"/>
      <c r="I86" s="23"/>
      <c r="J86" s="3"/>
    </row>
    <row r="87" spans="1:10" ht="12.95" customHeight="1">
      <c r="A87" s="17" t="s">
        <v>810</v>
      </c>
      <c r="B87" s="18" t="s">
        <v>811</v>
      </c>
      <c r="C87" s="14" t="s">
        <v>812</v>
      </c>
      <c r="D87" s="14" t="s">
        <v>654</v>
      </c>
      <c r="E87" s="19">
        <v>3300</v>
      </c>
      <c r="F87" s="20">
        <v>91.54</v>
      </c>
      <c r="G87" s="21">
        <v>4.0000000000000002E-4</v>
      </c>
      <c r="H87" s="22"/>
      <c r="I87" s="23"/>
      <c r="J87" s="3"/>
    </row>
    <row r="88" spans="1:10" ht="12.95" customHeight="1">
      <c r="A88" s="17" t="s">
        <v>1572</v>
      </c>
      <c r="B88" s="18" t="s">
        <v>1573</v>
      </c>
      <c r="C88" s="14" t="s">
        <v>1574</v>
      </c>
      <c r="D88" s="14" t="s">
        <v>721</v>
      </c>
      <c r="E88" s="19">
        <v>4400</v>
      </c>
      <c r="F88" s="20">
        <v>82.6</v>
      </c>
      <c r="G88" s="21">
        <v>4.0000000000000002E-4</v>
      </c>
      <c r="H88" s="22"/>
      <c r="I88" s="23"/>
      <c r="J88" s="3"/>
    </row>
    <row r="89" spans="1:10" ht="12.95" customHeight="1">
      <c r="A89" s="17" t="s">
        <v>1575</v>
      </c>
      <c r="B89" s="18" t="s">
        <v>1576</v>
      </c>
      <c r="C89" s="14" t="s">
        <v>1577</v>
      </c>
      <c r="D89" s="14" t="s">
        <v>1578</v>
      </c>
      <c r="E89" s="19">
        <v>46200</v>
      </c>
      <c r="F89" s="20">
        <v>69.88</v>
      </c>
      <c r="G89" s="21">
        <v>2.9999999999999997E-4</v>
      </c>
      <c r="H89" s="22"/>
      <c r="I89" s="23"/>
      <c r="J89" s="3"/>
    </row>
    <row r="90" spans="1:10" ht="12.95" customHeight="1">
      <c r="A90" s="17" t="s">
        <v>1579</v>
      </c>
      <c r="B90" s="18" t="s">
        <v>1580</v>
      </c>
      <c r="C90" s="14" t="s">
        <v>1581</v>
      </c>
      <c r="D90" s="14" t="s">
        <v>1582</v>
      </c>
      <c r="E90" s="19">
        <v>45000</v>
      </c>
      <c r="F90" s="20">
        <v>61.88</v>
      </c>
      <c r="G90" s="21">
        <v>2.9999999999999997E-4</v>
      </c>
      <c r="H90" s="22"/>
      <c r="I90" s="23"/>
      <c r="J90" s="3"/>
    </row>
    <row r="91" spans="1:10" ht="12.95" customHeight="1">
      <c r="A91" s="17" t="s">
        <v>1583</v>
      </c>
      <c r="B91" s="18" t="s">
        <v>1584</v>
      </c>
      <c r="C91" s="14" t="s">
        <v>1585</v>
      </c>
      <c r="D91" s="14" t="s">
        <v>578</v>
      </c>
      <c r="E91" s="19">
        <v>21600</v>
      </c>
      <c r="F91" s="20">
        <v>44.28</v>
      </c>
      <c r="G91" s="21">
        <v>2.0000000000000001E-4</v>
      </c>
      <c r="H91" s="22"/>
      <c r="I91" s="23"/>
      <c r="J91" s="3"/>
    </row>
    <row r="92" spans="1:10" ht="12.95" customHeight="1">
      <c r="A92" s="17" t="s">
        <v>1586</v>
      </c>
      <c r="B92" s="18" t="s">
        <v>1587</v>
      </c>
      <c r="C92" s="14" t="s">
        <v>1588</v>
      </c>
      <c r="D92" s="14" t="s">
        <v>635</v>
      </c>
      <c r="E92" s="19">
        <v>6750</v>
      </c>
      <c r="F92" s="20">
        <v>35.21</v>
      </c>
      <c r="G92" s="21">
        <v>2.0000000000000001E-4</v>
      </c>
      <c r="H92" s="22"/>
      <c r="I92" s="23"/>
      <c r="J92" s="3"/>
    </row>
    <row r="93" spans="1:10" ht="12.95" customHeight="1">
      <c r="A93" s="17" t="s">
        <v>1589</v>
      </c>
      <c r="B93" s="18" t="s">
        <v>1590</v>
      </c>
      <c r="C93" s="14" t="s">
        <v>1591</v>
      </c>
      <c r="D93" s="14" t="s">
        <v>1592</v>
      </c>
      <c r="E93" s="19">
        <v>1375</v>
      </c>
      <c r="F93" s="20">
        <v>33.47</v>
      </c>
      <c r="G93" s="21">
        <v>2.0000000000000001E-4</v>
      </c>
      <c r="H93" s="22"/>
      <c r="I93" s="23"/>
      <c r="J93" s="3"/>
    </row>
    <row r="94" spans="1:10" ht="12.95" customHeight="1">
      <c r="A94" s="17" t="s">
        <v>1593</v>
      </c>
      <c r="B94" s="18" t="s">
        <v>1594</v>
      </c>
      <c r="C94" s="14" t="s">
        <v>1595</v>
      </c>
      <c r="D94" s="14" t="s">
        <v>647</v>
      </c>
      <c r="E94" s="19">
        <v>4500</v>
      </c>
      <c r="F94" s="20">
        <v>23.89</v>
      </c>
      <c r="G94" s="21">
        <v>1E-4</v>
      </c>
      <c r="H94" s="22"/>
      <c r="I94" s="23"/>
      <c r="J94" s="3"/>
    </row>
    <row r="95" spans="1:10" ht="12.95" customHeight="1">
      <c r="A95" s="17" t="s">
        <v>1596</v>
      </c>
      <c r="B95" s="18" t="s">
        <v>1597</v>
      </c>
      <c r="C95" s="14" t="s">
        <v>1598</v>
      </c>
      <c r="D95" s="14" t="s">
        <v>866</v>
      </c>
      <c r="E95" s="19">
        <v>6600</v>
      </c>
      <c r="F95" s="20">
        <v>22.81</v>
      </c>
      <c r="G95" s="21">
        <v>1E-4</v>
      </c>
      <c r="H95" s="22"/>
      <c r="I95" s="23"/>
      <c r="J95" s="3"/>
    </row>
    <row r="96" spans="1:10" ht="12.95" customHeight="1">
      <c r="A96" s="17" t="s">
        <v>1599</v>
      </c>
      <c r="B96" s="18" t="s">
        <v>1600</v>
      </c>
      <c r="C96" s="14" t="s">
        <v>1601</v>
      </c>
      <c r="D96" s="14" t="s">
        <v>624</v>
      </c>
      <c r="E96" s="19">
        <v>1100</v>
      </c>
      <c r="F96" s="20">
        <v>20.84</v>
      </c>
      <c r="G96" s="21">
        <v>1E-4</v>
      </c>
      <c r="H96" s="22"/>
      <c r="I96" s="23"/>
      <c r="J96" s="3"/>
    </row>
    <row r="97" spans="1:10" ht="12.95" customHeight="1">
      <c r="A97" s="17" t="s">
        <v>885</v>
      </c>
      <c r="B97" s="18" t="s">
        <v>886</v>
      </c>
      <c r="C97" s="14" t="s">
        <v>887</v>
      </c>
      <c r="D97" s="14" t="s">
        <v>616</v>
      </c>
      <c r="E97" s="19">
        <v>450</v>
      </c>
      <c r="F97" s="20">
        <v>19.14</v>
      </c>
      <c r="G97" s="21">
        <v>1E-4</v>
      </c>
      <c r="H97" s="22"/>
      <c r="I97" s="23"/>
      <c r="J97" s="3"/>
    </row>
    <row r="98" spans="1:10" ht="12.95" customHeight="1">
      <c r="A98" s="17" t="s">
        <v>1602</v>
      </c>
      <c r="B98" s="18" t="s">
        <v>1603</v>
      </c>
      <c r="C98" s="14" t="s">
        <v>1604</v>
      </c>
      <c r="D98" s="14" t="s">
        <v>647</v>
      </c>
      <c r="E98" s="19">
        <v>3100</v>
      </c>
      <c r="F98" s="20">
        <v>8.3699999999999992</v>
      </c>
      <c r="G98" s="22" t="s">
        <v>520</v>
      </c>
      <c r="H98" s="22"/>
      <c r="I98" s="23"/>
      <c r="J98" s="3"/>
    </row>
    <row r="99" spans="1:10" ht="12.95" customHeight="1">
      <c r="A99" s="17" t="s">
        <v>1605</v>
      </c>
      <c r="B99" s="18" t="s">
        <v>1606</v>
      </c>
      <c r="C99" s="14" t="s">
        <v>1607</v>
      </c>
      <c r="D99" s="14" t="s">
        <v>616</v>
      </c>
      <c r="E99" s="19">
        <v>800</v>
      </c>
      <c r="F99" s="20">
        <v>3.82</v>
      </c>
      <c r="G99" s="22" t="s">
        <v>520</v>
      </c>
      <c r="H99" s="22"/>
      <c r="I99" s="23"/>
      <c r="J99" s="3"/>
    </row>
    <row r="100" spans="1:10" ht="12.95" customHeight="1">
      <c r="A100" s="3"/>
      <c r="B100" s="13" t="s">
        <v>152</v>
      </c>
      <c r="C100" s="14"/>
      <c r="D100" s="14"/>
      <c r="E100" s="14"/>
      <c r="F100" s="24">
        <v>143490.97</v>
      </c>
      <c r="G100" s="25">
        <v>0.66510000000000002</v>
      </c>
      <c r="H100" s="26"/>
      <c r="I100" s="27"/>
      <c r="J100" s="3"/>
    </row>
    <row r="101" spans="1:10" ht="12.95" customHeight="1">
      <c r="A101" s="3"/>
      <c r="B101" s="28" t="s">
        <v>612</v>
      </c>
      <c r="C101" s="2"/>
      <c r="D101" s="2"/>
      <c r="E101" s="2"/>
      <c r="F101" s="26" t="s">
        <v>531</v>
      </c>
      <c r="G101" s="26" t="s">
        <v>531</v>
      </c>
      <c r="H101" s="26"/>
      <c r="I101" s="27"/>
      <c r="J101" s="3"/>
    </row>
    <row r="102" spans="1:10" ht="12.95" customHeight="1">
      <c r="A102" s="3"/>
      <c r="B102" s="28" t="s">
        <v>152</v>
      </c>
      <c r="C102" s="2"/>
      <c r="D102" s="2"/>
      <c r="E102" s="2"/>
      <c r="F102" s="26" t="s">
        <v>531</v>
      </c>
      <c r="G102" s="26" t="s">
        <v>531</v>
      </c>
      <c r="H102" s="26"/>
      <c r="I102" s="27"/>
      <c r="J102" s="3"/>
    </row>
    <row r="103" spans="1:10" ht="12.95" customHeight="1">
      <c r="A103" s="3"/>
      <c r="B103" s="28" t="s">
        <v>153</v>
      </c>
      <c r="C103" s="29"/>
      <c r="D103" s="2"/>
      <c r="E103" s="29"/>
      <c r="F103" s="24">
        <v>143490.97</v>
      </c>
      <c r="G103" s="25">
        <v>0.66510000000000002</v>
      </c>
      <c r="H103" s="26"/>
      <c r="I103" s="27"/>
      <c r="J103" s="3"/>
    </row>
    <row r="104" spans="1:10" ht="12.95" customHeight="1">
      <c r="A104" s="3"/>
      <c r="B104" s="13" t="s">
        <v>901</v>
      </c>
      <c r="C104" s="14"/>
      <c r="D104" s="14"/>
      <c r="E104" s="14"/>
      <c r="F104" s="14"/>
      <c r="G104" s="14"/>
      <c r="H104" s="15"/>
      <c r="I104" s="16"/>
      <c r="J104" s="3"/>
    </row>
    <row r="105" spans="1:10" ht="12.95" customHeight="1">
      <c r="A105" s="3"/>
      <c r="B105" s="13" t="s">
        <v>1608</v>
      </c>
      <c r="C105" s="14"/>
      <c r="D105" s="14"/>
      <c r="E105" s="14"/>
      <c r="F105" s="3"/>
      <c r="G105" s="15"/>
      <c r="H105" s="15"/>
      <c r="I105" s="16"/>
      <c r="J105" s="3"/>
    </row>
    <row r="106" spans="1:10" ht="12.95" customHeight="1">
      <c r="A106" s="17" t="s">
        <v>1609</v>
      </c>
      <c r="B106" s="18" t="s">
        <v>1610</v>
      </c>
      <c r="C106" s="14"/>
      <c r="D106" s="14"/>
      <c r="E106" s="19">
        <v>-800</v>
      </c>
      <c r="F106" s="20">
        <v>-3.84</v>
      </c>
      <c r="G106" s="22" t="s">
        <v>520</v>
      </c>
      <c r="H106" s="22"/>
      <c r="I106" s="23"/>
      <c r="J106" s="3"/>
    </row>
    <row r="107" spans="1:10" ht="12.95" customHeight="1">
      <c r="A107" s="17" t="s">
        <v>1611</v>
      </c>
      <c r="B107" s="18" t="s">
        <v>1612</v>
      </c>
      <c r="C107" s="14"/>
      <c r="D107" s="14"/>
      <c r="E107" s="19">
        <v>-3100</v>
      </c>
      <c r="F107" s="20">
        <v>-8.36</v>
      </c>
      <c r="G107" s="22" t="s">
        <v>520</v>
      </c>
      <c r="H107" s="22"/>
      <c r="I107" s="23"/>
      <c r="J107" s="3"/>
    </row>
    <row r="108" spans="1:10" ht="12.95" customHeight="1">
      <c r="A108" s="17" t="s">
        <v>1613</v>
      </c>
      <c r="B108" s="18" t="s">
        <v>1614</v>
      </c>
      <c r="C108" s="14"/>
      <c r="D108" s="14"/>
      <c r="E108" s="19">
        <v>-450</v>
      </c>
      <c r="F108" s="20">
        <v>-19.100000000000001</v>
      </c>
      <c r="G108" s="21">
        <v>-1E-4</v>
      </c>
      <c r="H108" s="22"/>
      <c r="I108" s="23"/>
      <c r="J108" s="3"/>
    </row>
    <row r="109" spans="1:10" ht="12.95" customHeight="1">
      <c r="A109" s="17" t="s">
        <v>1615</v>
      </c>
      <c r="B109" s="18" t="s">
        <v>1616</v>
      </c>
      <c r="C109" s="14"/>
      <c r="D109" s="14"/>
      <c r="E109" s="19">
        <v>-1100</v>
      </c>
      <c r="F109" s="20">
        <v>-20.84</v>
      </c>
      <c r="G109" s="21">
        <v>-1E-4</v>
      </c>
      <c r="H109" s="22"/>
      <c r="I109" s="23"/>
      <c r="J109" s="3"/>
    </row>
    <row r="110" spans="1:10" ht="12.95" customHeight="1">
      <c r="A110" s="17" t="s">
        <v>1617</v>
      </c>
      <c r="B110" s="18" t="s">
        <v>1618</v>
      </c>
      <c r="C110" s="14"/>
      <c r="D110" s="14"/>
      <c r="E110" s="19">
        <v>-6600</v>
      </c>
      <c r="F110" s="20">
        <v>-22.89</v>
      </c>
      <c r="G110" s="21">
        <v>-1E-4</v>
      </c>
      <c r="H110" s="22"/>
      <c r="I110" s="23"/>
      <c r="J110" s="3"/>
    </row>
    <row r="111" spans="1:10" ht="12.95" customHeight="1">
      <c r="A111" s="17" t="s">
        <v>1619</v>
      </c>
      <c r="B111" s="18" t="s">
        <v>1620</v>
      </c>
      <c r="C111" s="14"/>
      <c r="D111" s="14"/>
      <c r="E111" s="19">
        <v>-4500</v>
      </c>
      <c r="F111" s="20">
        <v>-23.79</v>
      </c>
      <c r="G111" s="21">
        <v>-1E-4</v>
      </c>
      <c r="H111" s="22"/>
      <c r="I111" s="23"/>
      <c r="J111" s="3"/>
    </row>
    <row r="112" spans="1:10" ht="12.95" customHeight="1">
      <c r="A112" s="17" t="s">
        <v>1621</v>
      </c>
      <c r="B112" s="18" t="s">
        <v>1622</v>
      </c>
      <c r="C112" s="14"/>
      <c r="D112" s="14"/>
      <c r="E112" s="19">
        <v>-1375</v>
      </c>
      <c r="F112" s="20">
        <v>-33.6</v>
      </c>
      <c r="G112" s="21">
        <v>-2.0000000000000001E-4</v>
      </c>
      <c r="H112" s="22"/>
      <c r="I112" s="23"/>
      <c r="J112" s="3"/>
    </row>
    <row r="113" spans="1:10" ht="12.95" customHeight="1">
      <c r="A113" s="17" t="s">
        <v>1623</v>
      </c>
      <c r="B113" s="18" t="s">
        <v>1624</v>
      </c>
      <c r="C113" s="14"/>
      <c r="D113" s="14"/>
      <c r="E113" s="19">
        <v>-6750</v>
      </c>
      <c r="F113" s="20">
        <v>-35.21</v>
      </c>
      <c r="G113" s="21">
        <v>-2.0000000000000001E-4</v>
      </c>
      <c r="H113" s="22"/>
      <c r="I113" s="23"/>
      <c r="J113" s="3"/>
    </row>
    <row r="114" spans="1:10" ht="12.95" customHeight="1">
      <c r="A114" s="17" t="s">
        <v>1625</v>
      </c>
      <c r="B114" s="18" t="s">
        <v>1626</v>
      </c>
      <c r="C114" s="14"/>
      <c r="D114" s="14"/>
      <c r="E114" s="19">
        <v>-21600</v>
      </c>
      <c r="F114" s="20">
        <v>-43.01</v>
      </c>
      <c r="G114" s="21">
        <v>-2.0000000000000001E-4</v>
      </c>
      <c r="H114" s="22"/>
      <c r="I114" s="23"/>
      <c r="J114" s="3"/>
    </row>
    <row r="115" spans="1:10" ht="12.95" customHeight="1">
      <c r="A115" s="17" t="s">
        <v>1627</v>
      </c>
      <c r="B115" s="18" t="s">
        <v>1628</v>
      </c>
      <c r="C115" s="14"/>
      <c r="D115" s="14"/>
      <c r="E115" s="19">
        <v>-45000</v>
      </c>
      <c r="F115" s="20">
        <v>-62.1</v>
      </c>
      <c r="G115" s="21">
        <v>-2.9999999999999997E-4</v>
      </c>
      <c r="H115" s="22"/>
      <c r="I115" s="23"/>
      <c r="J115" s="3"/>
    </row>
    <row r="116" spans="1:10" ht="12.95" customHeight="1">
      <c r="A116" s="17" t="s">
        <v>1629</v>
      </c>
      <c r="B116" s="18" t="s">
        <v>1630</v>
      </c>
      <c r="C116" s="14"/>
      <c r="D116" s="14"/>
      <c r="E116" s="19">
        <v>-3000</v>
      </c>
      <c r="F116" s="20">
        <v>-66.17</v>
      </c>
      <c r="G116" s="21">
        <v>-2.9999999999999997E-4</v>
      </c>
      <c r="H116" s="22"/>
      <c r="I116" s="23"/>
      <c r="J116" s="3"/>
    </row>
    <row r="117" spans="1:10" ht="12.95" customHeight="1">
      <c r="A117" s="17" t="s">
        <v>1631</v>
      </c>
      <c r="B117" s="18" t="s">
        <v>1632</v>
      </c>
      <c r="C117" s="14"/>
      <c r="D117" s="14"/>
      <c r="E117" s="19">
        <v>-46200</v>
      </c>
      <c r="F117" s="20">
        <v>-70.040000000000006</v>
      </c>
      <c r="G117" s="21">
        <v>-2.9999999999999997E-4</v>
      </c>
      <c r="H117" s="22"/>
      <c r="I117" s="23"/>
      <c r="J117" s="3"/>
    </row>
    <row r="118" spans="1:10" ht="12.95" customHeight="1">
      <c r="A118" s="17" t="s">
        <v>1633</v>
      </c>
      <c r="B118" s="18" t="s">
        <v>1634</v>
      </c>
      <c r="C118" s="14"/>
      <c r="D118" s="14"/>
      <c r="E118" s="19">
        <v>-4400</v>
      </c>
      <c r="F118" s="20">
        <v>-82.86</v>
      </c>
      <c r="G118" s="21">
        <v>-4.0000000000000002E-4</v>
      </c>
      <c r="H118" s="22"/>
      <c r="I118" s="23"/>
      <c r="J118" s="3"/>
    </row>
    <row r="119" spans="1:10" ht="12.95" customHeight="1">
      <c r="A119" s="17" t="s">
        <v>1635</v>
      </c>
      <c r="B119" s="18" t="s">
        <v>1636</v>
      </c>
      <c r="C119" s="14"/>
      <c r="D119" s="14"/>
      <c r="E119" s="19">
        <v>-3300</v>
      </c>
      <c r="F119" s="20">
        <v>-91.93</v>
      </c>
      <c r="G119" s="21">
        <v>-4.0000000000000002E-4</v>
      </c>
      <c r="H119" s="22"/>
      <c r="I119" s="23"/>
      <c r="J119" s="3"/>
    </row>
    <row r="120" spans="1:10" ht="12.95" customHeight="1">
      <c r="A120" s="17" t="s">
        <v>1637</v>
      </c>
      <c r="B120" s="18" t="s">
        <v>1638</v>
      </c>
      <c r="C120" s="14"/>
      <c r="D120" s="14"/>
      <c r="E120" s="19">
        <v>-33300</v>
      </c>
      <c r="F120" s="20">
        <v>-110.74</v>
      </c>
      <c r="G120" s="21">
        <v>-5.0000000000000001E-4</v>
      </c>
      <c r="H120" s="22"/>
      <c r="I120" s="23"/>
      <c r="J120" s="3"/>
    </row>
    <row r="121" spans="1:10" ht="12.95" customHeight="1">
      <c r="A121" s="17" t="s">
        <v>1639</v>
      </c>
      <c r="B121" s="18" t="s">
        <v>1640</v>
      </c>
      <c r="C121" s="14"/>
      <c r="D121" s="14"/>
      <c r="E121" s="19">
        <v>-48264</v>
      </c>
      <c r="F121" s="20">
        <v>-113.3</v>
      </c>
      <c r="G121" s="21">
        <v>-5.0000000000000001E-4</v>
      </c>
      <c r="H121" s="22"/>
      <c r="I121" s="23"/>
      <c r="J121" s="3"/>
    </row>
    <row r="122" spans="1:10" ht="12.95" customHeight="1">
      <c r="A122" s="17" t="s">
        <v>1641</v>
      </c>
      <c r="B122" s="18" t="s">
        <v>1642</v>
      </c>
      <c r="C122" s="14"/>
      <c r="D122" s="14"/>
      <c r="E122" s="19">
        <v>-93800</v>
      </c>
      <c r="F122" s="20">
        <v>-118.33</v>
      </c>
      <c r="G122" s="21">
        <v>-5.0000000000000001E-4</v>
      </c>
      <c r="H122" s="22"/>
      <c r="I122" s="23"/>
      <c r="J122" s="3"/>
    </row>
    <row r="123" spans="1:10" ht="12.95" customHeight="1">
      <c r="A123" s="17" t="s">
        <v>1643</v>
      </c>
      <c r="B123" s="18" t="s">
        <v>1644</v>
      </c>
      <c r="C123" s="14"/>
      <c r="D123" s="14"/>
      <c r="E123" s="19">
        <v>-85400</v>
      </c>
      <c r="F123" s="20">
        <v>-125.11</v>
      </c>
      <c r="G123" s="21">
        <v>-5.9999999999999995E-4</v>
      </c>
      <c r="H123" s="22"/>
      <c r="I123" s="23"/>
      <c r="J123" s="3"/>
    </row>
    <row r="124" spans="1:10" ht="12.95" customHeight="1">
      <c r="A124" s="17" t="s">
        <v>1645</v>
      </c>
      <c r="B124" s="18" t="s">
        <v>1646</v>
      </c>
      <c r="C124" s="14"/>
      <c r="D124" s="14"/>
      <c r="E124" s="19">
        <v>-366300</v>
      </c>
      <c r="F124" s="20">
        <v>-133.33000000000001</v>
      </c>
      <c r="G124" s="21">
        <v>-5.9999999999999995E-4</v>
      </c>
      <c r="H124" s="22"/>
      <c r="I124" s="23"/>
      <c r="J124" s="3"/>
    </row>
    <row r="125" spans="1:10" ht="12.95" customHeight="1">
      <c r="A125" s="17" t="s">
        <v>1647</v>
      </c>
      <c r="B125" s="18" t="s">
        <v>1648</v>
      </c>
      <c r="C125" s="14"/>
      <c r="D125" s="14"/>
      <c r="E125" s="19">
        <v>-18900</v>
      </c>
      <c r="F125" s="20">
        <v>-143.18</v>
      </c>
      <c r="G125" s="21">
        <v>-6.9999999999999999E-4</v>
      </c>
      <c r="H125" s="22"/>
      <c r="I125" s="23"/>
      <c r="J125" s="3"/>
    </row>
    <row r="126" spans="1:10" ht="12.95" customHeight="1">
      <c r="A126" s="17" t="s">
        <v>1649</v>
      </c>
      <c r="B126" s="18" t="s">
        <v>1650</v>
      </c>
      <c r="C126" s="14"/>
      <c r="D126" s="14"/>
      <c r="E126" s="19">
        <v>-36800</v>
      </c>
      <c r="F126" s="20">
        <v>-145.16</v>
      </c>
      <c r="G126" s="21">
        <v>-6.9999999999999999E-4</v>
      </c>
      <c r="H126" s="22"/>
      <c r="I126" s="23"/>
      <c r="J126" s="3"/>
    </row>
    <row r="127" spans="1:10" ht="12.95" customHeight="1">
      <c r="A127" s="17" t="s">
        <v>1651</v>
      </c>
      <c r="B127" s="18" t="s">
        <v>1652</v>
      </c>
      <c r="C127" s="14"/>
      <c r="D127" s="14"/>
      <c r="E127" s="19">
        <v>-10450</v>
      </c>
      <c r="F127" s="20">
        <v>-149.53</v>
      </c>
      <c r="G127" s="21">
        <v>-6.9999999999999999E-4</v>
      </c>
      <c r="H127" s="22"/>
      <c r="I127" s="23"/>
      <c r="J127" s="3"/>
    </row>
    <row r="128" spans="1:10" ht="12.95" customHeight="1">
      <c r="A128" s="17" t="s">
        <v>1653</v>
      </c>
      <c r="B128" s="18" t="s">
        <v>1654</v>
      </c>
      <c r="C128" s="14"/>
      <c r="D128" s="14"/>
      <c r="E128" s="19">
        <v>-6750</v>
      </c>
      <c r="F128" s="20">
        <v>-150.72999999999999</v>
      </c>
      <c r="G128" s="21">
        <v>-6.9999999999999999E-4</v>
      </c>
      <c r="H128" s="22"/>
      <c r="I128" s="23"/>
      <c r="J128" s="3"/>
    </row>
    <row r="129" spans="1:10" ht="12.95" customHeight="1">
      <c r="A129" s="17" t="s">
        <v>1655</v>
      </c>
      <c r="B129" s="18" t="s">
        <v>1656</v>
      </c>
      <c r="C129" s="14"/>
      <c r="D129" s="14"/>
      <c r="E129" s="19">
        <v>-40000</v>
      </c>
      <c r="F129" s="20">
        <v>-151.72</v>
      </c>
      <c r="G129" s="21">
        <v>-6.9999999999999999E-4</v>
      </c>
      <c r="H129" s="22"/>
      <c r="I129" s="23"/>
      <c r="J129" s="3"/>
    </row>
    <row r="130" spans="1:10" ht="12.95" customHeight="1">
      <c r="A130" s="17" t="s">
        <v>1657</v>
      </c>
      <c r="B130" s="18" t="s">
        <v>1658</v>
      </c>
      <c r="C130" s="14"/>
      <c r="D130" s="14"/>
      <c r="E130" s="19">
        <v>-6375</v>
      </c>
      <c r="F130" s="20">
        <v>-157.21</v>
      </c>
      <c r="G130" s="21">
        <v>-6.9999999999999999E-4</v>
      </c>
      <c r="H130" s="22"/>
      <c r="I130" s="23"/>
      <c r="J130" s="3"/>
    </row>
    <row r="131" spans="1:10" ht="12.95" customHeight="1">
      <c r="A131" s="17" t="s">
        <v>1659</v>
      </c>
      <c r="B131" s="18" t="s">
        <v>1660</v>
      </c>
      <c r="C131" s="14"/>
      <c r="D131" s="14"/>
      <c r="E131" s="19">
        <v>-13800</v>
      </c>
      <c r="F131" s="20">
        <v>-163.33000000000001</v>
      </c>
      <c r="G131" s="21">
        <v>-8.0000000000000004E-4</v>
      </c>
      <c r="H131" s="22"/>
      <c r="I131" s="23"/>
      <c r="J131" s="3"/>
    </row>
    <row r="132" spans="1:10" ht="12.95" customHeight="1">
      <c r="A132" s="17" t="s">
        <v>1661</v>
      </c>
      <c r="B132" s="18" t="s">
        <v>1662</v>
      </c>
      <c r="C132" s="14"/>
      <c r="D132" s="14"/>
      <c r="E132" s="19">
        <v>-22500</v>
      </c>
      <c r="F132" s="20">
        <v>-173.05</v>
      </c>
      <c r="G132" s="21">
        <v>-8.0000000000000004E-4</v>
      </c>
      <c r="H132" s="22"/>
      <c r="I132" s="23"/>
      <c r="J132" s="3"/>
    </row>
    <row r="133" spans="1:10" ht="12.95" customHeight="1">
      <c r="A133" s="17" t="s">
        <v>1663</v>
      </c>
      <c r="B133" s="18" t="s">
        <v>1664</v>
      </c>
      <c r="C133" s="14"/>
      <c r="D133" s="14"/>
      <c r="E133" s="19">
        <v>-1350</v>
      </c>
      <c r="F133" s="20">
        <v>-174.68</v>
      </c>
      <c r="G133" s="21">
        <v>-8.0000000000000004E-4</v>
      </c>
      <c r="H133" s="22"/>
      <c r="I133" s="23"/>
      <c r="J133" s="3"/>
    </row>
    <row r="134" spans="1:10" ht="12.95" customHeight="1">
      <c r="A134" s="17" t="s">
        <v>1665</v>
      </c>
      <c r="B134" s="18" t="s">
        <v>1666</v>
      </c>
      <c r="C134" s="14"/>
      <c r="D134" s="14"/>
      <c r="E134" s="19">
        <v>-156000</v>
      </c>
      <c r="F134" s="20">
        <v>-186.58</v>
      </c>
      <c r="G134" s="21">
        <v>-8.9999999999999998E-4</v>
      </c>
      <c r="H134" s="22"/>
      <c r="I134" s="23"/>
      <c r="J134" s="3"/>
    </row>
    <row r="135" spans="1:10" ht="12.95" customHeight="1">
      <c r="A135" s="17" t="s">
        <v>1667</v>
      </c>
      <c r="B135" s="18" t="s">
        <v>1668</v>
      </c>
      <c r="C135" s="14"/>
      <c r="D135" s="14"/>
      <c r="E135" s="19">
        <v>-27750</v>
      </c>
      <c r="F135" s="20">
        <v>-195.71</v>
      </c>
      <c r="G135" s="21">
        <v>-8.9999999999999998E-4</v>
      </c>
      <c r="H135" s="22"/>
      <c r="I135" s="23"/>
      <c r="J135" s="3"/>
    </row>
    <row r="136" spans="1:10" ht="12.95" customHeight="1">
      <c r="A136" s="17" t="s">
        <v>1669</v>
      </c>
      <c r="B136" s="18" t="s">
        <v>1670</v>
      </c>
      <c r="C136" s="14"/>
      <c r="D136" s="14"/>
      <c r="E136" s="19">
        <v>-1175</v>
      </c>
      <c r="F136" s="20">
        <v>-208.56</v>
      </c>
      <c r="G136" s="21">
        <v>-1E-3</v>
      </c>
      <c r="H136" s="22"/>
      <c r="I136" s="23"/>
      <c r="J136" s="3"/>
    </row>
    <row r="137" spans="1:10" ht="12.95" customHeight="1">
      <c r="A137" s="17" t="s">
        <v>1671</v>
      </c>
      <c r="B137" s="18" t="s">
        <v>1672</v>
      </c>
      <c r="C137" s="14"/>
      <c r="D137" s="14"/>
      <c r="E137" s="19">
        <v>-27300</v>
      </c>
      <c r="F137" s="20">
        <v>-235.13</v>
      </c>
      <c r="G137" s="21">
        <v>-1.1000000000000001E-3</v>
      </c>
      <c r="H137" s="22"/>
      <c r="I137" s="23"/>
      <c r="J137" s="3"/>
    </row>
    <row r="138" spans="1:10" ht="12.95" customHeight="1">
      <c r="A138" s="17" t="s">
        <v>1673</v>
      </c>
      <c r="B138" s="18" t="s">
        <v>1674</v>
      </c>
      <c r="C138" s="14"/>
      <c r="D138" s="14"/>
      <c r="E138" s="19">
        <v>-21000</v>
      </c>
      <c r="F138" s="20">
        <v>-246.56</v>
      </c>
      <c r="G138" s="21">
        <v>-1.1000000000000001E-3</v>
      </c>
      <c r="H138" s="22"/>
      <c r="I138" s="23"/>
      <c r="J138" s="3"/>
    </row>
    <row r="139" spans="1:10" ht="12.95" customHeight="1">
      <c r="A139" s="17" t="s">
        <v>1675</v>
      </c>
      <c r="B139" s="18" t="s">
        <v>1676</v>
      </c>
      <c r="C139" s="14"/>
      <c r="D139" s="14"/>
      <c r="E139" s="19">
        <v>-6250</v>
      </c>
      <c r="F139" s="20">
        <v>-248.65</v>
      </c>
      <c r="G139" s="21">
        <v>-1.1999999999999999E-3</v>
      </c>
      <c r="H139" s="22"/>
      <c r="I139" s="23"/>
      <c r="J139" s="3"/>
    </row>
    <row r="140" spans="1:10" ht="12.95" customHeight="1">
      <c r="A140" s="17" t="s">
        <v>1677</v>
      </c>
      <c r="B140" s="18" t="s">
        <v>1678</v>
      </c>
      <c r="C140" s="14"/>
      <c r="D140" s="14"/>
      <c r="E140" s="19">
        <v>-12000</v>
      </c>
      <c r="F140" s="20">
        <v>-277.18</v>
      </c>
      <c r="G140" s="21">
        <v>-1.2999999999999999E-3</v>
      </c>
      <c r="H140" s="22"/>
      <c r="I140" s="23"/>
      <c r="J140" s="3"/>
    </row>
    <row r="141" spans="1:10" ht="12.95" customHeight="1">
      <c r="A141" s="17" t="s">
        <v>1679</v>
      </c>
      <c r="B141" s="18" t="s">
        <v>1680</v>
      </c>
      <c r="C141" s="14"/>
      <c r="D141" s="14"/>
      <c r="E141" s="19">
        <v>-24750</v>
      </c>
      <c r="F141" s="20">
        <v>-343.77</v>
      </c>
      <c r="G141" s="21">
        <v>-1.6000000000000001E-3</v>
      </c>
      <c r="H141" s="22"/>
      <c r="I141" s="23"/>
      <c r="J141" s="3"/>
    </row>
    <row r="142" spans="1:10" ht="12.95" customHeight="1">
      <c r="A142" s="17" t="s">
        <v>1681</v>
      </c>
      <c r="B142" s="18" t="s">
        <v>1682</v>
      </c>
      <c r="C142" s="14"/>
      <c r="D142" s="14"/>
      <c r="E142" s="19">
        <v>-57800</v>
      </c>
      <c r="F142" s="20">
        <v>-358.76</v>
      </c>
      <c r="G142" s="21">
        <v>-1.6999999999999999E-3</v>
      </c>
      <c r="H142" s="22"/>
      <c r="I142" s="23"/>
      <c r="J142" s="3"/>
    </row>
    <row r="143" spans="1:10" ht="12.95" customHeight="1">
      <c r="A143" s="17" t="s">
        <v>1683</v>
      </c>
      <c r="B143" s="18" t="s">
        <v>1684</v>
      </c>
      <c r="C143" s="14"/>
      <c r="D143" s="14"/>
      <c r="E143" s="19">
        <v>-374000</v>
      </c>
      <c r="F143" s="20">
        <v>-360.91</v>
      </c>
      <c r="G143" s="21">
        <v>-1.6999999999999999E-3</v>
      </c>
      <c r="H143" s="22"/>
      <c r="I143" s="23"/>
      <c r="J143" s="3"/>
    </row>
    <row r="144" spans="1:10" ht="12.95" customHeight="1">
      <c r="A144" s="17" t="s">
        <v>1685</v>
      </c>
      <c r="B144" s="18" t="s">
        <v>1686</v>
      </c>
      <c r="C144" s="14"/>
      <c r="D144" s="14"/>
      <c r="E144" s="19">
        <v>-113400</v>
      </c>
      <c r="F144" s="20">
        <v>-371.04</v>
      </c>
      <c r="G144" s="21">
        <v>-1.6999999999999999E-3</v>
      </c>
      <c r="H144" s="22"/>
      <c r="I144" s="23"/>
      <c r="J144" s="3"/>
    </row>
    <row r="145" spans="1:10" ht="12.95" customHeight="1">
      <c r="A145" s="17" t="s">
        <v>1687</v>
      </c>
      <c r="B145" s="18" t="s">
        <v>1688</v>
      </c>
      <c r="C145" s="14"/>
      <c r="D145" s="14"/>
      <c r="E145" s="19">
        <v>-62700</v>
      </c>
      <c r="F145" s="20">
        <v>-375.76</v>
      </c>
      <c r="G145" s="21">
        <v>-1.6999999999999999E-3</v>
      </c>
      <c r="H145" s="22"/>
      <c r="I145" s="23"/>
      <c r="J145" s="3"/>
    </row>
    <row r="146" spans="1:10" ht="12.95" customHeight="1">
      <c r="A146" s="17" t="s">
        <v>1689</v>
      </c>
      <c r="B146" s="18" t="s">
        <v>1690</v>
      </c>
      <c r="C146" s="14"/>
      <c r="D146" s="14"/>
      <c r="E146" s="19">
        <v>-145600</v>
      </c>
      <c r="F146" s="20">
        <v>-395.52</v>
      </c>
      <c r="G146" s="21">
        <v>-1.8E-3</v>
      </c>
      <c r="H146" s="22"/>
      <c r="I146" s="23"/>
      <c r="J146" s="3"/>
    </row>
    <row r="147" spans="1:10" ht="12.95" customHeight="1">
      <c r="A147" s="17" t="s">
        <v>1691</v>
      </c>
      <c r="B147" s="18" t="s">
        <v>1692</v>
      </c>
      <c r="C147" s="14"/>
      <c r="D147" s="14"/>
      <c r="E147" s="19">
        <v>-176000</v>
      </c>
      <c r="F147" s="20">
        <v>-477.93</v>
      </c>
      <c r="G147" s="21">
        <v>-2.2000000000000001E-3</v>
      </c>
      <c r="H147" s="22"/>
      <c r="I147" s="23"/>
      <c r="J147" s="3"/>
    </row>
    <row r="148" spans="1:10" ht="12.95" customHeight="1">
      <c r="A148" s="17" t="s">
        <v>1693</v>
      </c>
      <c r="B148" s="18" t="s">
        <v>1694</v>
      </c>
      <c r="C148" s="14"/>
      <c r="D148" s="14"/>
      <c r="E148" s="19">
        <v>-63700</v>
      </c>
      <c r="F148" s="20">
        <v>-496.45</v>
      </c>
      <c r="G148" s="21">
        <v>-2.3E-3</v>
      </c>
      <c r="H148" s="22"/>
      <c r="I148" s="23"/>
      <c r="J148" s="3"/>
    </row>
    <row r="149" spans="1:10" ht="12.95" customHeight="1">
      <c r="A149" s="17" t="s">
        <v>1695</v>
      </c>
      <c r="B149" s="18" t="s">
        <v>1696</v>
      </c>
      <c r="C149" s="14"/>
      <c r="D149" s="14"/>
      <c r="E149" s="19">
        <v>-101250</v>
      </c>
      <c r="F149" s="20">
        <v>-527.41</v>
      </c>
      <c r="G149" s="21">
        <v>-2.3999999999999998E-3</v>
      </c>
      <c r="H149" s="22"/>
      <c r="I149" s="23"/>
      <c r="J149" s="3"/>
    </row>
    <row r="150" spans="1:10" ht="12.95" customHeight="1">
      <c r="A150" s="17" t="s">
        <v>1697</v>
      </c>
      <c r="B150" s="18" t="s">
        <v>1698</v>
      </c>
      <c r="C150" s="14"/>
      <c r="D150" s="14"/>
      <c r="E150" s="19">
        <v>-18900</v>
      </c>
      <c r="F150" s="20">
        <v>-527.45000000000005</v>
      </c>
      <c r="G150" s="21">
        <v>-2.3999999999999998E-3</v>
      </c>
      <c r="H150" s="22"/>
      <c r="I150" s="23"/>
      <c r="J150" s="3"/>
    </row>
    <row r="151" spans="1:10" ht="12.95" customHeight="1">
      <c r="A151" s="17" t="s">
        <v>1699</v>
      </c>
      <c r="B151" s="18" t="s">
        <v>1700</v>
      </c>
      <c r="C151" s="14"/>
      <c r="D151" s="14"/>
      <c r="E151" s="19">
        <v>-163500</v>
      </c>
      <c r="F151" s="20">
        <v>-606.41999999999996</v>
      </c>
      <c r="G151" s="21">
        <v>-2.8E-3</v>
      </c>
      <c r="H151" s="22"/>
      <c r="I151" s="23"/>
      <c r="J151" s="3"/>
    </row>
    <row r="152" spans="1:10" ht="12.95" customHeight="1">
      <c r="A152" s="17" t="s">
        <v>1701</v>
      </c>
      <c r="B152" s="18" t="s">
        <v>1702</v>
      </c>
      <c r="C152" s="14"/>
      <c r="D152" s="14"/>
      <c r="E152" s="19">
        <v>-170000</v>
      </c>
      <c r="F152" s="20">
        <v>-644.55999999999995</v>
      </c>
      <c r="G152" s="21">
        <v>-3.0000000000000001E-3</v>
      </c>
      <c r="H152" s="22"/>
      <c r="I152" s="23"/>
      <c r="J152" s="3"/>
    </row>
    <row r="153" spans="1:10" ht="12.95" customHeight="1">
      <c r="A153" s="17" t="s">
        <v>1703</v>
      </c>
      <c r="B153" s="18" t="s">
        <v>1704</v>
      </c>
      <c r="C153" s="14"/>
      <c r="D153" s="14"/>
      <c r="E153" s="19">
        <v>-117450</v>
      </c>
      <c r="F153" s="20">
        <v>-649.91</v>
      </c>
      <c r="G153" s="21">
        <v>-3.0000000000000001E-3</v>
      </c>
      <c r="H153" s="22"/>
      <c r="I153" s="23"/>
      <c r="J153" s="3"/>
    </row>
    <row r="154" spans="1:10" ht="12.95" customHeight="1">
      <c r="A154" s="17" t="s">
        <v>1705</v>
      </c>
      <c r="B154" s="18" t="s">
        <v>1706</v>
      </c>
      <c r="C154" s="14"/>
      <c r="D154" s="14"/>
      <c r="E154" s="19">
        <v>-11200</v>
      </c>
      <c r="F154" s="20">
        <v>-681.57</v>
      </c>
      <c r="G154" s="21">
        <v>-3.2000000000000002E-3</v>
      </c>
      <c r="H154" s="22"/>
      <c r="I154" s="23"/>
      <c r="J154" s="3"/>
    </row>
    <row r="155" spans="1:10" ht="12.95" customHeight="1">
      <c r="A155" s="17" t="s">
        <v>1707</v>
      </c>
      <c r="B155" s="18" t="s">
        <v>1708</v>
      </c>
      <c r="C155" s="14"/>
      <c r="D155" s="14"/>
      <c r="E155" s="19">
        <v>-16750</v>
      </c>
      <c r="F155" s="20">
        <v>-732.27</v>
      </c>
      <c r="G155" s="21">
        <v>-3.3999999999999998E-3</v>
      </c>
      <c r="H155" s="22"/>
      <c r="I155" s="23"/>
      <c r="J155" s="3"/>
    </row>
    <row r="156" spans="1:10" ht="12.95" customHeight="1">
      <c r="A156" s="17" t="s">
        <v>1709</v>
      </c>
      <c r="B156" s="18" t="s">
        <v>1710</v>
      </c>
      <c r="C156" s="14"/>
      <c r="D156" s="14"/>
      <c r="E156" s="19">
        <v>-44850</v>
      </c>
      <c r="F156" s="20">
        <v>-742.47</v>
      </c>
      <c r="G156" s="21">
        <v>-3.3999999999999998E-3</v>
      </c>
      <c r="H156" s="22"/>
      <c r="I156" s="23"/>
      <c r="J156" s="3"/>
    </row>
    <row r="157" spans="1:10" ht="12.95" customHeight="1">
      <c r="A157" s="17" t="s">
        <v>1711</v>
      </c>
      <c r="B157" s="18" t="s">
        <v>1712</v>
      </c>
      <c r="C157" s="14"/>
      <c r="D157" s="14"/>
      <c r="E157" s="19">
        <v>-173850</v>
      </c>
      <c r="F157" s="20">
        <v>-773.2</v>
      </c>
      <c r="G157" s="21">
        <v>-3.5999999999999999E-3</v>
      </c>
      <c r="H157" s="22"/>
      <c r="I157" s="23"/>
      <c r="J157" s="3"/>
    </row>
    <row r="158" spans="1:10" ht="12.95" customHeight="1">
      <c r="A158" s="17" t="s">
        <v>1713</v>
      </c>
      <c r="B158" s="18" t="s">
        <v>1714</v>
      </c>
      <c r="C158" s="14"/>
      <c r="D158" s="14"/>
      <c r="E158" s="19">
        <v>-10900</v>
      </c>
      <c r="F158" s="20">
        <v>-871.97</v>
      </c>
      <c r="G158" s="21">
        <v>-4.0000000000000001E-3</v>
      </c>
      <c r="H158" s="22"/>
      <c r="I158" s="23"/>
      <c r="J158" s="3"/>
    </row>
    <row r="159" spans="1:10" ht="12.95" customHeight="1">
      <c r="A159" s="17" t="s">
        <v>1715</v>
      </c>
      <c r="B159" s="18" t="s">
        <v>1716</v>
      </c>
      <c r="C159" s="14"/>
      <c r="D159" s="14"/>
      <c r="E159" s="19">
        <v>-217150</v>
      </c>
      <c r="F159" s="20">
        <v>-921.58</v>
      </c>
      <c r="G159" s="21">
        <v>-4.3E-3</v>
      </c>
      <c r="H159" s="22"/>
      <c r="I159" s="23"/>
      <c r="J159" s="3"/>
    </row>
    <row r="160" spans="1:10" ht="12.95" customHeight="1">
      <c r="A160" s="17" t="s">
        <v>1717</v>
      </c>
      <c r="B160" s="18" t="s">
        <v>1718</v>
      </c>
      <c r="C160" s="14"/>
      <c r="D160" s="14"/>
      <c r="E160" s="19">
        <v>-27500</v>
      </c>
      <c r="F160" s="20">
        <v>-988.91</v>
      </c>
      <c r="G160" s="21">
        <v>-4.5999999999999999E-3</v>
      </c>
      <c r="H160" s="22"/>
      <c r="I160" s="23"/>
      <c r="J160" s="3"/>
    </row>
    <row r="161" spans="1:10" ht="12.95" customHeight="1">
      <c r="A161" s="17" t="s">
        <v>1719</v>
      </c>
      <c r="B161" s="18" t="s">
        <v>1720</v>
      </c>
      <c r="C161" s="14"/>
      <c r="D161" s="14"/>
      <c r="E161" s="19">
        <v>-83000</v>
      </c>
      <c r="F161" s="20">
        <v>-996.75</v>
      </c>
      <c r="G161" s="21">
        <v>-4.5999999999999999E-3</v>
      </c>
      <c r="H161" s="22"/>
      <c r="I161" s="23"/>
      <c r="J161" s="3"/>
    </row>
    <row r="162" spans="1:10" ht="12.95" customHeight="1">
      <c r="A162" s="17" t="s">
        <v>1721</v>
      </c>
      <c r="B162" s="18" t="s">
        <v>1722</v>
      </c>
      <c r="C162" s="14"/>
      <c r="D162" s="14"/>
      <c r="E162" s="19">
        <v>-36600</v>
      </c>
      <c r="F162" s="20">
        <v>-1042.46</v>
      </c>
      <c r="G162" s="21">
        <v>-4.7999999999999996E-3</v>
      </c>
      <c r="H162" s="22"/>
      <c r="I162" s="23"/>
      <c r="J162" s="3"/>
    </row>
    <row r="163" spans="1:10" ht="12.95" customHeight="1">
      <c r="A163" s="17" t="s">
        <v>1723</v>
      </c>
      <c r="B163" s="18" t="s">
        <v>1724</v>
      </c>
      <c r="C163" s="14"/>
      <c r="D163" s="14"/>
      <c r="E163" s="19">
        <v>-110500</v>
      </c>
      <c r="F163" s="20">
        <v>-1098.43</v>
      </c>
      <c r="G163" s="21">
        <v>-5.1000000000000004E-3</v>
      </c>
      <c r="H163" s="22"/>
      <c r="I163" s="23"/>
      <c r="J163" s="3"/>
    </row>
    <row r="164" spans="1:10" ht="12.95" customHeight="1">
      <c r="A164" s="17" t="s">
        <v>1725</v>
      </c>
      <c r="B164" s="18" t="s">
        <v>1726</v>
      </c>
      <c r="C164" s="14"/>
      <c r="D164" s="14"/>
      <c r="E164" s="19">
        <v>-42750</v>
      </c>
      <c r="F164" s="20">
        <v>-1123.96</v>
      </c>
      <c r="G164" s="21">
        <v>-5.1999999999999998E-3</v>
      </c>
      <c r="H164" s="22"/>
      <c r="I164" s="23"/>
      <c r="J164" s="3"/>
    </row>
    <row r="165" spans="1:10" ht="12.95" customHeight="1">
      <c r="A165" s="17" t="s">
        <v>1727</v>
      </c>
      <c r="B165" s="18" t="s">
        <v>1728</v>
      </c>
      <c r="C165" s="14"/>
      <c r="D165" s="14"/>
      <c r="E165" s="19">
        <v>-253500</v>
      </c>
      <c r="F165" s="20">
        <v>-1187.1400000000001</v>
      </c>
      <c r="G165" s="21">
        <v>-5.4999999999999997E-3</v>
      </c>
      <c r="H165" s="22"/>
      <c r="I165" s="23"/>
      <c r="J165" s="3"/>
    </row>
    <row r="166" spans="1:10" ht="12.95" customHeight="1">
      <c r="A166" s="17" t="s">
        <v>1729</v>
      </c>
      <c r="B166" s="18" t="s">
        <v>1730</v>
      </c>
      <c r="C166" s="14"/>
      <c r="D166" s="14"/>
      <c r="E166" s="19">
        <v>-87600</v>
      </c>
      <c r="F166" s="20">
        <v>-1321.4</v>
      </c>
      <c r="G166" s="21">
        <v>-6.1000000000000004E-3</v>
      </c>
      <c r="H166" s="22"/>
      <c r="I166" s="23"/>
      <c r="J166" s="3"/>
    </row>
    <row r="167" spans="1:10" ht="12.95" customHeight="1">
      <c r="A167" s="17" t="s">
        <v>1731</v>
      </c>
      <c r="B167" s="18" t="s">
        <v>1732</v>
      </c>
      <c r="C167" s="14"/>
      <c r="D167" s="14"/>
      <c r="E167" s="19">
        <v>-145800</v>
      </c>
      <c r="F167" s="20">
        <v>-1358.13</v>
      </c>
      <c r="G167" s="21">
        <v>-6.3E-3</v>
      </c>
      <c r="H167" s="22"/>
      <c r="I167" s="23"/>
      <c r="J167" s="3"/>
    </row>
    <row r="168" spans="1:10" ht="12.95" customHeight="1">
      <c r="A168" s="17" t="s">
        <v>1733</v>
      </c>
      <c r="B168" s="18" t="s">
        <v>1734</v>
      </c>
      <c r="C168" s="14"/>
      <c r="D168" s="14"/>
      <c r="E168" s="19">
        <v>-142375</v>
      </c>
      <c r="F168" s="20">
        <v>-1431.01</v>
      </c>
      <c r="G168" s="21">
        <v>-6.6E-3</v>
      </c>
      <c r="H168" s="22"/>
      <c r="I168" s="23"/>
      <c r="J168" s="3"/>
    </row>
    <row r="169" spans="1:10" ht="12.95" customHeight="1">
      <c r="A169" s="17" t="s">
        <v>1735</v>
      </c>
      <c r="B169" s="18" t="s">
        <v>1736</v>
      </c>
      <c r="C169" s="14"/>
      <c r="D169" s="14"/>
      <c r="E169" s="19">
        <v>-140000</v>
      </c>
      <c r="F169" s="20">
        <v>-1458.52</v>
      </c>
      <c r="G169" s="21">
        <v>-6.7999999999999996E-3</v>
      </c>
      <c r="H169" s="22"/>
      <c r="I169" s="23"/>
      <c r="J169" s="3"/>
    </row>
    <row r="170" spans="1:10" ht="12.95" customHeight="1">
      <c r="A170" s="17" t="s">
        <v>1737</v>
      </c>
      <c r="B170" s="18" t="s">
        <v>1738</v>
      </c>
      <c r="C170" s="14"/>
      <c r="D170" s="14"/>
      <c r="E170" s="19">
        <v>-71000</v>
      </c>
      <c r="F170" s="20">
        <v>-1545.88</v>
      </c>
      <c r="G170" s="21">
        <v>-7.1999999999999998E-3</v>
      </c>
      <c r="H170" s="22"/>
      <c r="I170" s="23"/>
      <c r="J170" s="3"/>
    </row>
    <row r="171" spans="1:10" ht="12.95" customHeight="1">
      <c r="A171" s="17" t="s">
        <v>1739</v>
      </c>
      <c r="B171" s="18" t="s">
        <v>1740</v>
      </c>
      <c r="C171" s="14"/>
      <c r="D171" s="14"/>
      <c r="E171" s="19">
        <v>-156100</v>
      </c>
      <c r="F171" s="20">
        <v>-1615.01</v>
      </c>
      <c r="G171" s="21">
        <v>-7.4999999999999997E-3</v>
      </c>
      <c r="H171" s="22"/>
      <c r="I171" s="23"/>
      <c r="J171" s="3"/>
    </row>
    <row r="172" spans="1:10" ht="12.95" customHeight="1">
      <c r="A172" s="17" t="s">
        <v>1741</v>
      </c>
      <c r="B172" s="18" t="s">
        <v>1742</v>
      </c>
      <c r="C172" s="14"/>
      <c r="D172" s="14"/>
      <c r="E172" s="19">
        <v>-231250</v>
      </c>
      <c r="F172" s="20">
        <v>-1708.94</v>
      </c>
      <c r="G172" s="21">
        <v>-7.9000000000000008E-3</v>
      </c>
      <c r="H172" s="22"/>
      <c r="I172" s="23"/>
      <c r="J172" s="3"/>
    </row>
    <row r="173" spans="1:10" ht="12.95" customHeight="1">
      <c r="A173" s="17" t="s">
        <v>1743</v>
      </c>
      <c r="B173" s="18" t="s">
        <v>1744</v>
      </c>
      <c r="C173" s="14"/>
      <c r="D173" s="14"/>
      <c r="E173" s="19">
        <v>-210625</v>
      </c>
      <c r="F173" s="20">
        <v>-1710.7</v>
      </c>
      <c r="G173" s="21">
        <v>-7.9000000000000008E-3</v>
      </c>
      <c r="H173" s="22"/>
      <c r="I173" s="23"/>
      <c r="J173" s="3"/>
    </row>
    <row r="174" spans="1:10" ht="12.95" customHeight="1">
      <c r="A174" s="17" t="s">
        <v>1745</v>
      </c>
      <c r="B174" s="18" t="s">
        <v>1746</v>
      </c>
      <c r="C174" s="14"/>
      <c r="D174" s="14"/>
      <c r="E174" s="19">
        <v>-78600</v>
      </c>
      <c r="F174" s="20">
        <v>-1836.92</v>
      </c>
      <c r="G174" s="21">
        <v>-8.5000000000000006E-3</v>
      </c>
      <c r="H174" s="22"/>
      <c r="I174" s="23"/>
      <c r="J174" s="3"/>
    </row>
    <row r="175" spans="1:10" ht="12.95" customHeight="1">
      <c r="A175" s="17" t="s">
        <v>1747</v>
      </c>
      <c r="B175" s="18" t="s">
        <v>1748</v>
      </c>
      <c r="C175" s="14"/>
      <c r="D175" s="14"/>
      <c r="E175" s="19">
        <v>-75000</v>
      </c>
      <c r="F175" s="20">
        <v>-1978.43</v>
      </c>
      <c r="G175" s="21">
        <v>-9.1999999999999998E-3</v>
      </c>
      <c r="H175" s="22"/>
      <c r="I175" s="23"/>
      <c r="J175" s="3"/>
    </row>
    <row r="176" spans="1:10" ht="12.95" customHeight="1">
      <c r="A176" s="17" t="s">
        <v>1749</v>
      </c>
      <c r="B176" s="18" t="s">
        <v>1750</v>
      </c>
      <c r="C176" s="14"/>
      <c r="D176" s="14"/>
      <c r="E176" s="19">
        <v>-891000</v>
      </c>
      <c r="F176" s="20">
        <v>-2080.4899999999998</v>
      </c>
      <c r="G176" s="21">
        <v>-9.5999999999999992E-3</v>
      </c>
      <c r="H176" s="22"/>
      <c r="I176" s="23"/>
      <c r="J176" s="3"/>
    </row>
    <row r="177" spans="1:10" ht="12.95" customHeight="1">
      <c r="A177" s="17" t="s">
        <v>1751</v>
      </c>
      <c r="B177" s="18" t="s">
        <v>1752</v>
      </c>
      <c r="C177" s="14"/>
      <c r="D177" s="14"/>
      <c r="E177" s="19">
        <v>-329650</v>
      </c>
      <c r="F177" s="20">
        <v>-2316.62</v>
      </c>
      <c r="G177" s="21">
        <v>-1.0699999999999999E-2</v>
      </c>
      <c r="H177" s="22"/>
      <c r="I177" s="23"/>
      <c r="J177" s="3"/>
    </row>
    <row r="178" spans="1:10" ht="12.95" customHeight="1">
      <c r="A178" s="17" t="s">
        <v>1753</v>
      </c>
      <c r="B178" s="18" t="s">
        <v>1754</v>
      </c>
      <c r="C178" s="14"/>
      <c r="D178" s="14"/>
      <c r="E178" s="19">
        <v>-324500</v>
      </c>
      <c r="F178" s="20">
        <v>-2441.86</v>
      </c>
      <c r="G178" s="21">
        <v>-1.1299999999999999E-2</v>
      </c>
      <c r="H178" s="22"/>
      <c r="I178" s="23"/>
      <c r="J178" s="3"/>
    </row>
    <row r="179" spans="1:10" ht="12.95" customHeight="1">
      <c r="A179" s="17" t="s">
        <v>1755</v>
      </c>
      <c r="B179" s="18" t="s">
        <v>1756</v>
      </c>
      <c r="C179" s="14"/>
      <c r="D179" s="14"/>
      <c r="E179" s="19">
        <v>-48000</v>
      </c>
      <c r="F179" s="20">
        <v>-2912.18</v>
      </c>
      <c r="G179" s="21">
        <v>-1.35E-2</v>
      </c>
      <c r="H179" s="22"/>
      <c r="I179" s="23"/>
      <c r="J179" s="3"/>
    </row>
    <row r="180" spans="1:10" ht="12.95" customHeight="1">
      <c r="A180" s="17" t="s">
        <v>1757</v>
      </c>
      <c r="B180" s="18" t="s">
        <v>1758</v>
      </c>
      <c r="C180" s="14"/>
      <c r="D180" s="14"/>
      <c r="E180" s="19">
        <v>-1317000</v>
      </c>
      <c r="F180" s="20">
        <v>-3341.23</v>
      </c>
      <c r="G180" s="21">
        <v>-1.55E-2</v>
      </c>
      <c r="H180" s="22"/>
      <c r="I180" s="23"/>
      <c r="J180" s="3"/>
    </row>
    <row r="181" spans="1:10" ht="12.95" customHeight="1">
      <c r="A181" s="3"/>
      <c r="B181" s="13" t="s">
        <v>152</v>
      </c>
      <c r="C181" s="14"/>
      <c r="D181" s="14"/>
      <c r="E181" s="14"/>
      <c r="F181" s="24">
        <v>-50545.43</v>
      </c>
      <c r="G181" s="25">
        <v>-0.2341</v>
      </c>
      <c r="H181" s="26"/>
      <c r="I181" s="27"/>
      <c r="J181" s="3"/>
    </row>
    <row r="182" spans="1:10" ht="12.95" customHeight="1">
      <c r="A182" s="3"/>
      <c r="B182" s="28" t="s">
        <v>153</v>
      </c>
      <c r="C182" s="29"/>
      <c r="D182" s="2"/>
      <c r="E182" s="29"/>
      <c r="F182" s="24">
        <v>-50545.43</v>
      </c>
      <c r="G182" s="25">
        <v>-0.2341</v>
      </c>
      <c r="H182" s="26"/>
      <c r="I182" s="27"/>
      <c r="J182" s="3"/>
    </row>
    <row r="183" spans="1:10" ht="12.95" customHeight="1">
      <c r="A183" s="3"/>
      <c r="B183" s="13" t="s">
        <v>162</v>
      </c>
      <c r="C183" s="14"/>
      <c r="D183" s="14"/>
      <c r="E183" s="14"/>
      <c r="F183" s="14"/>
      <c r="G183" s="14"/>
      <c r="H183" s="15"/>
      <c r="I183" s="16"/>
      <c r="J183" s="3"/>
    </row>
    <row r="184" spans="1:10" ht="12.95" customHeight="1">
      <c r="A184" s="3"/>
      <c r="B184" s="13" t="s">
        <v>163</v>
      </c>
      <c r="C184" s="14"/>
      <c r="D184" s="14"/>
      <c r="E184" s="14"/>
      <c r="F184" s="3"/>
      <c r="G184" s="15"/>
      <c r="H184" s="15"/>
      <c r="I184" s="16"/>
      <c r="J184" s="3"/>
    </row>
    <row r="185" spans="1:10" ht="12.95" customHeight="1">
      <c r="A185" s="17" t="s">
        <v>1759</v>
      </c>
      <c r="B185" s="18" t="s">
        <v>1760</v>
      </c>
      <c r="C185" s="14" t="s">
        <v>1761</v>
      </c>
      <c r="D185" s="14" t="s">
        <v>167</v>
      </c>
      <c r="E185" s="19">
        <v>8500000</v>
      </c>
      <c r="F185" s="20">
        <v>8521.7800000000007</v>
      </c>
      <c r="G185" s="21">
        <v>3.95E-2</v>
      </c>
      <c r="H185" s="30">
        <v>7.5200000000000003E-2</v>
      </c>
      <c r="I185" s="23"/>
      <c r="J185" s="3"/>
    </row>
    <row r="186" spans="1:10" ht="12.95" customHeight="1">
      <c r="A186" s="17" t="s">
        <v>1762</v>
      </c>
      <c r="B186" s="18" t="s">
        <v>1763</v>
      </c>
      <c r="C186" s="14" t="s">
        <v>1764</v>
      </c>
      <c r="D186" s="14" t="s">
        <v>167</v>
      </c>
      <c r="E186" s="19">
        <v>5500000</v>
      </c>
      <c r="F186" s="20">
        <v>5726.01</v>
      </c>
      <c r="G186" s="21">
        <v>2.6499999999999999E-2</v>
      </c>
      <c r="H186" s="30">
        <v>7.3835999999999999E-2</v>
      </c>
      <c r="I186" s="23"/>
      <c r="J186" s="3"/>
    </row>
    <row r="187" spans="1:10" ht="12.95" customHeight="1">
      <c r="A187" s="17" t="s">
        <v>1765</v>
      </c>
      <c r="B187" s="18" t="s">
        <v>1766</v>
      </c>
      <c r="C187" s="14" t="s">
        <v>1767</v>
      </c>
      <c r="D187" s="14" t="s">
        <v>167</v>
      </c>
      <c r="E187" s="19">
        <v>5377000</v>
      </c>
      <c r="F187" s="20">
        <v>5508.9</v>
      </c>
      <c r="G187" s="21">
        <v>2.5499999999999998E-2</v>
      </c>
      <c r="H187" s="30">
        <v>7.3930999999999997E-2</v>
      </c>
      <c r="I187" s="23"/>
      <c r="J187" s="3"/>
    </row>
    <row r="188" spans="1:10" ht="12.95" customHeight="1">
      <c r="A188" s="17" t="s">
        <v>1121</v>
      </c>
      <c r="B188" s="18" t="s">
        <v>1122</v>
      </c>
      <c r="C188" s="14" t="s">
        <v>1123</v>
      </c>
      <c r="D188" s="14" t="s">
        <v>167</v>
      </c>
      <c r="E188" s="19">
        <v>4000000</v>
      </c>
      <c r="F188" s="20">
        <v>4079.43</v>
      </c>
      <c r="G188" s="21">
        <v>1.89E-2</v>
      </c>
      <c r="H188" s="30">
        <v>7.5976000000000002E-2</v>
      </c>
      <c r="I188" s="23"/>
      <c r="J188" s="3"/>
    </row>
    <row r="189" spans="1:10" ht="12.95" customHeight="1">
      <c r="A189" s="17" t="s">
        <v>1768</v>
      </c>
      <c r="B189" s="18" t="s">
        <v>1769</v>
      </c>
      <c r="C189" s="14" t="s">
        <v>1770</v>
      </c>
      <c r="D189" s="14" t="s">
        <v>171</v>
      </c>
      <c r="E189" s="19">
        <v>250</v>
      </c>
      <c r="F189" s="20">
        <v>2450.62</v>
      </c>
      <c r="G189" s="21">
        <v>1.14E-2</v>
      </c>
      <c r="H189" s="30">
        <v>7.3450000000000001E-2</v>
      </c>
      <c r="I189" s="23"/>
      <c r="J189" s="3"/>
    </row>
    <row r="190" spans="1:10" ht="12.95" customHeight="1">
      <c r="A190" s="17" t="s">
        <v>982</v>
      </c>
      <c r="B190" s="18" t="s">
        <v>983</v>
      </c>
      <c r="C190" s="14" t="s">
        <v>984</v>
      </c>
      <c r="D190" s="14" t="s">
        <v>171</v>
      </c>
      <c r="E190" s="19">
        <v>250</v>
      </c>
      <c r="F190" s="20">
        <v>2445.86</v>
      </c>
      <c r="G190" s="21">
        <v>1.1299999999999999E-2</v>
      </c>
      <c r="H190" s="30">
        <v>6.6850000000000007E-2</v>
      </c>
      <c r="I190" s="23"/>
      <c r="J190" s="3"/>
    </row>
    <row r="191" spans="1:10" ht="12.95" customHeight="1">
      <c r="A191" s="17" t="s">
        <v>1771</v>
      </c>
      <c r="B191" s="18" t="s">
        <v>1772</v>
      </c>
      <c r="C191" s="14" t="s">
        <v>1773</v>
      </c>
      <c r="D191" s="14" t="s">
        <v>167</v>
      </c>
      <c r="E191" s="19">
        <v>2000000</v>
      </c>
      <c r="F191" s="20">
        <v>1925.7</v>
      </c>
      <c r="G191" s="21">
        <v>8.8999999999999999E-3</v>
      </c>
      <c r="H191" s="30">
        <v>7.3700000000000002E-2</v>
      </c>
      <c r="I191" s="23"/>
      <c r="J191" s="3"/>
    </row>
    <row r="192" spans="1:10" ht="12.95" customHeight="1">
      <c r="A192" s="17" t="s">
        <v>1774</v>
      </c>
      <c r="B192" s="18" t="s">
        <v>1775</v>
      </c>
      <c r="C192" s="14" t="s">
        <v>1776</v>
      </c>
      <c r="D192" s="14" t="s">
        <v>167</v>
      </c>
      <c r="E192" s="19">
        <v>1800000</v>
      </c>
      <c r="F192" s="20">
        <v>1842.07</v>
      </c>
      <c r="G192" s="21">
        <v>8.5000000000000006E-3</v>
      </c>
      <c r="H192" s="30">
        <v>7.0849999999999996E-2</v>
      </c>
      <c r="I192" s="23"/>
      <c r="J192" s="3"/>
    </row>
    <row r="193" spans="1:10" ht="12.95" customHeight="1">
      <c r="A193" s="17" t="s">
        <v>1777</v>
      </c>
      <c r="B193" s="18" t="s">
        <v>1778</v>
      </c>
      <c r="C193" s="14" t="s">
        <v>1779</v>
      </c>
      <c r="D193" s="14" t="s">
        <v>1780</v>
      </c>
      <c r="E193" s="19">
        <v>150</v>
      </c>
      <c r="F193" s="20">
        <v>1450.94</v>
      </c>
      <c r="G193" s="21">
        <v>6.7000000000000002E-3</v>
      </c>
      <c r="H193" s="30">
        <v>8.6899000000000004E-2</v>
      </c>
      <c r="I193" s="23"/>
      <c r="J193" s="3"/>
    </row>
    <row r="194" spans="1:10" ht="12.95" customHeight="1">
      <c r="A194" s="17" t="s">
        <v>1781</v>
      </c>
      <c r="B194" s="18" t="s">
        <v>1782</v>
      </c>
      <c r="C194" s="14" t="s">
        <v>1783</v>
      </c>
      <c r="D194" s="14" t="s">
        <v>167</v>
      </c>
      <c r="E194" s="19">
        <v>1000000</v>
      </c>
      <c r="F194" s="20">
        <v>1030.69</v>
      </c>
      <c r="G194" s="21">
        <v>4.7999999999999996E-3</v>
      </c>
      <c r="H194" s="30">
        <v>7.4110999999999996E-2</v>
      </c>
      <c r="I194" s="23"/>
      <c r="J194" s="3"/>
    </row>
    <row r="195" spans="1:10" ht="12.95" customHeight="1">
      <c r="A195" s="17" t="s">
        <v>1784</v>
      </c>
      <c r="B195" s="18" t="s">
        <v>999</v>
      </c>
      <c r="C195" s="14" t="s">
        <v>1785</v>
      </c>
      <c r="D195" s="14" t="s">
        <v>167</v>
      </c>
      <c r="E195" s="19">
        <v>1000000</v>
      </c>
      <c r="F195" s="20">
        <v>1027.6400000000001</v>
      </c>
      <c r="G195" s="21">
        <v>4.7999999999999996E-3</v>
      </c>
      <c r="H195" s="30">
        <v>7.3812000000000003E-2</v>
      </c>
      <c r="I195" s="23"/>
      <c r="J195" s="3"/>
    </row>
    <row r="196" spans="1:10" ht="12.95" customHeight="1">
      <c r="A196" s="17" t="s">
        <v>1001</v>
      </c>
      <c r="B196" s="18" t="s">
        <v>1002</v>
      </c>
      <c r="C196" s="14" t="s">
        <v>1003</v>
      </c>
      <c r="D196" s="14" t="s">
        <v>167</v>
      </c>
      <c r="E196" s="19">
        <v>1000000</v>
      </c>
      <c r="F196" s="20">
        <v>1026.33</v>
      </c>
      <c r="G196" s="21">
        <v>4.7999999999999996E-3</v>
      </c>
      <c r="H196" s="30">
        <v>7.2599999999999998E-2</v>
      </c>
      <c r="I196" s="23"/>
      <c r="J196" s="3"/>
    </row>
    <row r="197" spans="1:10" ht="12.95" customHeight="1">
      <c r="A197" s="17" t="s">
        <v>1786</v>
      </c>
      <c r="B197" s="18" t="s">
        <v>1787</v>
      </c>
      <c r="C197" s="14" t="s">
        <v>1788</v>
      </c>
      <c r="D197" s="14" t="s">
        <v>167</v>
      </c>
      <c r="E197" s="19">
        <v>1000000</v>
      </c>
      <c r="F197" s="20">
        <v>1022.73</v>
      </c>
      <c r="G197" s="21">
        <v>4.7000000000000002E-3</v>
      </c>
      <c r="H197" s="30">
        <v>7.1199999999999999E-2</v>
      </c>
      <c r="I197" s="23"/>
      <c r="J197" s="3"/>
    </row>
    <row r="198" spans="1:10" ht="12.95" customHeight="1">
      <c r="A198" s="17" t="s">
        <v>1789</v>
      </c>
      <c r="B198" s="18" t="s">
        <v>1790</v>
      </c>
      <c r="C198" s="14" t="s">
        <v>1791</v>
      </c>
      <c r="D198" s="14" t="s">
        <v>167</v>
      </c>
      <c r="E198" s="19">
        <v>1000000</v>
      </c>
      <c r="F198" s="20">
        <v>1022.03</v>
      </c>
      <c r="G198" s="21">
        <v>4.7000000000000002E-3</v>
      </c>
      <c r="H198" s="30">
        <v>7.1193999999999993E-2</v>
      </c>
      <c r="I198" s="23"/>
      <c r="J198" s="3"/>
    </row>
    <row r="199" spans="1:10" ht="12.95" customHeight="1">
      <c r="A199" s="17" t="s">
        <v>1792</v>
      </c>
      <c r="B199" s="18" t="s">
        <v>1068</v>
      </c>
      <c r="C199" s="14" t="s">
        <v>1793</v>
      </c>
      <c r="D199" s="14" t="s">
        <v>167</v>
      </c>
      <c r="E199" s="19">
        <v>1000000</v>
      </c>
      <c r="F199" s="20">
        <v>1020.49</v>
      </c>
      <c r="G199" s="21">
        <v>4.7000000000000002E-3</v>
      </c>
      <c r="H199" s="30">
        <v>7.3879E-2</v>
      </c>
      <c r="I199" s="23"/>
      <c r="J199" s="3"/>
    </row>
    <row r="200" spans="1:10" ht="12.95" customHeight="1">
      <c r="A200" s="17" t="s">
        <v>1794</v>
      </c>
      <c r="B200" s="18" t="s">
        <v>1795</v>
      </c>
      <c r="C200" s="14" t="s">
        <v>1796</v>
      </c>
      <c r="D200" s="14" t="s">
        <v>167</v>
      </c>
      <c r="E200" s="19">
        <v>1000000</v>
      </c>
      <c r="F200" s="20">
        <v>1012.39</v>
      </c>
      <c r="G200" s="21">
        <v>4.7000000000000002E-3</v>
      </c>
      <c r="H200" s="30">
        <v>6.9156999999999996E-2</v>
      </c>
      <c r="I200" s="23"/>
      <c r="J200" s="3"/>
    </row>
    <row r="201" spans="1:10" ht="12.95" customHeight="1">
      <c r="A201" s="17" t="s">
        <v>1797</v>
      </c>
      <c r="B201" s="18" t="s">
        <v>1798</v>
      </c>
      <c r="C201" s="14" t="s">
        <v>1799</v>
      </c>
      <c r="D201" s="14" t="s">
        <v>167</v>
      </c>
      <c r="E201" s="19">
        <v>1000000</v>
      </c>
      <c r="F201" s="20">
        <v>1012.23</v>
      </c>
      <c r="G201" s="21">
        <v>4.7000000000000002E-3</v>
      </c>
      <c r="H201" s="30">
        <v>6.9156999999999996E-2</v>
      </c>
      <c r="I201" s="23"/>
      <c r="J201" s="3"/>
    </row>
    <row r="202" spans="1:10" ht="12.95" customHeight="1">
      <c r="A202" s="17" t="s">
        <v>1800</v>
      </c>
      <c r="B202" s="18" t="s">
        <v>1801</v>
      </c>
      <c r="C202" s="14" t="s">
        <v>1802</v>
      </c>
      <c r="D202" s="14" t="s">
        <v>1780</v>
      </c>
      <c r="E202" s="19">
        <v>100</v>
      </c>
      <c r="F202" s="20">
        <v>1001.4</v>
      </c>
      <c r="G202" s="21">
        <v>4.5999999999999999E-3</v>
      </c>
      <c r="H202" s="30">
        <v>7.3997999999999994E-2</v>
      </c>
      <c r="I202" s="23"/>
      <c r="J202" s="3"/>
    </row>
    <row r="203" spans="1:10" ht="12.95" customHeight="1">
      <c r="A203" s="17" t="s">
        <v>1476</v>
      </c>
      <c r="B203" s="18" t="s">
        <v>1477</v>
      </c>
      <c r="C203" s="14" t="s">
        <v>1478</v>
      </c>
      <c r="D203" s="14" t="s">
        <v>171</v>
      </c>
      <c r="E203" s="19">
        <v>70</v>
      </c>
      <c r="F203" s="20">
        <v>685.51</v>
      </c>
      <c r="G203" s="21">
        <v>3.2000000000000002E-3</v>
      </c>
      <c r="H203" s="30">
        <v>7.7562000000000006E-2</v>
      </c>
      <c r="I203" s="23"/>
      <c r="J203" s="3"/>
    </row>
    <row r="204" spans="1:10" ht="12.95" customHeight="1">
      <c r="A204" s="17" t="s">
        <v>1803</v>
      </c>
      <c r="B204" s="18" t="s">
        <v>1804</v>
      </c>
      <c r="C204" s="14" t="s">
        <v>1805</v>
      </c>
      <c r="D204" s="14" t="s">
        <v>1806</v>
      </c>
      <c r="E204" s="19">
        <v>50</v>
      </c>
      <c r="F204" s="20">
        <v>511.76</v>
      </c>
      <c r="G204" s="21">
        <v>2.3999999999999998E-3</v>
      </c>
      <c r="H204" s="30">
        <v>8.8927000000000006E-2</v>
      </c>
      <c r="I204" s="38">
        <v>6.7454029999999998E-2</v>
      </c>
      <c r="J204" s="3"/>
    </row>
    <row r="205" spans="1:10" ht="12.95" customHeight="1">
      <c r="A205" s="17" t="s">
        <v>1807</v>
      </c>
      <c r="B205" s="18" t="s">
        <v>1808</v>
      </c>
      <c r="C205" s="14" t="s">
        <v>1809</v>
      </c>
      <c r="D205" s="14" t="s">
        <v>190</v>
      </c>
      <c r="E205" s="19">
        <v>250</v>
      </c>
      <c r="F205" s="20">
        <v>504.98</v>
      </c>
      <c r="G205" s="21">
        <v>2.3E-3</v>
      </c>
      <c r="H205" s="30">
        <v>7.1349999999999997E-2</v>
      </c>
      <c r="I205" s="38"/>
      <c r="J205" s="3"/>
    </row>
    <row r="206" spans="1:10" ht="12.95" customHeight="1">
      <c r="A206" s="17" t="s">
        <v>1306</v>
      </c>
      <c r="B206" s="18" t="s">
        <v>1307</v>
      </c>
      <c r="C206" s="14" t="s">
        <v>1308</v>
      </c>
      <c r="D206" s="14" t="s">
        <v>171</v>
      </c>
      <c r="E206" s="19">
        <v>50</v>
      </c>
      <c r="F206" s="20">
        <v>499.78</v>
      </c>
      <c r="G206" s="21">
        <v>2.3E-3</v>
      </c>
      <c r="H206" s="30">
        <v>7.7562000000000006E-2</v>
      </c>
      <c r="I206" s="38"/>
      <c r="J206" s="3"/>
    </row>
    <row r="207" spans="1:10" ht="12.95" customHeight="1">
      <c r="A207" s="17" t="s">
        <v>1810</v>
      </c>
      <c r="B207" s="18" t="s">
        <v>1811</v>
      </c>
      <c r="C207" s="14" t="s">
        <v>1812</v>
      </c>
      <c r="D207" s="14" t="s">
        <v>171</v>
      </c>
      <c r="E207" s="19">
        <v>30</v>
      </c>
      <c r="F207" s="20">
        <v>299.77999999999997</v>
      </c>
      <c r="G207" s="21">
        <v>1.4E-3</v>
      </c>
      <c r="H207" s="30">
        <v>7.6949000000000004E-2</v>
      </c>
      <c r="I207" s="38"/>
      <c r="J207" s="3"/>
    </row>
    <row r="208" spans="1:10" ht="12.95" customHeight="1">
      <c r="A208" s="17" t="s">
        <v>1813</v>
      </c>
      <c r="B208" s="18" t="s">
        <v>1814</v>
      </c>
      <c r="C208" s="14" t="s">
        <v>1815</v>
      </c>
      <c r="D208" s="14" t="s">
        <v>1816</v>
      </c>
      <c r="E208" s="19">
        <v>10</v>
      </c>
      <c r="F208" s="20">
        <v>103.02</v>
      </c>
      <c r="G208" s="21">
        <v>5.0000000000000001E-4</v>
      </c>
      <c r="H208" s="30">
        <v>7.0050000000000001E-2</v>
      </c>
      <c r="I208" s="38"/>
      <c r="J208" s="3"/>
    </row>
    <row r="209" spans="1:10" ht="12.95" customHeight="1">
      <c r="A209" s="3"/>
      <c r="B209" s="13" t="s">
        <v>152</v>
      </c>
      <c r="C209" s="14"/>
      <c r="D209" s="14"/>
      <c r="E209" s="14"/>
      <c r="F209" s="24">
        <v>45732.07</v>
      </c>
      <c r="G209" s="25">
        <v>0.21179999999999999</v>
      </c>
      <c r="H209" s="26"/>
      <c r="I209" s="27"/>
      <c r="J209" s="3"/>
    </row>
    <row r="210" spans="1:10" ht="12.95" customHeight="1">
      <c r="A210" s="3"/>
      <c r="B210" s="28" t="s">
        <v>530</v>
      </c>
      <c r="C210" s="2"/>
      <c r="D210" s="2"/>
      <c r="E210" s="2"/>
      <c r="F210" s="26" t="s">
        <v>531</v>
      </c>
      <c r="G210" s="26" t="s">
        <v>531</v>
      </c>
      <c r="H210" s="26"/>
      <c r="I210" s="27"/>
      <c r="J210" s="3"/>
    </row>
    <row r="211" spans="1:10" ht="12.95" customHeight="1">
      <c r="A211" s="3"/>
      <c r="B211" s="28" t="s">
        <v>152</v>
      </c>
      <c r="C211" s="2"/>
      <c r="D211" s="2"/>
      <c r="E211" s="2"/>
      <c r="F211" s="26" t="s">
        <v>531</v>
      </c>
      <c r="G211" s="26" t="s">
        <v>531</v>
      </c>
      <c r="H211" s="26"/>
      <c r="I211" s="27"/>
      <c r="J211" s="3"/>
    </row>
    <row r="212" spans="1:10" ht="12.95" customHeight="1">
      <c r="A212" s="3"/>
      <c r="B212" s="28" t="s">
        <v>153</v>
      </c>
      <c r="C212" s="29"/>
      <c r="D212" s="2"/>
      <c r="E212" s="29"/>
      <c r="F212" s="24">
        <v>45732.07</v>
      </c>
      <c r="G212" s="25">
        <v>0.21179999999999999</v>
      </c>
      <c r="H212" s="26"/>
      <c r="I212" s="27"/>
      <c r="J212" s="3"/>
    </row>
    <row r="213" spans="1:10" ht="12.95" customHeight="1">
      <c r="A213" s="3"/>
      <c r="B213" s="13" t="s">
        <v>130</v>
      </c>
      <c r="C213" s="14"/>
      <c r="D213" s="14"/>
      <c r="E213" s="14"/>
      <c r="F213" s="14"/>
      <c r="G213" s="14"/>
      <c r="H213" s="15"/>
      <c r="I213" s="16"/>
      <c r="J213" s="3"/>
    </row>
    <row r="214" spans="1:10" ht="12.95" customHeight="1">
      <c r="A214" s="3"/>
      <c r="B214" s="13" t="s">
        <v>1817</v>
      </c>
      <c r="C214" s="14"/>
      <c r="D214" s="39" t="s">
        <v>1818</v>
      </c>
      <c r="E214" s="14"/>
      <c r="F214" s="3"/>
      <c r="G214" s="15"/>
      <c r="H214" s="15"/>
      <c r="I214" s="16"/>
      <c r="J214" s="3"/>
    </row>
    <row r="215" spans="1:10" ht="12.95" customHeight="1">
      <c r="A215" s="17" t="s">
        <v>1819</v>
      </c>
      <c r="B215" s="18" t="s">
        <v>1820</v>
      </c>
      <c r="C215" s="14"/>
      <c r="D215" s="40" t="s">
        <v>1821</v>
      </c>
      <c r="E215" s="41"/>
      <c r="F215" s="20">
        <v>4439</v>
      </c>
      <c r="G215" s="21">
        <v>2.06E-2</v>
      </c>
      <c r="H215" s="30">
        <v>2.5999999999999999E-2</v>
      </c>
      <c r="I215" s="38"/>
      <c r="J215" s="3"/>
    </row>
    <row r="216" spans="1:10" ht="12.95" customHeight="1">
      <c r="A216" s="17" t="s">
        <v>1822</v>
      </c>
      <c r="B216" s="18" t="s">
        <v>1823</v>
      </c>
      <c r="C216" s="14"/>
      <c r="D216" s="40" t="s">
        <v>1824</v>
      </c>
      <c r="E216" s="41"/>
      <c r="F216" s="20">
        <v>3457</v>
      </c>
      <c r="G216" s="21">
        <v>1.6E-2</v>
      </c>
      <c r="H216" s="30">
        <v>3.076436108E-2</v>
      </c>
      <c r="I216" s="38"/>
      <c r="J216" s="3"/>
    </row>
    <row r="217" spans="1:10" ht="12.95" customHeight="1">
      <c r="A217" s="17" t="s">
        <v>1825</v>
      </c>
      <c r="B217" s="18" t="s">
        <v>1826</v>
      </c>
      <c r="C217" s="14"/>
      <c r="D217" s="40" t="s">
        <v>1821</v>
      </c>
      <c r="E217" s="41"/>
      <c r="F217" s="20">
        <v>1964</v>
      </c>
      <c r="G217" s="21">
        <v>9.1000000000000004E-3</v>
      </c>
      <c r="H217" s="30">
        <v>2.5999999999999999E-2</v>
      </c>
      <c r="I217" s="38"/>
      <c r="J217" s="3"/>
    </row>
    <row r="218" spans="1:10" ht="12.95" customHeight="1">
      <c r="A218" s="17" t="s">
        <v>1827</v>
      </c>
      <c r="B218" s="18" t="s">
        <v>1828</v>
      </c>
      <c r="C218" s="14"/>
      <c r="D218" s="40" t="s">
        <v>1829</v>
      </c>
      <c r="E218" s="41"/>
      <c r="F218" s="20">
        <v>1473</v>
      </c>
      <c r="G218" s="21">
        <v>6.7999999999999996E-3</v>
      </c>
      <c r="H218" s="30">
        <v>2.5999999999999999E-2</v>
      </c>
      <c r="I218" s="38"/>
      <c r="J218" s="3"/>
    </row>
    <row r="219" spans="1:10" ht="12.95" customHeight="1">
      <c r="A219" s="17" t="s">
        <v>1830</v>
      </c>
      <c r="B219" s="18" t="s">
        <v>1831</v>
      </c>
      <c r="C219" s="14"/>
      <c r="D219" s="40" t="s">
        <v>1821</v>
      </c>
      <c r="E219" s="41"/>
      <c r="F219" s="20">
        <v>1473</v>
      </c>
      <c r="G219" s="21">
        <v>6.7999999999999996E-3</v>
      </c>
      <c r="H219" s="30">
        <v>2.5999999999999999E-2</v>
      </c>
      <c r="I219" s="38"/>
      <c r="J219" s="3"/>
    </row>
    <row r="220" spans="1:10" ht="12.95" customHeight="1">
      <c r="A220" s="17" t="s">
        <v>1832</v>
      </c>
      <c r="B220" s="18" t="s">
        <v>1833</v>
      </c>
      <c r="C220" s="14"/>
      <c r="D220" s="40" t="s">
        <v>1829</v>
      </c>
      <c r="E220" s="41"/>
      <c r="F220" s="20">
        <v>1473</v>
      </c>
      <c r="G220" s="21">
        <v>6.7999999999999996E-3</v>
      </c>
      <c r="H220" s="30">
        <v>2.5999999999999999E-2</v>
      </c>
      <c r="I220" s="38"/>
      <c r="J220" s="3"/>
    </row>
    <row r="221" spans="1:10" ht="12.95" customHeight="1">
      <c r="A221" s="17" t="s">
        <v>1834</v>
      </c>
      <c r="B221" s="18" t="s">
        <v>1835</v>
      </c>
      <c r="C221" s="14"/>
      <c r="D221" s="40" t="s">
        <v>1824</v>
      </c>
      <c r="E221" s="41"/>
      <c r="F221" s="20">
        <v>982</v>
      </c>
      <c r="G221" s="21">
        <v>4.5999999999999999E-3</v>
      </c>
      <c r="H221" s="30">
        <v>3.076436108E-2</v>
      </c>
      <c r="I221" s="38"/>
      <c r="J221" s="3"/>
    </row>
    <row r="222" spans="1:10" ht="12.95" customHeight="1">
      <c r="A222" s="17" t="s">
        <v>1836</v>
      </c>
      <c r="B222" s="18" t="s">
        <v>1837</v>
      </c>
      <c r="C222" s="14"/>
      <c r="D222" s="40" t="s">
        <v>1838</v>
      </c>
      <c r="E222" s="41"/>
      <c r="F222" s="20">
        <v>491</v>
      </c>
      <c r="G222" s="21">
        <v>2.3E-3</v>
      </c>
      <c r="H222" s="30">
        <v>3.0429965850000001E-2</v>
      </c>
      <c r="I222" s="38"/>
      <c r="J222" s="3"/>
    </row>
    <row r="223" spans="1:10" ht="12.95" customHeight="1">
      <c r="A223" s="3"/>
      <c r="B223" s="13" t="s">
        <v>152</v>
      </c>
      <c r="C223" s="14"/>
      <c r="D223" s="14"/>
      <c r="E223" s="14"/>
      <c r="F223" s="24">
        <v>15752</v>
      </c>
      <c r="G223" s="25">
        <v>7.2999999999999995E-2</v>
      </c>
      <c r="H223" s="26"/>
      <c r="I223" s="27"/>
      <c r="J223" s="3"/>
    </row>
    <row r="224" spans="1:10" ht="12.95" customHeight="1">
      <c r="A224" s="3"/>
      <c r="B224" s="28" t="s">
        <v>153</v>
      </c>
      <c r="C224" s="29"/>
      <c r="D224" s="2"/>
      <c r="E224" s="29"/>
      <c r="F224" s="24">
        <v>15752</v>
      </c>
      <c r="G224" s="25">
        <v>7.2999999999999995E-2</v>
      </c>
      <c r="H224" s="26"/>
      <c r="I224" s="27"/>
      <c r="J224" s="3"/>
    </row>
    <row r="225" spans="1:10" ht="12.95" customHeight="1">
      <c r="A225" s="3"/>
      <c r="B225" s="13" t="s">
        <v>154</v>
      </c>
      <c r="C225" s="14"/>
      <c r="D225" s="14"/>
      <c r="E225" s="14"/>
      <c r="F225" s="14"/>
      <c r="G225" s="14"/>
      <c r="H225" s="15"/>
      <c r="I225" s="16"/>
      <c r="J225" s="3"/>
    </row>
    <row r="226" spans="1:10" ht="12.95" customHeight="1">
      <c r="A226" s="17" t="s">
        <v>155</v>
      </c>
      <c r="B226" s="18" t="s">
        <v>156</v>
      </c>
      <c r="C226" s="14"/>
      <c r="D226" s="14"/>
      <c r="E226" s="19"/>
      <c r="F226" s="20">
        <v>9179.57</v>
      </c>
      <c r="G226" s="21">
        <v>4.2500000000000003E-2</v>
      </c>
      <c r="H226" s="30">
        <v>4.1496982158843232E-2</v>
      </c>
      <c r="I226" s="38"/>
      <c r="J226" s="3"/>
    </row>
    <row r="227" spans="1:10" ht="12.95" customHeight="1">
      <c r="A227" s="3"/>
      <c r="B227" s="13" t="s">
        <v>152</v>
      </c>
      <c r="C227" s="14"/>
      <c r="D227" s="14"/>
      <c r="E227" s="14"/>
      <c r="F227" s="24">
        <v>9179.57</v>
      </c>
      <c r="G227" s="25">
        <v>4.2500000000000003E-2</v>
      </c>
      <c r="H227" s="26"/>
      <c r="I227" s="27"/>
      <c r="J227" s="3"/>
    </row>
    <row r="228" spans="1:10" ht="12.95" customHeight="1">
      <c r="A228" s="3"/>
      <c r="B228" s="28" t="s">
        <v>530</v>
      </c>
      <c r="C228" s="2"/>
      <c r="D228" s="2"/>
      <c r="E228" s="2"/>
      <c r="F228" s="26" t="s">
        <v>531</v>
      </c>
      <c r="G228" s="26" t="s">
        <v>531</v>
      </c>
      <c r="H228" s="26"/>
      <c r="I228" s="27"/>
      <c r="J228" s="3"/>
    </row>
    <row r="229" spans="1:10" ht="12.95" customHeight="1">
      <c r="A229" s="3"/>
      <c r="B229" s="28" t="s">
        <v>152</v>
      </c>
      <c r="C229" s="2"/>
      <c r="D229" s="2"/>
      <c r="E229" s="2"/>
      <c r="F229" s="26" t="s">
        <v>531</v>
      </c>
      <c r="G229" s="26" t="s">
        <v>531</v>
      </c>
      <c r="H229" s="26"/>
      <c r="I229" s="27"/>
      <c r="J229" s="3"/>
    </row>
    <row r="230" spans="1:10" ht="12.95" customHeight="1">
      <c r="A230" s="3"/>
      <c r="B230" s="28" t="s">
        <v>153</v>
      </c>
      <c r="C230" s="29"/>
      <c r="D230" s="2"/>
      <c r="E230" s="29"/>
      <c r="F230" s="24">
        <v>9179.57</v>
      </c>
      <c r="G230" s="25">
        <v>4.2500000000000003E-2</v>
      </c>
      <c r="H230" s="26"/>
      <c r="I230" s="27"/>
      <c r="J230" s="3"/>
    </row>
    <row r="231" spans="1:10" ht="12.95" customHeight="1">
      <c r="A231" s="3"/>
      <c r="B231" s="28" t="s">
        <v>157</v>
      </c>
      <c r="C231" s="14"/>
      <c r="D231" s="2"/>
      <c r="E231" s="14"/>
      <c r="F231" s="31">
        <v>52175.41</v>
      </c>
      <c r="G231" s="25">
        <v>0.2417</v>
      </c>
      <c r="H231" s="26"/>
      <c r="I231" s="27"/>
      <c r="J231" s="3"/>
    </row>
    <row r="232" spans="1:10" ht="12.95" customHeight="1">
      <c r="A232" s="3"/>
      <c r="B232" s="32" t="s">
        <v>158</v>
      </c>
      <c r="C232" s="33"/>
      <c r="D232" s="33"/>
      <c r="E232" s="33"/>
      <c r="F232" s="34">
        <v>215784.59</v>
      </c>
      <c r="G232" s="35">
        <v>1</v>
      </c>
      <c r="H232" s="36"/>
      <c r="I232" s="37"/>
      <c r="J232" s="3"/>
    </row>
    <row r="233" spans="1:10" ht="12.95" customHeight="1">
      <c r="A233" s="3"/>
      <c r="B233" s="6"/>
      <c r="C233" s="3"/>
      <c r="D233" s="3"/>
      <c r="E233" s="3"/>
      <c r="F233" s="3"/>
      <c r="G233" s="3"/>
      <c r="H233" s="3"/>
      <c r="I233" s="3"/>
      <c r="J233" s="3"/>
    </row>
    <row r="234" spans="1:10" ht="12.95" customHeight="1">
      <c r="A234" s="3"/>
      <c r="B234" s="4" t="s">
        <v>159</v>
      </c>
      <c r="C234" s="3"/>
      <c r="D234" s="3"/>
      <c r="E234" s="3"/>
      <c r="F234" s="3"/>
      <c r="G234" s="3"/>
      <c r="H234" s="3"/>
      <c r="I234" s="3"/>
      <c r="J234" s="3"/>
    </row>
    <row r="235" spans="1:10" ht="12.95" customHeight="1">
      <c r="A235" s="3"/>
      <c r="B235" s="4" t="s">
        <v>570</v>
      </c>
      <c r="C235" s="3"/>
      <c r="D235" s="3"/>
      <c r="E235" s="3"/>
      <c r="F235" s="3"/>
      <c r="G235" s="3"/>
      <c r="H235" s="3"/>
      <c r="I235" s="3"/>
      <c r="J235" s="3"/>
    </row>
    <row r="236" spans="1:10" ht="12.95" customHeight="1">
      <c r="A236" s="3"/>
      <c r="B236" s="4" t="s">
        <v>571</v>
      </c>
      <c r="C236" s="3"/>
      <c r="D236" s="3"/>
      <c r="E236" s="3"/>
      <c r="F236" s="3"/>
      <c r="G236" s="3"/>
      <c r="H236" s="3"/>
      <c r="I236" s="3"/>
      <c r="J236" s="3"/>
    </row>
    <row r="237" spans="1:10" ht="12.95" customHeight="1">
      <c r="A237" s="3"/>
      <c r="B237" s="4" t="s">
        <v>160</v>
      </c>
      <c r="C237" s="3"/>
      <c r="D237" s="3"/>
      <c r="E237" s="3"/>
      <c r="F237" s="3"/>
      <c r="G237" s="3"/>
      <c r="H237" s="3"/>
      <c r="I237" s="3"/>
      <c r="J237" s="3"/>
    </row>
    <row r="238" spans="1:10" ht="21.95" customHeight="1">
      <c r="A238" s="3"/>
      <c r="B238" s="112" t="s">
        <v>4099</v>
      </c>
      <c r="C238" s="112"/>
      <c r="D238" s="112"/>
      <c r="E238" s="112"/>
      <c r="F238" s="112"/>
      <c r="G238" s="112"/>
      <c r="H238" s="112"/>
      <c r="I238" s="3"/>
      <c r="J238" s="3"/>
    </row>
    <row r="239" spans="1:10" ht="12.95" customHeight="1">
      <c r="A239" s="3"/>
      <c r="B239" s="4"/>
      <c r="C239" s="3"/>
      <c r="D239" s="3"/>
      <c r="E239" s="3"/>
      <c r="F239" s="3"/>
      <c r="G239" s="3"/>
      <c r="H239" s="3"/>
      <c r="I239" s="3"/>
      <c r="J239" s="3"/>
    </row>
    <row r="240" spans="1:10" s="93" customFormat="1">
      <c r="C240" s="94" t="s">
        <v>4112</v>
      </c>
    </row>
    <row r="241" spans="2:3" s="93" customFormat="1">
      <c r="B241" s="94" t="s">
        <v>4101</v>
      </c>
      <c r="C241" s="94" t="s">
        <v>4102</v>
      </c>
    </row>
    <row r="242" spans="2:3" s="93" customFormat="1" ht="14.25"/>
    <row r="243" spans="2:3" s="93" customFormat="1" ht="14.25"/>
    <row r="244" spans="2:3" s="93" customFormat="1" ht="14.25"/>
    <row r="245" spans="2:3" s="93" customFormat="1" ht="14.25"/>
    <row r="246" spans="2:3" s="93" customFormat="1" ht="14.25"/>
    <row r="247" spans="2:3" s="93" customFormat="1" ht="14.25"/>
    <row r="248" spans="2:3" s="93" customFormat="1" ht="14.25"/>
    <row r="249" spans="2:3" s="93" customFormat="1" ht="14.25"/>
    <row r="250" spans="2:3" s="93" customFormat="1" ht="14.25"/>
    <row r="251" spans="2:3" s="93" customFormat="1" ht="14.25"/>
    <row r="252" spans="2:3" s="93" customFormat="1" ht="14.25"/>
    <row r="253" spans="2:3" s="93" customFormat="1" ht="14.25"/>
    <row r="254" spans="2:3" s="82" customFormat="1" ht="14.25"/>
  </sheetData>
  <mergeCells count="1">
    <mergeCell ref="B238:H23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9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27</v>
      </c>
      <c r="B1" s="4" t="s">
        <v>28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617</v>
      </c>
      <c r="B7" s="18" t="s">
        <v>618</v>
      </c>
      <c r="C7" s="14" t="s">
        <v>619</v>
      </c>
      <c r="D7" s="14" t="s">
        <v>620</v>
      </c>
      <c r="E7" s="19">
        <v>1062000</v>
      </c>
      <c r="F7" s="20">
        <v>27958.74</v>
      </c>
      <c r="G7" s="21">
        <v>4.7600000000000003E-2</v>
      </c>
      <c r="H7" s="22"/>
      <c r="I7" s="23"/>
      <c r="J7" s="3"/>
    </row>
    <row r="8" spans="1:10" ht="12.95" customHeight="1">
      <c r="A8" s="17" t="s">
        <v>575</v>
      </c>
      <c r="B8" s="18" t="s">
        <v>576</v>
      </c>
      <c r="C8" s="14" t="s">
        <v>577</v>
      </c>
      <c r="D8" s="14" t="s">
        <v>578</v>
      </c>
      <c r="E8" s="19">
        <v>1493250</v>
      </c>
      <c r="F8" s="20">
        <v>20740.5</v>
      </c>
      <c r="G8" s="21">
        <v>3.5299999999999998E-2</v>
      </c>
      <c r="H8" s="22"/>
      <c r="I8" s="23"/>
      <c r="J8" s="3"/>
    </row>
    <row r="9" spans="1:10" ht="12.95" customHeight="1">
      <c r="A9" s="17" t="s">
        <v>579</v>
      </c>
      <c r="B9" s="18" t="s">
        <v>580</v>
      </c>
      <c r="C9" s="14" t="s">
        <v>581</v>
      </c>
      <c r="D9" s="14" t="s">
        <v>578</v>
      </c>
      <c r="E9" s="19">
        <v>2624875</v>
      </c>
      <c r="F9" s="20">
        <v>19761.37</v>
      </c>
      <c r="G9" s="21">
        <v>3.3700000000000001E-2</v>
      </c>
      <c r="H9" s="22"/>
      <c r="I9" s="23"/>
      <c r="J9" s="3"/>
    </row>
    <row r="10" spans="1:10" ht="12.95" customHeight="1">
      <c r="A10" s="17" t="s">
        <v>658</v>
      </c>
      <c r="B10" s="18" t="s">
        <v>659</v>
      </c>
      <c r="C10" s="14" t="s">
        <v>660</v>
      </c>
      <c r="D10" s="14" t="s">
        <v>624</v>
      </c>
      <c r="E10" s="19">
        <v>774900</v>
      </c>
      <c r="F10" s="20">
        <v>17875.009999999998</v>
      </c>
      <c r="G10" s="21">
        <v>3.0499999999999999E-2</v>
      </c>
      <c r="H10" s="22"/>
      <c r="I10" s="23"/>
      <c r="J10" s="3"/>
    </row>
    <row r="11" spans="1:10" ht="12.95" customHeight="1">
      <c r="A11" s="17" t="s">
        <v>667</v>
      </c>
      <c r="B11" s="18" t="s">
        <v>668</v>
      </c>
      <c r="C11" s="14" t="s">
        <v>669</v>
      </c>
      <c r="D11" s="14" t="s">
        <v>616</v>
      </c>
      <c r="E11" s="19">
        <v>1324200</v>
      </c>
      <c r="F11" s="20">
        <v>15628.87</v>
      </c>
      <c r="G11" s="21">
        <v>2.6599999999999999E-2</v>
      </c>
      <c r="H11" s="22"/>
      <c r="I11" s="23"/>
      <c r="J11" s="3"/>
    </row>
    <row r="12" spans="1:10" ht="12.95" customHeight="1">
      <c r="A12" s="17" t="s">
        <v>621</v>
      </c>
      <c r="B12" s="18" t="s">
        <v>622</v>
      </c>
      <c r="C12" s="14" t="s">
        <v>623</v>
      </c>
      <c r="D12" s="14" t="s">
        <v>624</v>
      </c>
      <c r="E12" s="19">
        <v>233000</v>
      </c>
      <c r="F12" s="20">
        <v>14171.41</v>
      </c>
      <c r="G12" s="21">
        <v>2.4199999999999999E-2</v>
      </c>
      <c r="H12" s="22"/>
      <c r="I12" s="23"/>
      <c r="J12" s="3"/>
    </row>
    <row r="13" spans="1:10" ht="12.95" customHeight="1">
      <c r="A13" s="17" t="s">
        <v>891</v>
      </c>
      <c r="B13" s="18" t="s">
        <v>892</v>
      </c>
      <c r="C13" s="14" t="s">
        <v>893</v>
      </c>
      <c r="D13" s="14" t="s">
        <v>894</v>
      </c>
      <c r="E13" s="19">
        <v>3163725</v>
      </c>
      <c r="F13" s="20">
        <v>13368.32</v>
      </c>
      <c r="G13" s="21">
        <v>2.2800000000000001E-2</v>
      </c>
      <c r="H13" s="22"/>
      <c r="I13" s="23"/>
      <c r="J13" s="3"/>
    </row>
    <row r="14" spans="1:10" ht="12.95" customHeight="1">
      <c r="A14" s="17" t="s">
        <v>673</v>
      </c>
      <c r="B14" s="18" t="s">
        <v>674</v>
      </c>
      <c r="C14" s="14" t="s">
        <v>675</v>
      </c>
      <c r="D14" s="14" t="s">
        <v>676</v>
      </c>
      <c r="E14" s="19">
        <v>788325</v>
      </c>
      <c r="F14" s="20">
        <v>13042.84</v>
      </c>
      <c r="G14" s="21">
        <v>2.2200000000000001E-2</v>
      </c>
      <c r="H14" s="22"/>
      <c r="I14" s="23"/>
      <c r="J14" s="3"/>
    </row>
    <row r="15" spans="1:10" ht="12.95" customHeight="1">
      <c r="A15" s="17" t="s">
        <v>781</v>
      </c>
      <c r="B15" s="18" t="s">
        <v>782</v>
      </c>
      <c r="C15" s="14" t="s">
        <v>783</v>
      </c>
      <c r="D15" s="14" t="s">
        <v>784</v>
      </c>
      <c r="E15" s="19">
        <v>1702400</v>
      </c>
      <c r="F15" s="20">
        <v>11920.2</v>
      </c>
      <c r="G15" s="21">
        <v>2.0299999999999999E-2</v>
      </c>
      <c r="H15" s="22"/>
      <c r="I15" s="23"/>
      <c r="J15" s="3"/>
    </row>
    <row r="16" spans="1:10" ht="12.95" customHeight="1">
      <c r="A16" s="17" t="s">
        <v>1533</v>
      </c>
      <c r="B16" s="18" t="s">
        <v>1534</v>
      </c>
      <c r="C16" s="14" t="s">
        <v>1535</v>
      </c>
      <c r="D16" s="14" t="s">
        <v>635</v>
      </c>
      <c r="E16" s="19">
        <v>1973400</v>
      </c>
      <c r="F16" s="20">
        <v>11819.68</v>
      </c>
      <c r="G16" s="21">
        <v>2.01E-2</v>
      </c>
      <c r="H16" s="22"/>
      <c r="I16" s="23"/>
      <c r="J16" s="3"/>
    </row>
    <row r="17" spans="1:10" ht="12.95" customHeight="1">
      <c r="A17" s="17" t="s">
        <v>700</v>
      </c>
      <c r="B17" s="18" t="s">
        <v>701</v>
      </c>
      <c r="C17" s="14" t="s">
        <v>702</v>
      </c>
      <c r="D17" s="14" t="s">
        <v>624</v>
      </c>
      <c r="E17" s="19">
        <v>81500</v>
      </c>
      <c r="F17" s="20">
        <v>10541.21</v>
      </c>
      <c r="G17" s="21">
        <v>1.7999999999999999E-2</v>
      </c>
      <c r="H17" s="22"/>
      <c r="I17" s="23"/>
      <c r="J17" s="3"/>
    </row>
    <row r="18" spans="1:10" ht="12.95" customHeight="1">
      <c r="A18" s="17" t="s">
        <v>1596</v>
      </c>
      <c r="B18" s="18" t="s">
        <v>1597</v>
      </c>
      <c r="C18" s="14" t="s">
        <v>1598</v>
      </c>
      <c r="D18" s="14" t="s">
        <v>866</v>
      </c>
      <c r="E18" s="19">
        <v>2994750</v>
      </c>
      <c r="F18" s="20">
        <v>10348.36</v>
      </c>
      <c r="G18" s="21">
        <v>1.7600000000000001E-2</v>
      </c>
      <c r="H18" s="22"/>
      <c r="I18" s="23"/>
      <c r="J18" s="3"/>
    </row>
    <row r="19" spans="1:10" ht="12.95" customHeight="1">
      <c r="A19" s="17" t="s">
        <v>804</v>
      </c>
      <c r="B19" s="18" t="s">
        <v>805</v>
      </c>
      <c r="C19" s="14" t="s">
        <v>806</v>
      </c>
      <c r="D19" s="14" t="s">
        <v>791</v>
      </c>
      <c r="E19" s="19">
        <v>4293000</v>
      </c>
      <c r="F19" s="20">
        <v>10094.99</v>
      </c>
      <c r="G19" s="21">
        <v>1.72E-2</v>
      </c>
      <c r="H19" s="22"/>
      <c r="I19" s="23"/>
      <c r="J19" s="3"/>
    </row>
    <row r="20" spans="1:10" ht="12.95" customHeight="1">
      <c r="A20" s="17" t="s">
        <v>718</v>
      </c>
      <c r="B20" s="18" t="s">
        <v>719</v>
      </c>
      <c r="C20" s="14" t="s">
        <v>720</v>
      </c>
      <c r="D20" s="14" t="s">
        <v>721</v>
      </c>
      <c r="E20" s="19">
        <v>346350</v>
      </c>
      <c r="F20" s="20">
        <v>9904.4</v>
      </c>
      <c r="G20" s="21">
        <v>1.6899999999999998E-2</v>
      </c>
      <c r="H20" s="22"/>
      <c r="I20" s="23"/>
      <c r="J20" s="3"/>
    </row>
    <row r="21" spans="1:10" ht="12.95" customHeight="1">
      <c r="A21" s="17" t="s">
        <v>831</v>
      </c>
      <c r="B21" s="18" t="s">
        <v>832</v>
      </c>
      <c r="C21" s="14" t="s">
        <v>833</v>
      </c>
      <c r="D21" s="14" t="s">
        <v>834</v>
      </c>
      <c r="E21" s="19">
        <v>1222500</v>
      </c>
      <c r="F21" s="20">
        <v>9894.92</v>
      </c>
      <c r="G21" s="21">
        <v>1.6899999999999998E-2</v>
      </c>
      <c r="H21" s="22"/>
      <c r="I21" s="23"/>
      <c r="J21" s="3"/>
    </row>
    <row r="22" spans="1:10" ht="12.95" customHeight="1">
      <c r="A22" s="17" t="s">
        <v>585</v>
      </c>
      <c r="B22" s="18" t="s">
        <v>586</v>
      </c>
      <c r="C22" s="14" t="s">
        <v>587</v>
      </c>
      <c r="D22" s="14" t="s">
        <v>578</v>
      </c>
      <c r="E22" s="19">
        <v>1930500</v>
      </c>
      <c r="F22" s="20">
        <v>9036.67</v>
      </c>
      <c r="G22" s="21">
        <v>1.54E-2</v>
      </c>
      <c r="H22" s="22"/>
      <c r="I22" s="23"/>
      <c r="J22" s="3"/>
    </row>
    <row r="23" spans="1:10" ht="12.95" customHeight="1">
      <c r="A23" s="17" t="s">
        <v>636</v>
      </c>
      <c r="B23" s="18" t="s">
        <v>637</v>
      </c>
      <c r="C23" s="14" t="s">
        <v>638</v>
      </c>
      <c r="D23" s="14" t="s">
        <v>639</v>
      </c>
      <c r="E23" s="19">
        <v>349500</v>
      </c>
      <c r="F23" s="20">
        <v>8224.61</v>
      </c>
      <c r="G23" s="21">
        <v>1.4E-2</v>
      </c>
      <c r="H23" s="22"/>
      <c r="I23" s="23"/>
      <c r="J23" s="3"/>
    </row>
    <row r="24" spans="1:10" ht="12.95" customHeight="1">
      <c r="A24" s="17" t="s">
        <v>628</v>
      </c>
      <c r="B24" s="18" t="s">
        <v>629</v>
      </c>
      <c r="C24" s="14" t="s">
        <v>630</v>
      </c>
      <c r="D24" s="14" t="s">
        <v>631</v>
      </c>
      <c r="E24" s="19">
        <v>2155500</v>
      </c>
      <c r="F24" s="20">
        <v>7962.42</v>
      </c>
      <c r="G24" s="21">
        <v>1.3599999999999999E-2</v>
      </c>
      <c r="H24" s="22"/>
      <c r="I24" s="23"/>
      <c r="J24" s="3"/>
    </row>
    <row r="25" spans="1:10" ht="12.95" customHeight="1">
      <c r="A25" s="17" t="s">
        <v>838</v>
      </c>
      <c r="B25" s="18" t="s">
        <v>839</v>
      </c>
      <c r="C25" s="14" t="s">
        <v>840</v>
      </c>
      <c r="D25" s="14" t="s">
        <v>841</v>
      </c>
      <c r="E25" s="19">
        <v>3087000</v>
      </c>
      <c r="F25" s="20">
        <v>7805.48</v>
      </c>
      <c r="G25" s="21">
        <v>1.3299999999999999E-2</v>
      </c>
      <c r="H25" s="22"/>
      <c r="I25" s="23"/>
      <c r="J25" s="3"/>
    </row>
    <row r="26" spans="1:10" ht="12.95" customHeight="1">
      <c r="A26" s="17" t="s">
        <v>852</v>
      </c>
      <c r="B26" s="18" t="s">
        <v>853</v>
      </c>
      <c r="C26" s="14" t="s">
        <v>854</v>
      </c>
      <c r="D26" s="14" t="s">
        <v>855</v>
      </c>
      <c r="E26" s="19">
        <v>265500</v>
      </c>
      <c r="F26" s="20">
        <v>7323.42</v>
      </c>
      <c r="G26" s="21">
        <v>1.2500000000000001E-2</v>
      </c>
      <c r="H26" s="22"/>
      <c r="I26" s="23"/>
      <c r="J26" s="3"/>
    </row>
    <row r="27" spans="1:10" ht="12.95" customHeight="1">
      <c r="A27" s="17" t="s">
        <v>795</v>
      </c>
      <c r="B27" s="18" t="s">
        <v>796</v>
      </c>
      <c r="C27" s="14" t="s">
        <v>797</v>
      </c>
      <c r="D27" s="14" t="s">
        <v>745</v>
      </c>
      <c r="E27" s="19">
        <v>872775</v>
      </c>
      <c r="F27" s="20">
        <v>6630.91</v>
      </c>
      <c r="G27" s="21">
        <v>1.1299999999999999E-2</v>
      </c>
      <c r="H27" s="22"/>
      <c r="I27" s="23"/>
      <c r="J27" s="3"/>
    </row>
    <row r="28" spans="1:10" ht="12.95" customHeight="1">
      <c r="A28" s="17" t="s">
        <v>1524</v>
      </c>
      <c r="B28" s="18" t="s">
        <v>1525</v>
      </c>
      <c r="C28" s="14" t="s">
        <v>1526</v>
      </c>
      <c r="D28" s="14" t="s">
        <v>1505</v>
      </c>
      <c r="E28" s="19">
        <v>1732500</v>
      </c>
      <c r="F28" s="20">
        <v>6546.25</v>
      </c>
      <c r="G28" s="21">
        <v>1.12E-2</v>
      </c>
      <c r="H28" s="22"/>
      <c r="I28" s="23"/>
      <c r="J28" s="3"/>
    </row>
    <row r="29" spans="1:10" ht="12.95" customHeight="1">
      <c r="A29" s="17" t="s">
        <v>722</v>
      </c>
      <c r="B29" s="18" t="s">
        <v>723</v>
      </c>
      <c r="C29" s="14" t="s">
        <v>724</v>
      </c>
      <c r="D29" s="14" t="s">
        <v>616</v>
      </c>
      <c r="E29" s="19">
        <v>208400</v>
      </c>
      <c r="F29" s="20">
        <v>6351.3</v>
      </c>
      <c r="G29" s="21">
        <v>1.0800000000000001E-2</v>
      </c>
      <c r="H29" s="22"/>
      <c r="I29" s="23"/>
      <c r="J29" s="3"/>
    </row>
    <row r="30" spans="1:10" ht="12.95" customHeight="1">
      <c r="A30" s="17" t="s">
        <v>1502</v>
      </c>
      <c r="B30" s="18" t="s">
        <v>1503</v>
      </c>
      <c r="C30" s="14" t="s">
        <v>1504</v>
      </c>
      <c r="D30" s="14" t="s">
        <v>1505</v>
      </c>
      <c r="E30" s="19">
        <v>600950</v>
      </c>
      <c r="F30" s="20">
        <v>6343.93</v>
      </c>
      <c r="G30" s="21">
        <v>1.0800000000000001E-2</v>
      </c>
      <c r="H30" s="22"/>
      <c r="I30" s="23"/>
      <c r="J30" s="3"/>
    </row>
    <row r="31" spans="1:10" ht="12.95" customHeight="1">
      <c r="A31" s="17" t="s">
        <v>1506</v>
      </c>
      <c r="B31" s="18" t="s">
        <v>1507</v>
      </c>
      <c r="C31" s="14" t="s">
        <v>1508</v>
      </c>
      <c r="D31" s="14" t="s">
        <v>616</v>
      </c>
      <c r="E31" s="19">
        <v>599200</v>
      </c>
      <c r="F31" s="20">
        <v>6236.17</v>
      </c>
      <c r="G31" s="21">
        <v>1.06E-2</v>
      </c>
      <c r="H31" s="22"/>
      <c r="I31" s="23"/>
      <c r="J31" s="3"/>
    </row>
    <row r="32" spans="1:10" ht="12.95" customHeight="1">
      <c r="A32" s="17" t="s">
        <v>651</v>
      </c>
      <c r="B32" s="18" t="s">
        <v>652</v>
      </c>
      <c r="C32" s="14" t="s">
        <v>653</v>
      </c>
      <c r="D32" s="14" t="s">
        <v>654</v>
      </c>
      <c r="E32" s="19">
        <v>574700</v>
      </c>
      <c r="F32" s="20">
        <v>5944.41</v>
      </c>
      <c r="G32" s="21">
        <v>1.01E-2</v>
      </c>
      <c r="H32" s="22"/>
      <c r="I32" s="23"/>
      <c r="J32" s="3"/>
    </row>
    <row r="33" spans="1:10" ht="12.95" customHeight="1">
      <c r="A33" s="17" t="s">
        <v>644</v>
      </c>
      <c r="B33" s="18" t="s">
        <v>645</v>
      </c>
      <c r="C33" s="14" t="s">
        <v>646</v>
      </c>
      <c r="D33" s="14" t="s">
        <v>647</v>
      </c>
      <c r="E33" s="19">
        <v>660800</v>
      </c>
      <c r="F33" s="20">
        <v>5686.84</v>
      </c>
      <c r="G33" s="21">
        <v>9.7000000000000003E-3</v>
      </c>
      <c r="H33" s="22"/>
      <c r="I33" s="23"/>
      <c r="J33" s="3"/>
    </row>
    <row r="34" spans="1:10" ht="12.95" customHeight="1">
      <c r="A34" s="17" t="s">
        <v>1515</v>
      </c>
      <c r="B34" s="18" t="s">
        <v>1516</v>
      </c>
      <c r="C34" s="14" t="s">
        <v>1517</v>
      </c>
      <c r="D34" s="14" t="s">
        <v>647</v>
      </c>
      <c r="E34" s="19">
        <v>128750</v>
      </c>
      <c r="F34" s="20">
        <v>5625.92</v>
      </c>
      <c r="G34" s="21">
        <v>9.5999999999999992E-3</v>
      </c>
      <c r="H34" s="22"/>
      <c r="I34" s="23"/>
      <c r="J34" s="3"/>
    </row>
    <row r="35" spans="1:10" ht="12.95" customHeight="1">
      <c r="A35" s="17" t="s">
        <v>591</v>
      </c>
      <c r="B35" s="18" t="s">
        <v>592</v>
      </c>
      <c r="C35" s="14" t="s">
        <v>593</v>
      </c>
      <c r="D35" s="14" t="s">
        <v>578</v>
      </c>
      <c r="E35" s="19">
        <v>595800</v>
      </c>
      <c r="F35" s="20">
        <v>5546</v>
      </c>
      <c r="G35" s="21">
        <v>9.4999999999999998E-3</v>
      </c>
      <c r="H35" s="22"/>
      <c r="I35" s="23"/>
      <c r="J35" s="3"/>
    </row>
    <row r="36" spans="1:10" ht="12.95" customHeight="1">
      <c r="A36" s="17" t="s">
        <v>1494</v>
      </c>
      <c r="B36" s="18" t="s">
        <v>1495</v>
      </c>
      <c r="C36" s="14" t="s">
        <v>1496</v>
      </c>
      <c r="D36" s="14" t="s">
        <v>1497</v>
      </c>
      <c r="E36" s="19">
        <v>711250</v>
      </c>
      <c r="F36" s="20">
        <v>5262.18</v>
      </c>
      <c r="G36" s="21">
        <v>8.9999999999999993E-3</v>
      </c>
      <c r="H36" s="22"/>
      <c r="I36" s="23"/>
      <c r="J36" s="3"/>
    </row>
    <row r="37" spans="1:10" ht="12.95" customHeight="1">
      <c r="A37" s="17" t="s">
        <v>661</v>
      </c>
      <c r="B37" s="18" t="s">
        <v>662</v>
      </c>
      <c r="C37" s="14" t="s">
        <v>663</v>
      </c>
      <c r="D37" s="14" t="s">
        <v>631</v>
      </c>
      <c r="E37" s="19">
        <v>72000</v>
      </c>
      <c r="F37" s="20">
        <v>4379.47</v>
      </c>
      <c r="G37" s="21">
        <v>7.4999999999999997E-3</v>
      </c>
      <c r="H37" s="22"/>
      <c r="I37" s="23"/>
      <c r="J37" s="3"/>
    </row>
    <row r="38" spans="1:10" ht="12.95" customHeight="1">
      <c r="A38" s="17" t="s">
        <v>755</v>
      </c>
      <c r="B38" s="18" t="s">
        <v>756</v>
      </c>
      <c r="C38" s="14" t="s">
        <v>757</v>
      </c>
      <c r="D38" s="14" t="s">
        <v>631</v>
      </c>
      <c r="E38" s="19">
        <v>182750</v>
      </c>
      <c r="F38" s="20">
        <v>4017.58</v>
      </c>
      <c r="G38" s="21">
        <v>6.7999999999999996E-3</v>
      </c>
      <c r="H38" s="22"/>
      <c r="I38" s="23"/>
      <c r="J38" s="3"/>
    </row>
    <row r="39" spans="1:10" ht="12.95" customHeight="1">
      <c r="A39" s="17" t="s">
        <v>885</v>
      </c>
      <c r="B39" s="18" t="s">
        <v>886</v>
      </c>
      <c r="C39" s="14" t="s">
        <v>887</v>
      </c>
      <c r="D39" s="14" t="s">
        <v>616</v>
      </c>
      <c r="E39" s="19">
        <v>91800</v>
      </c>
      <c r="F39" s="20">
        <v>3904.9</v>
      </c>
      <c r="G39" s="21">
        <v>6.7000000000000002E-3</v>
      </c>
      <c r="H39" s="22"/>
      <c r="I39" s="23"/>
      <c r="J39" s="3"/>
    </row>
    <row r="40" spans="1:10" ht="12.95" customHeight="1">
      <c r="A40" s="17" t="s">
        <v>625</v>
      </c>
      <c r="B40" s="18" t="s">
        <v>626</v>
      </c>
      <c r="C40" s="14" t="s">
        <v>627</v>
      </c>
      <c r="D40" s="14" t="s">
        <v>616</v>
      </c>
      <c r="E40" s="19">
        <v>99300</v>
      </c>
      <c r="F40" s="20">
        <v>3340.8</v>
      </c>
      <c r="G40" s="21">
        <v>5.7000000000000002E-3</v>
      </c>
      <c r="H40" s="22"/>
      <c r="I40" s="23"/>
      <c r="J40" s="3"/>
    </row>
    <row r="41" spans="1:10" ht="12.95" customHeight="1">
      <c r="A41" s="17" t="s">
        <v>597</v>
      </c>
      <c r="B41" s="18" t="s">
        <v>598</v>
      </c>
      <c r="C41" s="14" t="s">
        <v>599</v>
      </c>
      <c r="D41" s="14" t="s">
        <v>578</v>
      </c>
      <c r="E41" s="19">
        <v>966600</v>
      </c>
      <c r="F41" s="20">
        <v>3150.63</v>
      </c>
      <c r="G41" s="21">
        <v>5.4000000000000003E-3</v>
      </c>
      <c r="H41" s="22"/>
      <c r="I41" s="23"/>
      <c r="J41" s="3"/>
    </row>
    <row r="42" spans="1:10" ht="12.95" customHeight="1">
      <c r="A42" s="17" t="s">
        <v>1512</v>
      </c>
      <c r="B42" s="18" t="s">
        <v>1513</v>
      </c>
      <c r="C42" s="14" t="s">
        <v>1514</v>
      </c>
      <c r="D42" s="14" t="s">
        <v>654</v>
      </c>
      <c r="E42" s="19">
        <v>701100</v>
      </c>
      <c r="F42" s="20">
        <v>3109.73</v>
      </c>
      <c r="G42" s="21">
        <v>5.3E-3</v>
      </c>
      <c r="H42" s="22"/>
      <c r="I42" s="23"/>
      <c r="J42" s="3"/>
    </row>
    <row r="43" spans="1:10" ht="12.95" customHeight="1">
      <c r="A43" s="17" t="s">
        <v>810</v>
      </c>
      <c r="B43" s="18" t="s">
        <v>811</v>
      </c>
      <c r="C43" s="14" t="s">
        <v>812</v>
      </c>
      <c r="D43" s="14" t="s">
        <v>654</v>
      </c>
      <c r="E43" s="19">
        <v>111600</v>
      </c>
      <c r="F43" s="20">
        <v>3095.67</v>
      </c>
      <c r="G43" s="21">
        <v>5.3E-3</v>
      </c>
      <c r="H43" s="22"/>
      <c r="I43" s="23"/>
      <c r="J43" s="3"/>
    </row>
    <row r="44" spans="1:10" ht="12.95" customHeight="1">
      <c r="A44" s="17" t="s">
        <v>1572</v>
      </c>
      <c r="B44" s="18" t="s">
        <v>1573</v>
      </c>
      <c r="C44" s="14" t="s">
        <v>1574</v>
      </c>
      <c r="D44" s="14" t="s">
        <v>721</v>
      </c>
      <c r="E44" s="19">
        <v>157575</v>
      </c>
      <c r="F44" s="20">
        <v>2958.16</v>
      </c>
      <c r="G44" s="21">
        <v>5.0000000000000001E-3</v>
      </c>
      <c r="H44" s="22"/>
      <c r="I44" s="23"/>
      <c r="J44" s="3"/>
    </row>
    <row r="45" spans="1:10" ht="12.95" customHeight="1">
      <c r="A45" s="17" t="s">
        <v>1575</v>
      </c>
      <c r="B45" s="18" t="s">
        <v>1576</v>
      </c>
      <c r="C45" s="14" t="s">
        <v>1577</v>
      </c>
      <c r="D45" s="14" t="s">
        <v>1578</v>
      </c>
      <c r="E45" s="19">
        <v>1940400</v>
      </c>
      <c r="F45" s="20">
        <v>2934.86</v>
      </c>
      <c r="G45" s="21">
        <v>5.0000000000000001E-3</v>
      </c>
      <c r="H45" s="22"/>
      <c r="I45" s="23"/>
      <c r="J45" s="3"/>
    </row>
    <row r="46" spans="1:10" ht="12.95" customHeight="1">
      <c r="A46" s="17" t="s">
        <v>1593</v>
      </c>
      <c r="B46" s="18" t="s">
        <v>1594</v>
      </c>
      <c r="C46" s="14" t="s">
        <v>1595</v>
      </c>
      <c r="D46" s="14" t="s">
        <v>647</v>
      </c>
      <c r="E46" s="19">
        <v>513750</v>
      </c>
      <c r="F46" s="20">
        <v>2726.99</v>
      </c>
      <c r="G46" s="21">
        <v>4.5999999999999999E-3</v>
      </c>
      <c r="H46" s="22"/>
      <c r="I46" s="23"/>
      <c r="J46" s="3"/>
    </row>
    <row r="47" spans="1:10" ht="12.95" customHeight="1">
      <c r="A47" s="17" t="s">
        <v>1498</v>
      </c>
      <c r="B47" s="18" t="s">
        <v>1499</v>
      </c>
      <c r="C47" s="14" t="s">
        <v>1500</v>
      </c>
      <c r="D47" s="14" t="s">
        <v>1501</v>
      </c>
      <c r="E47" s="19">
        <v>122000</v>
      </c>
      <c r="F47" s="20">
        <v>2644.41</v>
      </c>
      <c r="G47" s="21">
        <v>4.4999999999999997E-3</v>
      </c>
      <c r="H47" s="22"/>
      <c r="I47" s="23"/>
      <c r="J47" s="3"/>
    </row>
    <row r="48" spans="1:10" ht="12.95" customHeight="1">
      <c r="A48" s="17" t="s">
        <v>732</v>
      </c>
      <c r="B48" s="18" t="s">
        <v>733</v>
      </c>
      <c r="C48" s="14" t="s">
        <v>734</v>
      </c>
      <c r="D48" s="14" t="s">
        <v>647</v>
      </c>
      <c r="E48" s="19">
        <v>72800</v>
      </c>
      <c r="F48" s="20">
        <v>2614.4699999999998</v>
      </c>
      <c r="G48" s="21">
        <v>4.4999999999999997E-3</v>
      </c>
      <c r="H48" s="22"/>
      <c r="I48" s="23"/>
      <c r="J48" s="3"/>
    </row>
    <row r="49" spans="1:10" ht="12.95" customHeight="1">
      <c r="A49" s="17" t="s">
        <v>1521</v>
      </c>
      <c r="B49" s="18" t="s">
        <v>1522</v>
      </c>
      <c r="C49" s="14" t="s">
        <v>1523</v>
      </c>
      <c r="D49" s="14" t="s">
        <v>1505</v>
      </c>
      <c r="E49" s="19">
        <v>440100</v>
      </c>
      <c r="F49" s="20">
        <v>2426.0500000000002</v>
      </c>
      <c r="G49" s="21">
        <v>4.1000000000000003E-3</v>
      </c>
      <c r="H49" s="22"/>
      <c r="I49" s="23"/>
      <c r="J49" s="3"/>
    </row>
    <row r="50" spans="1:10" ht="12.95" customHeight="1">
      <c r="A50" s="17" t="s">
        <v>778</v>
      </c>
      <c r="B50" s="18" t="s">
        <v>779</v>
      </c>
      <c r="C50" s="14" t="s">
        <v>780</v>
      </c>
      <c r="D50" s="14" t="s">
        <v>639</v>
      </c>
      <c r="E50" s="19">
        <v>896000</v>
      </c>
      <c r="F50" s="20">
        <v>2425.02</v>
      </c>
      <c r="G50" s="21">
        <v>4.1000000000000003E-3</v>
      </c>
      <c r="H50" s="22"/>
      <c r="I50" s="23"/>
      <c r="J50" s="3"/>
    </row>
    <row r="51" spans="1:10" ht="12.95" customHeight="1">
      <c r="A51" s="17" t="s">
        <v>819</v>
      </c>
      <c r="B51" s="18" t="s">
        <v>820</v>
      </c>
      <c r="C51" s="14" t="s">
        <v>821</v>
      </c>
      <c r="D51" s="14" t="s">
        <v>721</v>
      </c>
      <c r="E51" s="19">
        <v>198500</v>
      </c>
      <c r="F51" s="20">
        <v>2385.5700000000002</v>
      </c>
      <c r="G51" s="21">
        <v>4.1000000000000003E-3</v>
      </c>
      <c r="H51" s="22"/>
      <c r="I51" s="23"/>
      <c r="J51" s="3"/>
    </row>
    <row r="52" spans="1:10" ht="12.95" customHeight="1">
      <c r="A52" s="17" t="s">
        <v>655</v>
      </c>
      <c r="B52" s="18" t="s">
        <v>656</v>
      </c>
      <c r="C52" s="14" t="s">
        <v>657</v>
      </c>
      <c r="D52" s="14" t="s">
        <v>654</v>
      </c>
      <c r="E52" s="19">
        <v>29900</v>
      </c>
      <c r="F52" s="20">
        <v>2381.94</v>
      </c>
      <c r="G52" s="21">
        <v>4.1000000000000003E-3</v>
      </c>
      <c r="H52" s="22"/>
      <c r="I52" s="23"/>
      <c r="J52" s="3"/>
    </row>
    <row r="53" spans="1:10" ht="12.95" customHeight="1">
      <c r="A53" s="17" t="s">
        <v>1599</v>
      </c>
      <c r="B53" s="18" t="s">
        <v>1600</v>
      </c>
      <c r="C53" s="14" t="s">
        <v>1601</v>
      </c>
      <c r="D53" s="14" t="s">
        <v>624</v>
      </c>
      <c r="E53" s="19">
        <v>113025</v>
      </c>
      <c r="F53" s="20">
        <v>2141.77</v>
      </c>
      <c r="G53" s="21">
        <v>3.7000000000000002E-3</v>
      </c>
      <c r="H53" s="22"/>
      <c r="I53" s="23"/>
      <c r="J53" s="3"/>
    </row>
    <row r="54" spans="1:10" ht="12.95" customHeight="1">
      <c r="A54" s="17" t="s">
        <v>600</v>
      </c>
      <c r="B54" s="18" t="s">
        <v>601</v>
      </c>
      <c r="C54" s="14" t="s">
        <v>602</v>
      </c>
      <c r="D54" s="14" t="s">
        <v>578</v>
      </c>
      <c r="E54" s="19">
        <v>2117700</v>
      </c>
      <c r="F54" s="20">
        <v>2122.9899999999998</v>
      </c>
      <c r="G54" s="21">
        <v>3.5999999999999999E-3</v>
      </c>
      <c r="H54" s="22"/>
      <c r="I54" s="23"/>
      <c r="J54" s="3"/>
    </row>
    <row r="55" spans="1:10" ht="12.95" customHeight="1">
      <c r="A55" s="17" t="s">
        <v>1839</v>
      </c>
      <c r="B55" s="18" t="s">
        <v>1840</v>
      </c>
      <c r="C55" s="14" t="s">
        <v>1841</v>
      </c>
      <c r="D55" s="14" t="s">
        <v>791</v>
      </c>
      <c r="E55" s="19">
        <v>444000</v>
      </c>
      <c r="F55" s="20">
        <v>2024.86</v>
      </c>
      <c r="G55" s="21">
        <v>3.5000000000000001E-3</v>
      </c>
      <c r="H55" s="22"/>
      <c r="I55" s="23"/>
      <c r="J55" s="3"/>
    </row>
    <row r="56" spans="1:10" ht="12.95" customHeight="1">
      <c r="A56" s="17" t="s">
        <v>1527</v>
      </c>
      <c r="B56" s="18" t="s">
        <v>1528</v>
      </c>
      <c r="C56" s="14" t="s">
        <v>1529</v>
      </c>
      <c r="D56" s="14" t="s">
        <v>855</v>
      </c>
      <c r="E56" s="19">
        <v>226200</v>
      </c>
      <c r="F56" s="20">
        <v>1763.46</v>
      </c>
      <c r="G56" s="21">
        <v>3.0000000000000001E-3</v>
      </c>
      <c r="H56" s="22"/>
      <c r="I56" s="23"/>
      <c r="J56" s="3"/>
    </row>
    <row r="57" spans="1:10" ht="12.95" customHeight="1">
      <c r="A57" s="17" t="s">
        <v>1552</v>
      </c>
      <c r="B57" s="18" t="s">
        <v>1553</v>
      </c>
      <c r="C57" s="14" t="s">
        <v>1554</v>
      </c>
      <c r="D57" s="14" t="s">
        <v>631</v>
      </c>
      <c r="E57" s="19">
        <v>104025</v>
      </c>
      <c r="F57" s="20">
        <v>1486.1</v>
      </c>
      <c r="G57" s="21">
        <v>2.5000000000000001E-3</v>
      </c>
      <c r="H57" s="22"/>
      <c r="I57" s="23"/>
      <c r="J57" s="3"/>
    </row>
    <row r="58" spans="1:10" ht="12.95" customHeight="1">
      <c r="A58" s="17" t="s">
        <v>1842</v>
      </c>
      <c r="B58" s="18" t="s">
        <v>1843</v>
      </c>
      <c r="C58" s="14" t="s">
        <v>1844</v>
      </c>
      <c r="D58" s="14" t="s">
        <v>624</v>
      </c>
      <c r="E58" s="19">
        <v>2650000</v>
      </c>
      <c r="F58" s="20">
        <v>1310.43</v>
      </c>
      <c r="G58" s="21">
        <v>2.2000000000000001E-3</v>
      </c>
      <c r="H58" s="22"/>
      <c r="I58" s="23"/>
      <c r="J58" s="3"/>
    </row>
    <row r="59" spans="1:10" ht="12.95" customHeight="1">
      <c r="A59" s="17" t="s">
        <v>1845</v>
      </c>
      <c r="B59" s="18" t="s">
        <v>1846</v>
      </c>
      <c r="C59" s="14" t="s">
        <v>1847</v>
      </c>
      <c r="D59" s="14" t="s">
        <v>706</v>
      </c>
      <c r="E59" s="19">
        <v>227000</v>
      </c>
      <c r="F59" s="20">
        <v>1140.33</v>
      </c>
      <c r="G59" s="21">
        <v>1.9E-3</v>
      </c>
      <c r="H59" s="22"/>
      <c r="I59" s="23"/>
      <c r="J59" s="3"/>
    </row>
    <row r="60" spans="1:10" ht="12.95" customHeight="1">
      <c r="A60" s="17" t="s">
        <v>1848</v>
      </c>
      <c r="B60" s="18" t="s">
        <v>1849</v>
      </c>
      <c r="C60" s="14" t="s">
        <v>1850</v>
      </c>
      <c r="D60" s="14" t="s">
        <v>862</v>
      </c>
      <c r="E60" s="19">
        <v>60800</v>
      </c>
      <c r="F60" s="20">
        <v>1117.69</v>
      </c>
      <c r="G60" s="21">
        <v>1.9E-3</v>
      </c>
      <c r="H60" s="22"/>
      <c r="I60" s="23"/>
      <c r="J60" s="3"/>
    </row>
    <row r="61" spans="1:10" ht="12.95" customHeight="1">
      <c r="A61" s="17" t="s">
        <v>848</v>
      </c>
      <c r="B61" s="18" t="s">
        <v>849</v>
      </c>
      <c r="C61" s="14" t="s">
        <v>850</v>
      </c>
      <c r="D61" s="14" t="s">
        <v>851</v>
      </c>
      <c r="E61" s="19">
        <v>184375</v>
      </c>
      <c r="F61" s="20">
        <v>1015.81</v>
      </c>
      <c r="G61" s="21">
        <v>1.6999999999999999E-3</v>
      </c>
      <c r="H61" s="22"/>
      <c r="I61" s="23"/>
      <c r="J61" s="3"/>
    </row>
    <row r="62" spans="1:10" ht="12.95" customHeight="1">
      <c r="A62" s="17" t="s">
        <v>1542</v>
      </c>
      <c r="B62" s="18" t="s">
        <v>1543</v>
      </c>
      <c r="C62" s="14" t="s">
        <v>1544</v>
      </c>
      <c r="D62" s="14" t="s">
        <v>1545</v>
      </c>
      <c r="E62" s="19">
        <v>141750</v>
      </c>
      <c r="F62" s="20">
        <v>999.2</v>
      </c>
      <c r="G62" s="21">
        <v>1.6999999999999999E-3</v>
      </c>
      <c r="H62" s="22"/>
      <c r="I62" s="23"/>
      <c r="J62" s="3"/>
    </row>
    <row r="63" spans="1:10" ht="12.95" customHeight="1">
      <c r="A63" s="17" t="s">
        <v>801</v>
      </c>
      <c r="B63" s="18" t="s">
        <v>802</v>
      </c>
      <c r="C63" s="14" t="s">
        <v>803</v>
      </c>
      <c r="D63" s="14" t="s">
        <v>680</v>
      </c>
      <c r="E63" s="19">
        <v>23375</v>
      </c>
      <c r="F63" s="20">
        <v>930.16</v>
      </c>
      <c r="G63" s="21">
        <v>1.6000000000000001E-3</v>
      </c>
      <c r="H63" s="22"/>
      <c r="I63" s="23"/>
      <c r="J63" s="3"/>
    </row>
    <row r="64" spans="1:10" ht="12.95" customHeight="1">
      <c r="A64" s="17" t="s">
        <v>1555</v>
      </c>
      <c r="B64" s="18" t="s">
        <v>1556</v>
      </c>
      <c r="C64" s="14" t="s">
        <v>1557</v>
      </c>
      <c r="D64" s="14" t="s">
        <v>647</v>
      </c>
      <c r="E64" s="19">
        <v>216200</v>
      </c>
      <c r="F64" s="20">
        <v>850.86</v>
      </c>
      <c r="G64" s="21">
        <v>1.5E-3</v>
      </c>
      <c r="H64" s="22"/>
      <c r="I64" s="23"/>
      <c r="J64" s="3"/>
    </row>
    <row r="65" spans="1:10" ht="12.95" customHeight="1">
      <c r="A65" s="17" t="s">
        <v>1583</v>
      </c>
      <c r="B65" s="18" t="s">
        <v>1584</v>
      </c>
      <c r="C65" s="14" t="s">
        <v>1585</v>
      </c>
      <c r="D65" s="14" t="s">
        <v>578</v>
      </c>
      <c r="E65" s="19">
        <v>383400</v>
      </c>
      <c r="F65" s="20">
        <v>785.97</v>
      </c>
      <c r="G65" s="21">
        <v>1.2999999999999999E-3</v>
      </c>
      <c r="H65" s="22"/>
      <c r="I65" s="23"/>
      <c r="J65" s="3"/>
    </row>
    <row r="66" spans="1:10" ht="12.95" customHeight="1">
      <c r="A66" s="17" t="s">
        <v>1851</v>
      </c>
      <c r="B66" s="18" t="s">
        <v>1852</v>
      </c>
      <c r="C66" s="14" t="s">
        <v>1853</v>
      </c>
      <c r="D66" s="14" t="s">
        <v>578</v>
      </c>
      <c r="E66" s="19">
        <v>690200</v>
      </c>
      <c r="F66" s="20">
        <v>775.09</v>
      </c>
      <c r="G66" s="21">
        <v>1.2999999999999999E-3</v>
      </c>
      <c r="H66" s="22"/>
      <c r="I66" s="23"/>
      <c r="J66" s="3"/>
    </row>
    <row r="67" spans="1:10" ht="12.95" customHeight="1">
      <c r="A67" s="17" t="s">
        <v>1854</v>
      </c>
      <c r="B67" s="18" t="s">
        <v>1855</v>
      </c>
      <c r="C67" s="14" t="s">
        <v>1856</v>
      </c>
      <c r="D67" s="14" t="s">
        <v>866</v>
      </c>
      <c r="E67" s="19">
        <v>55250</v>
      </c>
      <c r="F67" s="20">
        <v>773.22</v>
      </c>
      <c r="G67" s="21">
        <v>1.2999999999999999E-3</v>
      </c>
      <c r="H67" s="22"/>
      <c r="I67" s="23"/>
      <c r="J67" s="3"/>
    </row>
    <row r="68" spans="1:10" ht="12.95" customHeight="1">
      <c r="A68" s="17" t="s">
        <v>1558</v>
      </c>
      <c r="B68" s="18" t="s">
        <v>1559</v>
      </c>
      <c r="C68" s="14" t="s">
        <v>1560</v>
      </c>
      <c r="D68" s="14" t="s">
        <v>1561</v>
      </c>
      <c r="E68" s="19">
        <v>469700</v>
      </c>
      <c r="F68" s="20">
        <v>691.4</v>
      </c>
      <c r="G68" s="21">
        <v>1.1999999999999999E-3</v>
      </c>
      <c r="H68" s="22"/>
      <c r="I68" s="23"/>
      <c r="J68" s="3"/>
    </row>
    <row r="69" spans="1:10" ht="12.95" customHeight="1">
      <c r="A69" s="17" t="s">
        <v>1579</v>
      </c>
      <c r="B69" s="18" t="s">
        <v>1580</v>
      </c>
      <c r="C69" s="14" t="s">
        <v>1581</v>
      </c>
      <c r="D69" s="14" t="s">
        <v>1582</v>
      </c>
      <c r="E69" s="19">
        <v>495000</v>
      </c>
      <c r="F69" s="20">
        <v>680.63</v>
      </c>
      <c r="G69" s="21">
        <v>1.1999999999999999E-3</v>
      </c>
      <c r="H69" s="22"/>
      <c r="I69" s="23"/>
      <c r="J69" s="3"/>
    </row>
    <row r="70" spans="1:10" ht="12.95" customHeight="1">
      <c r="A70" s="17" t="s">
        <v>1857</v>
      </c>
      <c r="B70" s="18" t="s">
        <v>1858</v>
      </c>
      <c r="C70" s="14" t="s">
        <v>1859</v>
      </c>
      <c r="D70" s="14" t="s">
        <v>624</v>
      </c>
      <c r="E70" s="19">
        <v>57600</v>
      </c>
      <c r="F70" s="20">
        <v>677.49</v>
      </c>
      <c r="G70" s="21">
        <v>1.1999999999999999E-3</v>
      </c>
      <c r="H70" s="22"/>
      <c r="I70" s="23"/>
      <c r="J70" s="3"/>
    </row>
    <row r="71" spans="1:10" ht="12.95" customHeight="1">
      <c r="A71" s="17" t="s">
        <v>1860</v>
      </c>
      <c r="B71" s="18" t="s">
        <v>1861</v>
      </c>
      <c r="C71" s="14" t="s">
        <v>1862</v>
      </c>
      <c r="D71" s="14" t="s">
        <v>784</v>
      </c>
      <c r="E71" s="19">
        <v>63600</v>
      </c>
      <c r="F71" s="20">
        <v>626.49</v>
      </c>
      <c r="G71" s="21">
        <v>1.1000000000000001E-3</v>
      </c>
      <c r="H71" s="22"/>
      <c r="I71" s="23"/>
      <c r="J71" s="3"/>
    </row>
    <row r="72" spans="1:10" ht="12.95" customHeight="1">
      <c r="A72" s="17" t="s">
        <v>1539</v>
      </c>
      <c r="B72" s="18" t="s">
        <v>1540</v>
      </c>
      <c r="C72" s="14" t="s">
        <v>1541</v>
      </c>
      <c r="D72" s="14" t="s">
        <v>647</v>
      </c>
      <c r="E72" s="19">
        <v>90950</v>
      </c>
      <c r="F72" s="20">
        <v>562.62</v>
      </c>
      <c r="G72" s="21">
        <v>1E-3</v>
      </c>
      <c r="H72" s="22"/>
      <c r="I72" s="23"/>
      <c r="J72" s="3"/>
    </row>
    <row r="73" spans="1:10" ht="12.95" customHeight="1">
      <c r="A73" s="17" t="s">
        <v>1536</v>
      </c>
      <c r="B73" s="18" t="s">
        <v>1537</v>
      </c>
      <c r="C73" s="14" t="s">
        <v>1538</v>
      </c>
      <c r="D73" s="14" t="s">
        <v>894</v>
      </c>
      <c r="E73" s="19">
        <v>578000</v>
      </c>
      <c r="F73" s="20">
        <v>556.04</v>
      </c>
      <c r="G73" s="21">
        <v>8.9999999999999998E-4</v>
      </c>
      <c r="H73" s="22"/>
      <c r="I73" s="23"/>
      <c r="J73" s="3"/>
    </row>
    <row r="74" spans="1:10" ht="12.95" customHeight="1">
      <c r="A74" s="17" t="s">
        <v>813</v>
      </c>
      <c r="B74" s="18" t="s">
        <v>814</v>
      </c>
      <c r="C74" s="14" t="s">
        <v>815</v>
      </c>
      <c r="D74" s="14" t="s">
        <v>714</v>
      </c>
      <c r="E74" s="19">
        <v>13000</v>
      </c>
      <c r="F74" s="20">
        <v>541.37</v>
      </c>
      <c r="G74" s="21">
        <v>8.9999999999999998E-4</v>
      </c>
      <c r="H74" s="22"/>
      <c r="I74" s="23"/>
      <c r="J74" s="3"/>
    </row>
    <row r="75" spans="1:10" ht="12.95" customHeight="1">
      <c r="A75" s="17" t="s">
        <v>1863</v>
      </c>
      <c r="B75" s="18" t="s">
        <v>1864</v>
      </c>
      <c r="C75" s="14" t="s">
        <v>1865</v>
      </c>
      <c r="D75" s="14" t="s">
        <v>647</v>
      </c>
      <c r="E75" s="19">
        <v>149500</v>
      </c>
      <c r="F75" s="20">
        <v>499.48</v>
      </c>
      <c r="G75" s="21">
        <v>8.9999999999999998E-4</v>
      </c>
      <c r="H75" s="22"/>
      <c r="I75" s="23"/>
      <c r="J75" s="3"/>
    </row>
    <row r="76" spans="1:10" ht="12.95" customHeight="1">
      <c r="A76" s="17" t="s">
        <v>1866</v>
      </c>
      <c r="B76" s="18" t="s">
        <v>1867</v>
      </c>
      <c r="C76" s="14" t="s">
        <v>1868</v>
      </c>
      <c r="D76" s="14" t="s">
        <v>1869</v>
      </c>
      <c r="E76" s="19">
        <v>148800</v>
      </c>
      <c r="F76" s="20">
        <v>477.5</v>
      </c>
      <c r="G76" s="21">
        <v>8.0000000000000004E-4</v>
      </c>
      <c r="H76" s="22"/>
      <c r="I76" s="23"/>
      <c r="J76" s="3"/>
    </row>
    <row r="77" spans="1:10" ht="12.95" customHeight="1">
      <c r="A77" s="17" t="s">
        <v>816</v>
      </c>
      <c r="B77" s="18" t="s">
        <v>817</v>
      </c>
      <c r="C77" s="14" t="s">
        <v>818</v>
      </c>
      <c r="D77" s="14" t="s">
        <v>731</v>
      </c>
      <c r="E77" s="19">
        <v>91250</v>
      </c>
      <c r="F77" s="20">
        <v>473.59</v>
      </c>
      <c r="G77" s="21">
        <v>8.0000000000000004E-4</v>
      </c>
      <c r="H77" s="22"/>
      <c r="I77" s="23"/>
      <c r="J77" s="3"/>
    </row>
    <row r="78" spans="1:10" ht="12.95" customHeight="1">
      <c r="A78" s="17" t="s">
        <v>735</v>
      </c>
      <c r="B78" s="18" t="s">
        <v>736</v>
      </c>
      <c r="C78" s="14" t="s">
        <v>737</v>
      </c>
      <c r="D78" s="14" t="s">
        <v>738</v>
      </c>
      <c r="E78" s="19">
        <v>60800</v>
      </c>
      <c r="F78" s="20">
        <v>395.47</v>
      </c>
      <c r="G78" s="21">
        <v>6.9999999999999999E-4</v>
      </c>
      <c r="H78" s="22"/>
      <c r="I78" s="23"/>
      <c r="J78" s="3"/>
    </row>
    <row r="79" spans="1:10" ht="12.95" customHeight="1">
      <c r="A79" s="17" t="s">
        <v>762</v>
      </c>
      <c r="B79" s="18" t="s">
        <v>763</v>
      </c>
      <c r="C79" s="14" t="s">
        <v>764</v>
      </c>
      <c r="D79" s="14" t="s">
        <v>706</v>
      </c>
      <c r="E79" s="19">
        <v>301000</v>
      </c>
      <c r="F79" s="20">
        <v>393.41</v>
      </c>
      <c r="G79" s="21">
        <v>6.9999999999999999E-4</v>
      </c>
      <c r="H79" s="22"/>
      <c r="I79" s="23"/>
      <c r="J79" s="3"/>
    </row>
    <row r="80" spans="1:10" ht="12.95" customHeight="1">
      <c r="A80" s="17" t="s">
        <v>613</v>
      </c>
      <c r="B80" s="18" t="s">
        <v>614</v>
      </c>
      <c r="C80" s="14" t="s">
        <v>615</v>
      </c>
      <c r="D80" s="14" t="s">
        <v>616</v>
      </c>
      <c r="E80" s="19">
        <v>23100</v>
      </c>
      <c r="F80" s="20">
        <v>347.33</v>
      </c>
      <c r="G80" s="21">
        <v>5.9999999999999995E-4</v>
      </c>
      <c r="H80" s="22"/>
      <c r="I80" s="23"/>
      <c r="J80" s="3"/>
    </row>
    <row r="81" spans="1:10" ht="12.95" customHeight="1">
      <c r="A81" s="17" t="s">
        <v>807</v>
      </c>
      <c r="B81" s="18" t="s">
        <v>808</v>
      </c>
      <c r="C81" s="14" t="s">
        <v>809</v>
      </c>
      <c r="D81" s="14" t="s">
        <v>654</v>
      </c>
      <c r="E81" s="19">
        <v>11550</v>
      </c>
      <c r="F81" s="20">
        <v>321.18</v>
      </c>
      <c r="G81" s="21">
        <v>5.0000000000000001E-4</v>
      </c>
      <c r="H81" s="22"/>
      <c r="I81" s="23"/>
      <c r="J81" s="3"/>
    </row>
    <row r="82" spans="1:10" ht="12.95" customHeight="1">
      <c r="A82" s="17" t="s">
        <v>1602</v>
      </c>
      <c r="B82" s="18" t="s">
        <v>1603</v>
      </c>
      <c r="C82" s="14" t="s">
        <v>1604</v>
      </c>
      <c r="D82" s="14" t="s">
        <v>647</v>
      </c>
      <c r="E82" s="19">
        <v>116250</v>
      </c>
      <c r="F82" s="20">
        <v>313.82</v>
      </c>
      <c r="G82" s="21">
        <v>5.0000000000000001E-4</v>
      </c>
      <c r="H82" s="22"/>
      <c r="I82" s="23"/>
      <c r="J82" s="3"/>
    </row>
    <row r="83" spans="1:10" ht="12.95" customHeight="1">
      <c r="A83" s="17" t="s">
        <v>1870</v>
      </c>
      <c r="B83" s="18" t="s">
        <v>1871</v>
      </c>
      <c r="C83" s="14" t="s">
        <v>1872</v>
      </c>
      <c r="D83" s="14" t="s">
        <v>624</v>
      </c>
      <c r="E83" s="19">
        <v>61425</v>
      </c>
      <c r="F83" s="20">
        <v>297.11</v>
      </c>
      <c r="G83" s="21">
        <v>5.0000000000000001E-4</v>
      </c>
      <c r="H83" s="22"/>
      <c r="I83" s="23"/>
      <c r="J83" s="3"/>
    </row>
    <row r="84" spans="1:10" ht="12.95" customHeight="1">
      <c r="A84" s="17" t="s">
        <v>1873</v>
      </c>
      <c r="B84" s="18" t="s">
        <v>1874</v>
      </c>
      <c r="C84" s="14" t="s">
        <v>1875</v>
      </c>
      <c r="D84" s="14" t="s">
        <v>706</v>
      </c>
      <c r="E84" s="19">
        <v>201600</v>
      </c>
      <c r="F84" s="20">
        <v>295.24</v>
      </c>
      <c r="G84" s="21">
        <v>5.0000000000000001E-4</v>
      </c>
      <c r="H84" s="22"/>
      <c r="I84" s="23"/>
      <c r="J84" s="3"/>
    </row>
    <row r="85" spans="1:10" ht="12.95" customHeight="1">
      <c r="A85" s="17" t="s">
        <v>1876</v>
      </c>
      <c r="B85" s="18" t="s">
        <v>1877</v>
      </c>
      <c r="C85" s="14" t="s">
        <v>1878</v>
      </c>
      <c r="D85" s="14" t="s">
        <v>624</v>
      </c>
      <c r="E85" s="19">
        <v>248000</v>
      </c>
      <c r="F85" s="20">
        <v>292.64</v>
      </c>
      <c r="G85" s="21">
        <v>5.0000000000000001E-4</v>
      </c>
      <c r="H85" s="22"/>
      <c r="I85" s="23"/>
      <c r="J85" s="3"/>
    </row>
    <row r="86" spans="1:10" ht="12.95" customHeight="1">
      <c r="A86" s="17" t="s">
        <v>687</v>
      </c>
      <c r="B86" s="18" t="s">
        <v>688</v>
      </c>
      <c r="C86" s="14" t="s">
        <v>689</v>
      </c>
      <c r="D86" s="14" t="s">
        <v>643</v>
      </c>
      <c r="E86" s="19">
        <v>10875</v>
      </c>
      <c r="F86" s="20">
        <v>267.97000000000003</v>
      </c>
      <c r="G86" s="21">
        <v>5.0000000000000001E-4</v>
      </c>
      <c r="H86" s="22"/>
      <c r="I86" s="23"/>
      <c r="J86" s="3"/>
    </row>
    <row r="87" spans="1:10" ht="12.95" customHeight="1">
      <c r="A87" s="17" t="s">
        <v>609</v>
      </c>
      <c r="B87" s="18" t="s">
        <v>610</v>
      </c>
      <c r="C87" s="14" t="s">
        <v>611</v>
      </c>
      <c r="D87" s="14" t="s">
        <v>578</v>
      </c>
      <c r="E87" s="19">
        <v>832000</v>
      </c>
      <c r="F87" s="20">
        <v>260.83</v>
      </c>
      <c r="G87" s="21">
        <v>4.0000000000000002E-4</v>
      </c>
      <c r="H87" s="22"/>
      <c r="I87" s="23"/>
      <c r="J87" s="3"/>
    </row>
    <row r="88" spans="1:10" ht="12.95" customHeight="1">
      <c r="A88" s="17" t="s">
        <v>1586</v>
      </c>
      <c r="B88" s="18" t="s">
        <v>1587</v>
      </c>
      <c r="C88" s="14" t="s">
        <v>1588</v>
      </c>
      <c r="D88" s="14" t="s">
        <v>635</v>
      </c>
      <c r="E88" s="19">
        <v>48000</v>
      </c>
      <c r="F88" s="20">
        <v>250.37</v>
      </c>
      <c r="G88" s="21">
        <v>4.0000000000000002E-4</v>
      </c>
      <c r="H88" s="22"/>
      <c r="I88" s="23"/>
      <c r="J88" s="3"/>
    </row>
    <row r="89" spans="1:10" ht="12.95" customHeight="1">
      <c r="A89" s="17" t="s">
        <v>1879</v>
      </c>
      <c r="B89" s="18" t="s">
        <v>1880</v>
      </c>
      <c r="C89" s="14" t="s">
        <v>1881</v>
      </c>
      <c r="D89" s="14" t="s">
        <v>624</v>
      </c>
      <c r="E89" s="19">
        <v>29500</v>
      </c>
      <c r="F89" s="20">
        <v>230.1</v>
      </c>
      <c r="G89" s="21">
        <v>4.0000000000000002E-4</v>
      </c>
      <c r="H89" s="22"/>
      <c r="I89" s="23"/>
      <c r="J89" s="3"/>
    </row>
    <row r="90" spans="1:10" ht="12.95" customHeight="1">
      <c r="A90" s="17" t="s">
        <v>1882</v>
      </c>
      <c r="B90" s="18" t="s">
        <v>1883</v>
      </c>
      <c r="C90" s="14" t="s">
        <v>1884</v>
      </c>
      <c r="D90" s="14" t="s">
        <v>616</v>
      </c>
      <c r="E90" s="19">
        <v>6875</v>
      </c>
      <c r="F90" s="20">
        <v>226.45</v>
      </c>
      <c r="G90" s="21">
        <v>4.0000000000000002E-4</v>
      </c>
      <c r="H90" s="22"/>
      <c r="I90" s="23"/>
      <c r="J90" s="3"/>
    </row>
    <row r="91" spans="1:10" ht="12.95" customHeight="1">
      <c r="A91" s="17" t="s">
        <v>765</v>
      </c>
      <c r="B91" s="18" t="s">
        <v>766</v>
      </c>
      <c r="C91" s="14" t="s">
        <v>767</v>
      </c>
      <c r="D91" s="14" t="s">
        <v>647</v>
      </c>
      <c r="E91" s="19">
        <v>22750</v>
      </c>
      <c r="F91" s="20">
        <v>225.9</v>
      </c>
      <c r="G91" s="21">
        <v>4.0000000000000002E-4</v>
      </c>
      <c r="H91" s="22"/>
      <c r="I91" s="23"/>
      <c r="J91" s="3"/>
    </row>
    <row r="92" spans="1:10" ht="12.95" customHeight="1">
      <c r="A92" s="17" t="s">
        <v>1605</v>
      </c>
      <c r="B92" s="18" t="s">
        <v>1606</v>
      </c>
      <c r="C92" s="14" t="s">
        <v>1607</v>
      </c>
      <c r="D92" s="14" t="s">
        <v>616</v>
      </c>
      <c r="E92" s="19">
        <v>42400</v>
      </c>
      <c r="F92" s="20">
        <v>202.69</v>
      </c>
      <c r="G92" s="21">
        <v>2.9999999999999997E-4</v>
      </c>
      <c r="H92" s="22"/>
      <c r="I92" s="23"/>
      <c r="J92" s="3"/>
    </row>
    <row r="93" spans="1:10" ht="12.95" customHeight="1">
      <c r="A93" s="17" t="s">
        <v>728</v>
      </c>
      <c r="B93" s="18" t="s">
        <v>729</v>
      </c>
      <c r="C93" s="14" t="s">
        <v>730</v>
      </c>
      <c r="D93" s="14" t="s">
        <v>731</v>
      </c>
      <c r="E93" s="19">
        <v>25500</v>
      </c>
      <c r="F93" s="20">
        <v>195.57</v>
      </c>
      <c r="G93" s="21">
        <v>2.9999999999999997E-4</v>
      </c>
      <c r="H93" s="22"/>
      <c r="I93" s="23"/>
      <c r="J93" s="3"/>
    </row>
    <row r="94" spans="1:10" ht="12.95" customHeight="1">
      <c r="A94" s="17" t="s">
        <v>1566</v>
      </c>
      <c r="B94" s="18" t="s">
        <v>1567</v>
      </c>
      <c r="C94" s="14" t="s">
        <v>1568</v>
      </c>
      <c r="D94" s="14" t="s">
        <v>851</v>
      </c>
      <c r="E94" s="19">
        <v>76418</v>
      </c>
      <c r="F94" s="20">
        <v>179.58</v>
      </c>
      <c r="G94" s="21">
        <v>2.9999999999999997E-4</v>
      </c>
      <c r="H94" s="22"/>
      <c r="I94" s="23"/>
      <c r="J94" s="3"/>
    </row>
    <row r="95" spans="1:10" ht="12.95" customHeight="1">
      <c r="A95" s="17" t="s">
        <v>1530</v>
      </c>
      <c r="B95" s="18" t="s">
        <v>1531</v>
      </c>
      <c r="C95" s="14" t="s">
        <v>1532</v>
      </c>
      <c r="D95" s="14" t="s">
        <v>714</v>
      </c>
      <c r="E95" s="19">
        <v>62400</v>
      </c>
      <c r="F95" s="20">
        <v>169.29</v>
      </c>
      <c r="G95" s="21">
        <v>2.9999999999999997E-4</v>
      </c>
      <c r="H95" s="22"/>
      <c r="I95" s="23"/>
      <c r="J95" s="3"/>
    </row>
    <row r="96" spans="1:10" ht="12.95" customHeight="1">
      <c r="A96" s="17" t="s">
        <v>1885</v>
      </c>
      <c r="B96" s="18" t="s">
        <v>1886</v>
      </c>
      <c r="C96" s="14" t="s">
        <v>1887</v>
      </c>
      <c r="D96" s="14" t="s">
        <v>643</v>
      </c>
      <c r="E96" s="19">
        <v>7500</v>
      </c>
      <c r="F96" s="20">
        <v>149.78</v>
      </c>
      <c r="G96" s="21">
        <v>2.9999999999999997E-4</v>
      </c>
      <c r="H96" s="22"/>
      <c r="I96" s="23"/>
      <c r="J96" s="3"/>
    </row>
    <row r="97" spans="1:10" ht="12.95" customHeight="1">
      <c r="A97" s="17" t="s">
        <v>1888</v>
      </c>
      <c r="B97" s="18" t="s">
        <v>1889</v>
      </c>
      <c r="C97" s="14" t="s">
        <v>1890</v>
      </c>
      <c r="D97" s="14" t="s">
        <v>1505</v>
      </c>
      <c r="E97" s="19">
        <v>185250</v>
      </c>
      <c r="F97" s="20">
        <v>140.69999999999999</v>
      </c>
      <c r="G97" s="21">
        <v>2.0000000000000001E-4</v>
      </c>
      <c r="H97" s="22"/>
      <c r="I97" s="23"/>
      <c r="J97" s="3"/>
    </row>
    <row r="98" spans="1:10" ht="12.95" customHeight="1">
      <c r="A98" s="17" t="s">
        <v>1891</v>
      </c>
      <c r="B98" s="18" t="s">
        <v>1892</v>
      </c>
      <c r="C98" s="14" t="s">
        <v>1893</v>
      </c>
      <c r="D98" s="14" t="s">
        <v>791</v>
      </c>
      <c r="E98" s="19">
        <v>58663</v>
      </c>
      <c r="F98" s="20">
        <v>136.63</v>
      </c>
      <c r="G98" s="21">
        <v>2.0000000000000001E-4</v>
      </c>
      <c r="H98" s="22"/>
      <c r="I98" s="23"/>
      <c r="J98" s="3"/>
    </row>
    <row r="99" spans="1:10" ht="12.95" customHeight="1">
      <c r="A99" s="17" t="s">
        <v>1894</v>
      </c>
      <c r="B99" s="18" t="s">
        <v>1895</v>
      </c>
      <c r="C99" s="14" t="s">
        <v>1896</v>
      </c>
      <c r="D99" s="14" t="s">
        <v>620</v>
      </c>
      <c r="E99" s="19">
        <v>41400</v>
      </c>
      <c r="F99" s="20">
        <v>135.05000000000001</v>
      </c>
      <c r="G99" s="21">
        <v>2.0000000000000001E-4</v>
      </c>
      <c r="H99" s="22"/>
      <c r="I99" s="23"/>
      <c r="J99" s="3"/>
    </row>
    <row r="100" spans="1:10" ht="12.95" customHeight="1">
      <c r="A100" s="17" t="s">
        <v>1897</v>
      </c>
      <c r="B100" s="18" t="s">
        <v>1898</v>
      </c>
      <c r="C100" s="14" t="s">
        <v>1899</v>
      </c>
      <c r="D100" s="14" t="s">
        <v>841</v>
      </c>
      <c r="E100" s="19">
        <v>28500</v>
      </c>
      <c r="F100" s="20">
        <v>126.97</v>
      </c>
      <c r="G100" s="21">
        <v>2.0000000000000001E-4</v>
      </c>
      <c r="H100" s="22"/>
      <c r="I100" s="23"/>
      <c r="J100" s="3"/>
    </row>
    <row r="101" spans="1:10" ht="12.95" customHeight="1">
      <c r="A101" s="17" t="s">
        <v>1900</v>
      </c>
      <c r="B101" s="18" t="s">
        <v>1901</v>
      </c>
      <c r="C101" s="14" t="s">
        <v>1902</v>
      </c>
      <c r="D101" s="14" t="s">
        <v>738</v>
      </c>
      <c r="E101" s="19">
        <v>6500</v>
      </c>
      <c r="F101" s="20">
        <v>119.51</v>
      </c>
      <c r="G101" s="21">
        <v>2.0000000000000001E-4</v>
      </c>
      <c r="H101" s="22"/>
      <c r="I101" s="23"/>
      <c r="J101" s="3"/>
    </row>
    <row r="102" spans="1:10" ht="12.95" customHeight="1">
      <c r="A102" s="17" t="s">
        <v>1549</v>
      </c>
      <c r="B102" s="18" t="s">
        <v>1550</v>
      </c>
      <c r="C102" s="14" t="s">
        <v>1551</v>
      </c>
      <c r="D102" s="14" t="s">
        <v>624</v>
      </c>
      <c r="E102" s="19">
        <v>26000</v>
      </c>
      <c r="F102" s="20">
        <v>98.28</v>
      </c>
      <c r="G102" s="21">
        <v>2.0000000000000001E-4</v>
      </c>
      <c r="H102" s="22"/>
      <c r="I102" s="23"/>
      <c r="J102" s="3"/>
    </row>
    <row r="103" spans="1:10" ht="12.95" customHeight="1">
      <c r="A103" s="17" t="s">
        <v>1903</v>
      </c>
      <c r="B103" s="18" t="s">
        <v>1904</v>
      </c>
      <c r="C103" s="14" t="s">
        <v>1905</v>
      </c>
      <c r="D103" s="14" t="s">
        <v>647</v>
      </c>
      <c r="E103" s="19">
        <v>2800</v>
      </c>
      <c r="F103" s="20">
        <v>88.17</v>
      </c>
      <c r="G103" s="21">
        <v>2.0000000000000001E-4</v>
      </c>
      <c r="H103" s="22"/>
      <c r="I103" s="23"/>
      <c r="J103" s="3"/>
    </row>
    <row r="104" spans="1:10" ht="12.95" customHeight="1">
      <c r="A104" s="17" t="s">
        <v>1906</v>
      </c>
      <c r="B104" s="18" t="s">
        <v>1907</v>
      </c>
      <c r="C104" s="14" t="s">
        <v>1908</v>
      </c>
      <c r="D104" s="14" t="s">
        <v>791</v>
      </c>
      <c r="E104" s="19">
        <v>51300</v>
      </c>
      <c r="F104" s="20">
        <v>80.03</v>
      </c>
      <c r="G104" s="21">
        <v>1E-4</v>
      </c>
      <c r="H104" s="22"/>
      <c r="I104" s="23"/>
      <c r="J104" s="3"/>
    </row>
    <row r="105" spans="1:10" ht="12.95" customHeight="1">
      <c r="A105" s="17" t="s">
        <v>1909</v>
      </c>
      <c r="B105" s="18" t="s">
        <v>1910</v>
      </c>
      <c r="C105" s="14" t="s">
        <v>1911</v>
      </c>
      <c r="D105" s="14" t="s">
        <v>745</v>
      </c>
      <c r="E105" s="19">
        <v>19200</v>
      </c>
      <c r="F105" s="20">
        <v>77.64</v>
      </c>
      <c r="G105" s="21">
        <v>1E-4</v>
      </c>
      <c r="H105" s="22"/>
      <c r="I105" s="23"/>
      <c r="J105" s="3"/>
    </row>
    <row r="106" spans="1:10" ht="12.95" customHeight="1">
      <c r="A106" s="17" t="s">
        <v>1912</v>
      </c>
      <c r="B106" s="18" t="s">
        <v>1913</v>
      </c>
      <c r="C106" s="14" t="s">
        <v>1914</v>
      </c>
      <c r="D106" s="14" t="s">
        <v>784</v>
      </c>
      <c r="E106" s="19">
        <v>33600</v>
      </c>
      <c r="F106" s="20">
        <v>67.8</v>
      </c>
      <c r="G106" s="21">
        <v>1E-4</v>
      </c>
      <c r="H106" s="22"/>
      <c r="I106" s="23"/>
      <c r="J106" s="3"/>
    </row>
    <row r="107" spans="1:10" ht="12.95" customHeight="1">
      <c r="A107" s="17" t="s">
        <v>1915</v>
      </c>
      <c r="B107" s="18" t="s">
        <v>1916</v>
      </c>
      <c r="C107" s="14" t="s">
        <v>1917</v>
      </c>
      <c r="D107" s="14" t="s">
        <v>643</v>
      </c>
      <c r="E107" s="19">
        <v>7000</v>
      </c>
      <c r="F107" s="20">
        <v>66.400000000000006</v>
      </c>
      <c r="G107" s="21">
        <v>1E-4</v>
      </c>
      <c r="H107" s="22"/>
      <c r="I107" s="23"/>
      <c r="J107" s="3"/>
    </row>
    <row r="108" spans="1:10" ht="12.95" customHeight="1">
      <c r="A108" s="17" t="s">
        <v>1918</v>
      </c>
      <c r="B108" s="18" t="s">
        <v>1919</v>
      </c>
      <c r="C108" s="14" t="s">
        <v>1920</v>
      </c>
      <c r="D108" s="14" t="s">
        <v>1921</v>
      </c>
      <c r="E108" s="19">
        <v>33750</v>
      </c>
      <c r="F108" s="20">
        <v>65.69</v>
      </c>
      <c r="G108" s="21">
        <v>1E-4</v>
      </c>
      <c r="H108" s="22"/>
      <c r="I108" s="23"/>
      <c r="J108" s="3"/>
    </row>
    <row r="109" spans="1:10" ht="12.95" customHeight="1">
      <c r="A109" s="17" t="s">
        <v>1922</v>
      </c>
      <c r="B109" s="18" t="s">
        <v>1923</v>
      </c>
      <c r="C109" s="14" t="s">
        <v>1924</v>
      </c>
      <c r="D109" s="14" t="s">
        <v>624</v>
      </c>
      <c r="E109" s="19">
        <v>48000</v>
      </c>
      <c r="F109" s="20">
        <v>45.86</v>
      </c>
      <c r="G109" s="21">
        <v>1E-4</v>
      </c>
      <c r="H109" s="22"/>
      <c r="I109" s="23"/>
      <c r="J109" s="3"/>
    </row>
    <row r="110" spans="1:10" ht="12.95" customHeight="1">
      <c r="A110" s="17" t="s">
        <v>1925</v>
      </c>
      <c r="B110" s="18" t="s">
        <v>1926</v>
      </c>
      <c r="C110" s="14" t="s">
        <v>1927</v>
      </c>
      <c r="D110" s="14" t="s">
        <v>616</v>
      </c>
      <c r="E110" s="19">
        <v>11700</v>
      </c>
      <c r="F110" s="20">
        <v>43.36</v>
      </c>
      <c r="G110" s="21">
        <v>1E-4</v>
      </c>
      <c r="H110" s="22"/>
      <c r="I110" s="23"/>
      <c r="J110" s="3"/>
    </row>
    <row r="111" spans="1:10" ht="12.95" customHeight="1">
      <c r="A111" s="17" t="s">
        <v>828</v>
      </c>
      <c r="B111" s="18" t="s">
        <v>829</v>
      </c>
      <c r="C111" s="14" t="s">
        <v>830</v>
      </c>
      <c r="D111" s="14" t="s">
        <v>714</v>
      </c>
      <c r="E111" s="19">
        <v>3625</v>
      </c>
      <c r="F111" s="20">
        <v>40.75</v>
      </c>
      <c r="G111" s="21">
        <v>1E-4</v>
      </c>
      <c r="H111" s="22"/>
      <c r="I111" s="23"/>
      <c r="J111" s="3"/>
    </row>
    <row r="112" spans="1:10" ht="12.95" customHeight="1">
      <c r="A112" s="17" t="s">
        <v>1562</v>
      </c>
      <c r="B112" s="18" t="s">
        <v>1563</v>
      </c>
      <c r="C112" s="14" t="s">
        <v>1564</v>
      </c>
      <c r="D112" s="14" t="s">
        <v>1565</v>
      </c>
      <c r="E112" s="19">
        <v>26800</v>
      </c>
      <c r="F112" s="20">
        <v>33.79</v>
      </c>
      <c r="G112" s="21">
        <v>1E-4</v>
      </c>
      <c r="H112" s="22"/>
      <c r="I112" s="23"/>
      <c r="J112" s="3"/>
    </row>
    <row r="113" spans="1:10" ht="12.95" customHeight="1">
      <c r="A113" s="17" t="s">
        <v>1589</v>
      </c>
      <c r="B113" s="18" t="s">
        <v>1590</v>
      </c>
      <c r="C113" s="14" t="s">
        <v>1591</v>
      </c>
      <c r="D113" s="14" t="s">
        <v>1592</v>
      </c>
      <c r="E113" s="19">
        <v>1375</v>
      </c>
      <c r="F113" s="20">
        <v>33.47</v>
      </c>
      <c r="G113" s="21">
        <v>1E-4</v>
      </c>
      <c r="H113" s="22"/>
      <c r="I113" s="23"/>
      <c r="J113" s="3"/>
    </row>
    <row r="114" spans="1:10" ht="12.95" customHeight="1">
      <c r="A114" s="17" t="s">
        <v>1928</v>
      </c>
      <c r="B114" s="18" t="s">
        <v>1929</v>
      </c>
      <c r="C114" s="14" t="s">
        <v>1930</v>
      </c>
      <c r="D114" s="14" t="s">
        <v>1592</v>
      </c>
      <c r="E114" s="19">
        <v>63000</v>
      </c>
      <c r="F114" s="20">
        <v>32.26</v>
      </c>
      <c r="G114" s="21">
        <v>1E-4</v>
      </c>
      <c r="H114" s="22"/>
      <c r="I114" s="23"/>
      <c r="J114" s="3"/>
    </row>
    <row r="115" spans="1:10" ht="12.95" customHeight="1">
      <c r="A115" s="17" t="s">
        <v>845</v>
      </c>
      <c r="B115" s="18" t="s">
        <v>846</v>
      </c>
      <c r="C115" s="14" t="s">
        <v>847</v>
      </c>
      <c r="D115" s="14" t="s">
        <v>721</v>
      </c>
      <c r="E115" s="19">
        <v>8800</v>
      </c>
      <c r="F115" s="20">
        <v>31.81</v>
      </c>
      <c r="G115" s="21">
        <v>1E-4</v>
      </c>
      <c r="H115" s="22"/>
      <c r="I115" s="23"/>
      <c r="J115" s="3"/>
    </row>
    <row r="116" spans="1:10" ht="12.95" customHeight="1">
      <c r="A116" s="17" t="s">
        <v>1569</v>
      </c>
      <c r="B116" s="18" t="s">
        <v>1570</v>
      </c>
      <c r="C116" s="14" t="s">
        <v>1571</v>
      </c>
      <c r="D116" s="14" t="s">
        <v>647</v>
      </c>
      <c r="E116" s="19">
        <v>7200</v>
      </c>
      <c r="F116" s="20">
        <v>23.94</v>
      </c>
      <c r="G116" s="22" t="s">
        <v>520</v>
      </c>
      <c r="H116" s="22"/>
      <c r="I116" s="23"/>
      <c r="J116" s="3"/>
    </row>
    <row r="117" spans="1:10" ht="12.95" customHeight="1">
      <c r="A117" s="3"/>
      <c r="B117" s="13" t="s">
        <v>152</v>
      </c>
      <c r="C117" s="14"/>
      <c r="D117" s="14"/>
      <c r="E117" s="14"/>
      <c r="F117" s="24">
        <v>397620.97</v>
      </c>
      <c r="G117" s="25">
        <v>0.67779999999999996</v>
      </c>
      <c r="H117" s="26"/>
      <c r="I117" s="27"/>
      <c r="J117" s="3"/>
    </row>
    <row r="118" spans="1:10" ht="12.95" customHeight="1">
      <c r="A118" s="3"/>
      <c r="B118" s="28" t="s">
        <v>612</v>
      </c>
      <c r="C118" s="2"/>
      <c r="D118" s="2"/>
      <c r="E118" s="2"/>
      <c r="F118" s="26" t="s">
        <v>531</v>
      </c>
      <c r="G118" s="26" t="s">
        <v>531</v>
      </c>
      <c r="H118" s="26"/>
      <c r="I118" s="27"/>
      <c r="J118" s="3"/>
    </row>
    <row r="119" spans="1:10" ht="12.95" customHeight="1">
      <c r="A119" s="3"/>
      <c r="B119" s="28" t="s">
        <v>152</v>
      </c>
      <c r="C119" s="2"/>
      <c r="D119" s="2"/>
      <c r="E119" s="2"/>
      <c r="F119" s="26" t="s">
        <v>531</v>
      </c>
      <c r="G119" s="26" t="s">
        <v>531</v>
      </c>
      <c r="H119" s="26"/>
      <c r="I119" s="27"/>
      <c r="J119" s="3"/>
    </row>
    <row r="120" spans="1:10" ht="12.95" customHeight="1">
      <c r="A120" s="3"/>
      <c r="B120" s="28" t="s">
        <v>153</v>
      </c>
      <c r="C120" s="29"/>
      <c r="D120" s="2"/>
      <c r="E120" s="29"/>
      <c r="F120" s="24">
        <v>397620.97</v>
      </c>
      <c r="G120" s="25">
        <v>0.67779999999999996</v>
      </c>
      <c r="H120" s="26"/>
      <c r="I120" s="27"/>
      <c r="J120" s="3"/>
    </row>
    <row r="121" spans="1:10" ht="12.95" customHeight="1">
      <c r="A121" s="3"/>
      <c r="B121" s="13" t="s">
        <v>901</v>
      </c>
      <c r="C121" s="14"/>
      <c r="D121" s="14"/>
      <c r="E121" s="14"/>
      <c r="F121" s="14"/>
      <c r="G121" s="14"/>
      <c r="H121" s="15"/>
      <c r="I121" s="16"/>
      <c r="J121" s="3"/>
    </row>
    <row r="122" spans="1:10" ht="12.95" customHeight="1">
      <c r="A122" s="3"/>
      <c r="B122" s="13" t="s">
        <v>1608</v>
      </c>
      <c r="C122" s="14"/>
      <c r="D122" s="14"/>
      <c r="E122" s="14"/>
      <c r="F122" s="3"/>
      <c r="G122" s="15"/>
      <c r="H122" s="15"/>
      <c r="I122" s="16"/>
      <c r="J122" s="3"/>
    </row>
    <row r="123" spans="1:10" ht="12.95" customHeight="1">
      <c r="A123" s="17" t="s">
        <v>1637</v>
      </c>
      <c r="B123" s="18" t="s">
        <v>1638</v>
      </c>
      <c r="C123" s="14"/>
      <c r="D123" s="14"/>
      <c r="E123" s="19">
        <v>-7200</v>
      </c>
      <c r="F123" s="20">
        <v>-23.94</v>
      </c>
      <c r="G123" s="22" t="s">
        <v>520</v>
      </c>
      <c r="H123" s="22"/>
      <c r="I123" s="23"/>
      <c r="J123" s="3"/>
    </row>
    <row r="124" spans="1:10" ht="12.95" customHeight="1">
      <c r="A124" s="17" t="s">
        <v>1931</v>
      </c>
      <c r="B124" s="18" t="s">
        <v>1932</v>
      </c>
      <c r="C124" s="14"/>
      <c r="D124" s="14"/>
      <c r="E124" s="19">
        <v>-8800</v>
      </c>
      <c r="F124" s="20">
        <v>-31.82</v>
      </c>
      <c r="G124" s="21">
        <v>-1E-4</v>
      </c>
      <c r="H124" s="22"/>
      <c r="I124" s="23"/>
      <c r="J124" s="3"/>
    </row>
    <row r="125" spans="1:10" ht="12.95" customHeight="1">
      <c r="A125" s="17" t="s">
        <v>1933</v>
      </c>
      <c r="B125" s="18" t="s">
        <v>1934</v>
      </c>
      <c r="C125" s="14"/>
      <c r="D125" s="14"/>
      <c r="E125" s="19">
        <v>-63000</v>
      </c>
      <c r="F125" s="20">
        <v>-32.409999999999997</v>
      </c>
      <c r="G125" s="21">
        <v>-1E-4</v>
      </c>
      <c r="H125" s="22"/>
      <c r="I125" s="23"/>
      <c r="J125" s="3"/>
    </row>
    <row r="126" spans="1:10" ht="12.95" customHeight="1">
      <c r="A126" s="17" t="s">
        <v>1621</v>
      </c>
      <c r="B126" s="18" t="s">
        <v>1622</v>
      </c>
      <c r="C126" s="14"/>
      <c r="D126" s="14"/>
      <c r="E126" s="19">
        <v>-1375</v>
      </c>
      <c r="F126" s="20">
        <v>-33.6</v>
      </c>
      <c r="G126" s="21">
        <v>-1E-4</v>
      </c>
      <c r="H126" s="22"/>
      <c r="I126" s="23"/>
      <c r="J126" s="3"/>
    </row>
    <row r="127" spans="1:10" ht="12.95" customHeight="1">
      <c r="A127" s="17" t="s">
        <v>1641</v>
      </c>
      <c r="B127" s="18" t="s">
        <v>1642</v>
      </c>
      <c r="C127" s="14"/>
      <c r="D127" s="14"/>
      <c r="E127" s="19">
        <v>-26800</v>
      </c>
      <c r="F127" s="20">
        <v>-33.81</v>
      </c>
      <c r="G127" s="21">
        <v>-1E-4</v>
      </c>
      <c r="H127" s="22"/>
      <c r="I127" s="23"/>
      <c r="J127" s="3"/>
    </row>
    <row r="128" spans="1:10" ht="12.95" customHeight="1">
      <c r="A128" s="17" t="s">
        <v>1935</v>
      </c>
      <c r="B128" s="18" t="s">
        <v>1936</v>
      </c>
      <c r="C128" s="14"/>
      <c r="D128" s="14"/>
      <c r="E128" s="19">
        <v>-3625</v>
      </c>
      <c r="F128" s="20">
        <v>-40.92</v>
      </c>
      <c r="G128" s="21">
        <v>-1E-4</v>
      </c>
      <c r="H128" s="22"/>
      <c r="I128" s="23"/>
      <c r="J128" s="3"/>
    </row>
    <row r="129" spans="1:10" ht="12.95" customHeight="1">
      <c r="A129" s="17" t="s">
        <v>1937</v>
      </c>
      <c r="B129" s="18" t="s">
        <v>1938</v>
      </c>
      <c r="C129" s="14"/>
      <c r="D129" s="14"/>
      <c r="E129" s="19">
        <v>-11700</v>
      </c>
      <c r="F129" s="20">
        <v>-43.45</v>
      </c>
      <c r="G129" s="21">
        <v>-1E-4</v>
      </c>
      <c r="H129" s="22"/>
      <c r="I129" s="23"/>
      <c r="J129" s="3"/>
    </row>
    <row r="130" spans="1:10" ht="12.95" customHeight="1">
      <c r="A130" s="17" t="s">
        <v>1939</v>
      </c>
      <c r="B130" s="18" t="s">
        <v>1940</v>
      </c>
      <c r="C130" s="14"/>
      <c r="D130" s="14"/>
      <c r="E130" s="19">
        <v>-48000</v>
      </c>
      <c r="F130" s="20">
        <v>-46.06</v>
      </c>
      <c r="G130" s="21">
        <v>-1E-4</v>
      </c>
      <c r="H130" s="22"/>
      <c r="I130" s="23"/>
      <c r="J130" s="3"/>
    </row>
    <row r="131" spans="1:10" ht="12.95" customHeight="1">
      <c r="A131" s="17" t="s">
        <v>1941</v>
      </c>
      <c r="B131" s="18" t="s">
        <v>1942</v>
      </c>
      <c r="C131" s="14"/>
      <c r="D131" s="14"/>
      <c r="E131" s="19">
        <v>-7000</v>
      </c>
      <c r="F131" s="20">
        <v>-65.67</v>
      </c>
      <c r="G131" s="21">
        <v>-1E-4</v>
      </c>
      <c r="H131" s="22"/>
      <c r="I131" s="23"/>
      <c r="J131" s="3"/>
    </row>
    <row r="132" spans="1:10" ht="12.95" customHeight="1">
      <c r="A132" s="17" t="s">
        <v>1943</v>
      </c>
      <c r="B132" s="18" t="s">
        <v>1944</v>
      </c>
      <c r="C132" s="14"/>
      <c r="D132" s="14"/>
      <c r="E132" s="19">
        <v>-33750</v>
      </c>
      <c r="F132" s="20">
        <v>-65.959999999999994</v>
      </c>
      <c r="G132" s="21">
        <v>-1E-4</v>
      </c>
      <c r="H132" s="22"/>
      <c r="I132" s="23"/>
      <c r="J132" s="3"/>
    </row>
    <row r="133" spans="1:10" ht="12.95" customHeight="1">
      <c r="A133" s="17" t="s">
        <v>1945</v>
      </c>
      <c r="B133" s="18" t="s">
        <v>1946</v>
      </c>
      <c r="C133" s="14"/>
      <c r="D133" s="14"/>
      <c r="E133" s="19">
        <v>-33600</v>
      </c>
      <c r="F133" s="20">
        <v>-67.790000000000006</v>
      </c>
      <c r="G133" s="21">
        <v>-1E-4</v>
      </c>
      <c r="H133" s="22"/>
      <c r="I133" s="23"/>
      <c r="J133" s="3"/>
    </row>
    <row r="134" spans="1:10" ht="12.95" customHeight="1">
      <c r="A134" s="17" t="s">
        <v>1947</v>
      </c>
      <c r="B134" s="18" t="s">
        <v>1948</v>
      </c>
      <c r="C134" s="14"/>
      <c r="D134" s="14"/>
      <c r="E134" s="19">
        <v>-19200</v>
      </c>
      <c r="F134" s="20">
        <v>-77.900000000000006</v>
      </c>
      <c r="G134" s="21">
        <v>-1E-4</v>
      </c>
      <c r="H134" s="22"/>
      <c r="I134" s="23"/>
      <c r="J134" s="3"/>
    </row>
    <row r="135" spans="1:10" ht="12.95" customHeight="1">
      <c r="A135" s="17" t="s">
        <v>1949</v>
      </c>
      <c r="B135" s="18" t="s">
        <v>1950</v>
      </c>
      <c r="C135" s="14"/>
      <c r="D135" s="14"/>
      <c r="E135" s="19">
        <v>-51300</v>
      </c>
      <c r="F135" s="20">
        <v>-80.36</v>
      </c>
      <c r="G135" s="21">
        <v>-1E-4</v>
      </c>
      <c r="H135" s="22"/>
      <c r="I135" s="23"/>
      <c r="J135" s="3"/>
    </row>
    <row r="136" spans="1:10" ht="12.95" customHeight="1">
      <c r="A136" s="17" t="s">
        <v>1951</v>
      </c>
      <c r="B136" s="18" t="s">
        <v>1952</v>
      </c>
      <c r="C136" s="14"/>
      <c r="D136" s="14"/>
      <c r="E136" s="19">
        <v>-2800</v>
      </c>
      <c r="F136" s="20">
        <v>-87.55</v>
      </c>
      <c r="G136" s="21">
        <v>-1E-4</v>
      </c>
      <c r="H136" s="22"/>
      <c r="I136" s="23"/>
      <c r="J136" s="3"/>
    </row>
    <row r="137" spans="1:10" ht="12.95" customHeight="1">
      <c r="A137" s="17" t="s">
        <v>1655</v>
      </c>
      <c r="B137" s="18" t="s">
        <v>1656</v>
      </c>
      <c r="C137" s="14"/>
      <c r="D137" s="14"/>
      <c r="E137" s="19">
        <v>-26000</v>
      </c>
      <c r="F137" s="20">
        <v>-98.62</v>
      </c>
      <c r="G137" s="21">
        <v>-2.0000000000000001E-4</v>
      </c>
      <c r="H137" s="22"/>
      <c r="I137" s="23"/>
      <c r="J137" s="3"/>
    </row>
    <row r="138" spans="1:10" ht="12.95" customHeight="1">
      <c r="A138" s="17" t="s">
        <v>1953</v>
      </c>
      <c r="B138" s="18" t="s">
        <v>1954</v>
      </c>
      <c r="C138" s="14"/>
      <c r="D138" s="14"/>
      <c r="E138" s="19">
        <v>-6500</v>
      </c>
      <c r="F138" s="20">
        <v>-119.52</v>
      </c>
      <c r="G138" s="21">
        <v>-2.0000000000000001E-4</v>
      </c>
      <c r="H138" s="22"/>
      <c r="I138" s="23"/>
      <c r="J138" s="3"/>
    </row>
    <row r="139" spans="1:10" ht="12.95" customHeight="1">
      <c r="A139" s="17" t="s">
        <v>1955</v>
      </c>
      <c r="B139" s="18" t="s">
        <v>1956</v>
      </c>
      <c r="C139" s="14"/>
      <c r="D139" s="14"/>
      <c r="E139" s="19">
        <v>-28500</v>
      </c>
      <c r="F139" s="20">
        <v>-126.88</v>
      </c>
      <c r="G139" s="21">
        <v>-2.0000000000000001E-4</v>
      </c>
      <c r="H139" s="22"/>
      <c r="I139" s="23"/>
      <c r="J139" s="3"/>
    </row>
    <row r="140" spans="1:10" ht="12.95" customHeight="1">
      <c r="A140" s="17" t="s">
        <v>1957</v>
      </c>
      <c r="B140" s="18" t="s">
        <v>1958</v>
      </c>
      <c r="C140" s="14"/>
      <c r="D140" s="14"/>
      <c r="E140" s="19">
        <v>-41400</v>
      </c>
      <c r="F140" s="20">
        <v>-135.54</v>
      </c>
      <c r="G140" s="21">
        <v>-2.0000000000000001E-4</v>
      </c>
      <c r="H140" s="22"/>
      <c r="I140" s="23"/>
      <c r="J140" s="3"/>
    </row>
    <row r="141" spans="1:10" ht="12.95" customHeight="1">
      <c r="A141" s="17" t="s">
        <v>1959</v>
      </c>
      <c r="B141" s="18" t="s">
        <v>1960</v>
      </c>
      <c r="C141" s="14"/>
      <c r="D141" s="14"/>
      <c r="E141" s="19">
        <v>-58663</v>
      </c>
      <c r="F141" s="20">
        <v>-136.57</v>
      </c>
      <c r="G141" s="21">
        <v>-2.0000000000000001E-4</v>
      </c>
      <c r="H141" s="22"/>
      <c r="I141" s="23"/>
      <c r="J141" s="3"/>
    </row>
    <row r="142" spans="1:10" ht="12.95" customHeight="1">
      <c r="A142" s="17" t="s">
        <v>1961</v>
      </c>
      <c r="B142" s="18" t="s">
        <v>1962</v>
      </c>
      <c r="C142" s="14"/>
      <c r="D142" s="14"/>
      <c r="E142" s="19">
        <v>-185250</v>
      </c>
      <c r="F142" s="20">
        <v>-140.97999999999999</v>
      </c>
      <c r="G142" s="21">
        <v>-2.0000000000000001E-4</v>
      </c>
      <c r="H142" s="22"/>
      <c r="I142" s="23"/>
      <c r="J142" s="3"/>
    </row>
    <row r="143" spans="1:10" ht="12.95" customHeight="1">
      <c r="A143" s="17" t="s">
        <v>1963</v>
      </c>
      <c r="B143" s="18" t="s">
        <v>1964</v>
      </c>
      <c r="C143" s="14"/>
      <c r="D143" s="14"/>
      <c r="E143" s="19">
        <v>-7500</v>
      </c>
      <c r="F143" s="20">
        <v>-149.77000000000001</v>
      </c>
      <c r="G143" s="21">
        <v>-2.9999999999999997E-4</v>
      </c>
      <c r="H143" s="22"/>
      <c r="I143" s="23"/>
      <c r="J143" s="3"/>
    </row>
    <row r="144" spans="1:10" ht="12.95" customHeight="1">
      <c r="A144" s="17" t="s">
        <v>1689</v>
      </c>
      <c r="B144" s="18" t="s">
        <v>1690</v>
      </c>
      <c r="C144" s="14"/>
      <c r="D144" s="14"/>
      <c r="E144" s="19">
        <v>-62400</v>
      </c>
      <c r="F144" s="20">
        <v>-169.51</v>
      </c>
      <c r="G144" s="21">
        <v>-2.9999999999999997E-4</v>
      </c>
      <c r="H144" s="22"/>
      <c r="I144" s="23"/>
      <c r="J144" s="3"/>
    </row>
    <row r="145" spans="1:10" ht="12.95" customHeight="1">
      <c r="A145" s="17" t="s">
        <v>1639</v>
      </c>
      <c r="B145" s="18" t="s">
        <v>1640</v>
      </c>
      <c r="C145" s="14"/>
      <c r="D145" s="14"/>
      <c r="E145" s="19">
        <v>-76418</v>
      </c>
      <c r="F145" s="20">
        <v>-179.39</v>
      </c>
      <c r="G145" s="21">
        <v>-2.9999999999999997E-4</v>
      </c>
      <c r="H145" s="22"/>
      <c r="I145" s="23"/>
      <c r="J145" s="3"/>
    </row>
    <row r="146" spans="1:10" ht="12.95" customHeight="1">
      <c r="A146" s="17" t="s">
        <v>1661</v>
      </c>
      <c r="B146" s="18" t="s">
        <v>1662</v>
      </c>
      <c r="C146" s="14"/>
      <c r="D146" s="14"/>
      <c r="E146" s="19">
        <v>-25500</v>
      </c>
      <c r="F146" s="20">
        <v>-196.12</v>
      </c>
      <c r="G146" s="21">
        <v>-2.9999999999999997E-4</v>
      </c>
      <c r="H146" s="22"/>
      <c r="I146" s="23"/>
      <c r="J146" s="3"/>
    </row>
    <row r="147" spans="1:10" ht="12.95" customHeight="1">
      <c r="A147" s="17" t="s">
        <v>1609</v>
      </c>
      <c r="B147" s="18" t="s">
        <v>1610</v>
      </c>
      <c r="C147" s="14"/>
      <c r="D147" s="14"/>
      <c r="E147" s="19">
        <v>-42400</v>
      </c>
      <c r="F147" s="20">
        <v>-203.41</v>
      </c>
      <c r="G147" s="21">
        <v>-2.9999999999999997E-4</v>
      </c>
      <c r="H147" s="22"/>
      <c r="I147" s="23"/>
      <c r="J147" s="3"/>
    </row>
    <row r="148" spans="1:10" ht="12.95" customHeight="1">
      <c r="A148" s="17" t="s">
        <v>1723</v>
      </c>
      <c r="B148" s="18" t="s">
        <v>1724</v>
      </c>
      <c r="C148" s="14"/>
      <c r="D148" s="14"/>
      <c r="E148" s="19">
        <v>-22750</v>
      </c>
      <c r="F148" s="20">
        <v>-226.15</v>
      </c>
      <c r="G148" s="21">
        <v>-4.0000000000000002E-4</v>
      </c>
      <c r="H148" s="22"/>
      <c r="I148" s="23"/>
      <c r="J148" s="3"/>
    </row>
    <row r="149" spans="1:10" ht="12.95" customHeight="1">
      <c r="A149" s="17" t="s">
        <v>1965</v>
      </c>
      <c r="B149" s="18" t="s">
        <v>1966</v>
      </c>
      <c r="C149" s="14"/>
      <c r="D149" s="14"/>
      <c r="E149" s="19">
        <v>-6875</v>
      </c>
      <c r="F149" s="20">
        <v>-226.78</v>
      </c>
      <c r="G149" s="21">
        <v>-4.0000000000000002E-4</v>
      </c>
      <c r="H149" s="22"/>
      <c r="I149" s="23"/>
      <c r="J149" s="3"/>
    </row>
    <row r="150" spans="1:10" ht="12.95" customHeight="1">
      <c r="A150" s="17" t="s">
        <v>1967</v>
      </c>
      <c r="B150" s="18" t="s">
        <v>1968</v>
      </c>
      <c r="C150" s="14"/>
      <c r="D150" s="14"/>
      <c r="E150" s="19">
        <v>-29500</v>
      </c>
      <c r="F150" s="20">
        <v>-230.63</v>
      </c>
      <c r="G150" s="21">
        <v>-4.0000000000000002E-4</v>
      </c>
      <c r="H150" s="22"/>
      <c r="I150" s="23"/>
      <c r="J150" s="3"/>
    </row>
    <row r="151" spans="1:10" ht="12.95" customHeight="1">
      <c r="A151" s="17" t="s">
        <v>1623</v>
      </c>
      <c r="B151" s="18" t="s">
        <v>1624</v>
      </c>
      <c r="C151" s="14"/>
      <c r="D151" s="14"/>
      <c r="E151" s="19">
        <v>-48000</v>
      </c>
      <c r="F151" s="20">
        <v>-250.37</v>
      </c>
      <c r="G151" s="21">
        <v>-4.0000000000000002E-4</v>
      </c>
      <c r="H151" s="22"/>
      <c r="I151" s="23"/>
      <c r="J151" s="3"/>
    </row>
    <row r="152" spans="1:10" ht="12.95" customHeight="1">
      <c r="A152" s="17" t="s">
        <v>1969</v>
      </c>
      <c r="B152" s="18" t="s">
        <v>1970</v>
      </c>
      <c r="C152" s="14"/>
      <c r="D152" s="14"/>
      <c r="E152" s="19">
        <v>-832000</v>
      </c>
      <c r="F152" s="20">
        <v>-255.84</v>
      </c>
      <c r="G152" s="21">
        <v>-4.0000000000000002E-4</v>
      </c>
      <c r="H152" s="22"/>
      <c r="I152" s="23"/>
      <c r="J152" s="3"/>
    </row>
    <row r="153" spans="1:10" ht="12.95" customHeight="1">
      <c r="A153" s="17" t="s">
        <v>1657</v>
      </c>
      <c r="B153" s="18" t="s">
        <v>1658</v>
      </c>
      <c r="C153" s="14"/>
      <c r="D153" s="14"/>
      <c r="E153" s="19">
        <v>-10875</v>
      </c>
      <c r="F153" s="20">
        <v>-268.18</v>
      </c>
      <c r="G153" s="21">
        <v>-5.0000000000000001E-4</v>
      </c>
      <c r="H153" s="22"/>
      <c r="I153" s="23"/>
      <c r="J153" s="3"/>
    </row>
    <row r="154" spans="1:10" ht="12.95" customHeight="1">
      <c r="A154" s="17" t="s">
        <v>1971</v>
      </c>
      <c r="B154" s="18" t="s">
        <v>1972</v>
      </c>
      <c r="C154" s="14"/>
      <c r="D154" s="14"/>
      <c r="E154" s="19">
        <v>-248000</v>
      </c>
      <c r="F154" s="20">
        <v>-293.38</v>
      </c>
      <c r="G154" s="21">
        <v>-5.0000000000000001E-4</v>
      </c>
      <c r="H154" s="22"/>
      <c r="I154" s="23"/>
      <c r="J154" s="3"/>
    </row>
    <row r="155" spans="1:10" ht="12.95" customHeight="1">
      <c r="A155" s="17" t="s">
        <v>1973</v>
      </c>
      <c r="B155" s="18" t="s">
        <v>1974</v>
      </c>
      <c r="C155" s="14"/>
      <c r="D155" s="14"/>
      <c r="E155" s="19">
        <v>-201600</v>
      </c>
      <c r="F155" s="20">
        <v>-296.05</v>
      </c>
      <c r="G155" s="21">
        <v>-5.0000000000000001E-4</v>
      </c>
      <c r="H155" s="22"/>
      <c r="I155" s="23"/>
      <c r="J155" s="3"/>
    </row>
    <row r="156" spans="1:10" ht="12.95" customHeight="1">
      <c r="A156" s="17" t="s">
        <v>1975</v>
      </c>
      <c r="B156" s="18" t="s">
        <v>1976</v>
      </c>
      <c r="C156" s="14"/>
      <c r="D156" s="14"/>
      <c r="E156" s="19">
        <v>-61425</v>
      </c>
      <c r="F156" s="20">
        <v>-297.05</v>
      </c>
      <c r="G156" s="21">
        <v>-5.0000000000000001E-4</v>
      </c>
      <c r="H156" s="22"/>
      <c r="I156" s="23"/>
      <c r="J156" s="3"/>
    </row>
    <row r="157" spans="1:10" ht="12.95" customHeight="1">
      <c r="A157" s="17" t="s">
        <v>1611</v>
      </c>
      <c r="B157" s="18" t="s">
        <v>1612</v>
      </c>
      <c r="C157" s="14"/>
      <c r="D157" s="14"/>
      <c r="E157" s="19">
        <v>-116250</v>
      </c>
      <c r="F157" s="20">
        <v>-313.64</v>
      </c>
      <c r="G157" s="21">
        <v>-5.0000000000000001E-4</v>
      </c>
      <c r="H157" s="22"/>
      <c r="I157" s="23"/>
      <c r="J157" s="3"/>
    </row>
    <row r="158" spans="1:10" ht="12.95" customHeight="1">
      <c r="A158" s="17" t="s">
        <v>1697</v>
      </c>
      <c r="B158" s="18" t="s">
        <v>1698</v>
      </c>
      <c r="C158" s="14"/>
      <c r="D158" s="14"/>
      <c r="E158" s="19">
        <v>-11550</v>
      </c>
      <c r="F158" s="20">
        <v>-322.33</v>
      </c>
      <c r="G158" s="21">
        <v>-5.0000000000000001E-4</v>
      </c>
      <c r="H158" s="22"/>
      <c r="I158" s="23"/>
      <c r="J158" s="3"/>
    </row>
    <row r="159" spans="1:10" ht="12.95" customHeight="1">
      <c r="A159" s="17" t="s">
        <v>1729</v>
      </c>
      <c r="B159" s="18" t="s">
        <v>1730</v>
      </c>
      <c r="C159" s="14"/>
      <c r="D159" s="14"/>
      <c r="E159" s="19">
        <v>-23100</v>
      </c>
      <c r="F159" s="20">
        <v>-348.45</v>
      </c>
      <c r="G159" s="21">
        <v>-5.9999999999999995E-4</v>
      </c>
      <c r="H159" s="22"/>
      <c r="I159" s="23"/>
      <c r="J159" s="3"/>
    </row>
    <row r="160" spans="1:10" ht="12.95" customHeight="1">
      <c r="A160" s="17" t="s">
        <v>1977</v>
      </c>
      <c r="B160" s="18" t="s">
        <v>1978</v>
      </c>
      <c r="C160" s="14"/>
      <c r="D160" s="14"/>
      <c r="E160" s="19">
        <v>-301000</v>
      </c>
      <c r="F160" s="20">
        <v>-394.91</v>
      </c>
      <c r="G160" s="21">
        <v>-6.9999999999999999E-4</v>
      </c>
      <c r="H160" s="22"/>
      <c r="I160" s="23"/>
      <c r="J160" s="3"/>
    </row>
    <row r="161" spans="1:10" ht="12.95" customHeight="1">
      <c r="A161" s="17" t="s">
        <v>1979</v>
      </c>
      <c r="B161" s="18" t="s">
        <v>1980</v>
      </c>
      <c r="C161" s="14"/>
      <c r="D161" s="14"/>
      <c r="E161" s="19">
        <v>-60800</v>
      </c>
      <c r="F161" s="20">
        <v>-395.56</v>
      </c>
      <c r="G161" s="21">
        <v>-6.9999999999999999E-4</v>
      </c>
      <c r="H161" s="22"/>
      <c r="I161" s="23"/>
      <c r="J161" s="3"/>
    </row>
    <row r="162" spans="1:10" ht="12.95" customHeight="1">
      <c r="A162" s="17" t="s">
        <v>1695</v>
      </c>
      <c r="B162" s="18" t="s">
        <v>1696</v>
      </c>
      <c r="C162" s="14"/>
      <c r="D162" s="14"/>
      <c r="E162" s="19">
        <v>-91250</v>
      </c>
      <c r="F162" s="20">
        <v>-475.32</v>
      </c>
      <c r="G162" s="21">
        <v>-8.0000000000000004E-4</v>
      </c>
      <c r="H162" s="22"/>
      <c r="I162" s="23"/>
      <c r="J162" s="3"/>
    </row>
    <row r="163" spans="1:10" ht="12.95" customHeight="1">
      <c r="A163" s="17" t="s">
        <v>1981</v>
      </c>
      <c r="B163" s="18" t="s">
        <v>1982</v>
      </c>
      <c r="C163" s="14"/>
      <c r="D163" s="14"/>
      <c r="E163" s="19">
        <v>-148800</v>
      </c>
      <c r="F163" s="20">
        <v>-479.51</v>
      </c>
      <c r="G163" s="21">
        <v>-8.0000000000000004E-4</v>
      </c>
      <c r="H163" s="22"/>
      <c r="I163" s="23"/>
      <c r="J163" s="3"/>
    </row>
    <row r="164" spans="1:10" ht="12.95" customHeight="1">
      <c r="A164" s="17" t="s">
        <v>1983</v>
      </c>
      <c r="B164" s="18" t="s">
        <v>1984</v>
      </c>
      <c r="C164" s="14"/>
      <c r="D164" s="14"/>
      <c r="E164" s="19">
        <v>-149500</v>
      </c>
      <c r="F164" s="20">
        <v>-500.83</v>
      </c>
      <c r="G164" s="21">
        <v>-8.9999999999999998E-4</v>
      </c>
      <c r="H164" s="22"/>
      <c r="I164" s="23"/>
      <c r="J164" s="3"/>
    </row>
    <row r="165" spans="1:10" ht="12.95" customHeight="1">
      <c r="A165" s="17" t="s">
        <v>1985</v>
      </c>
      <c r="B165" s="18" t="s">
        <v>1986</v>
      </c>
      <c r="C165" s="14"/>
      <c r="D165" s="14"/>
      <c r="E165" s="19">
        <v>-13000</v>
      </c>
      <c r="F165" s="20">
        <v>-542.07000000000005</v>
      </c>
      <c r="G165" s="21">
        <v>-8.9999999999999998E-4</v>
      </c>
      <c r="H165" s="22"/>
      <c r="I165" s="23"/>
      <c r="J165" s="3"/>
    </row>
    <row r="166" spans="1:10" ht="12.95" customHeight="1">
      <c r="A166" s="17" t="s">
        <v>1683</v>
      </c>
      <c r="B166" s="18" t="s">
        <v>1684</v>
      </c>
      <c r="C166" s="14"/>
      <c r="D166" s="14"/>
      <c r="E166" s="19">
        <v>-578000</v>
      </c>
      <c r="F166" s="20">
        <v>-557.77</v>
      </c>
      <c r="G166" s="21">
        <v>-1E-3</v>
      </c>
      <c r="H166" s="22"/>
      <c r="I166" s="23"/>
      <c r="J166" s="3"/>
    </row>
    <row r="167" spans="1:10" ht="12.95" customHeight="1">
      <c r="A167" s="17" t="s">
        <v>1681</v>
      </c>
      <c r="B167" s="18" t="s">
        <v>1682</v>
      </c>
      <c r="C167" s="14"/>
      <c r="D167" s="14"/>
      <c r="E167" s="19">
        <v>-90950</v>
      </c>
      <c r="F167" s="20">
        <v>-564.53</v>
      </c>
      <c r="G167" s="21">
        <v>-1E-3</v>
      </c>
      <c r="H167" s="22"/>
      <c r="I167" s="23"/>
      <c r="J167" s="3"/>
    </row>
    <row r="168" spans="1:10" ht="12.95" customHeight="1">
      <c r="A168" s="17" t="s">
        <v>1987</v>
      </c>
      <c r="B168" s="18" t="s">
        <v>1988</v>
      </c>
      <c r="C168" s="14"/>
      <c r="D168" s="14"/>
      <c r="E168" s="19">
        <v>-63600</v>
      </c>
      <c r="F168" s="20">
        <v>-615.39</v>
      </c>
      <c r="G168" s="21">
        <v>-1E-3</v>
      </c>
      <c r="H168" s="22"/>
      <c r="I168" s="23"/>
      <c r="J168" s="3"/>
    </row>
    <row r="169" spans="1:10" ht="12.95" customHeight="1">
      <c r="A169" s="17" t="s">
        <v>1989</v>
      </c>
      <c r="B169" s="18" t="s">
        <v>1990</v>
      </c>
      <c r="C169" s="14"/>
      <c r="D169" s="14"/>
      <c r="E169" s="19">
        <v>-57600</v>
      </c>
      <c r="F169" s="20">
        <v>-678.41</v>
      </c>
      <c r="G169" s="21">
        <v>-1.1999999999999999E-3</v>
      </c>
      <c r="H169" s="22"/>
      <c r="I169" s="23"/>
      <c r="J169" s="3"/>
    </row>
    <row r="170" spans="1:10" ht="12.95" customHeight="1">
      <c r="A170" s="17" t="s">
        <v>1627</v>
      </c>
      <c r="B170" s="18" t="s">
        <v>1628</v>
      </c>
      <c r="C170" s="14"/>
      <c r="D170" s="14"/>
      <c r="E170" s="19">
        <v>-495000</v>
      </c>
      <c r="F170" s="20">
        <v>-683.1</v>
      </c>
      <c r="G170" s="21">
        <v>-1.1999999999999999E-3</v>
      </c>
      <c r="H170" s="22"/>
      <c r="I170" s="23"/>
      <c r="J170" s="3"/>
    </row>
    <row r="171" spans="1:10" ht="12.95" customHeight="1">
      <c r="A171" s="17" t="s">
        <v>1643</v>
      </c>
      <c r="B171" s="18" t="s">
        <v>1644</v>
      </c>
      <c r="C171" s="14"/>
      <c r="D171" s="14"/>
      <c r="E171" s="19">
        <v>-469700</v>
      </c>
      <c r="F171" s="20">
        <v>-688.11</v>
      </c>
      <c r="G171" s="21">
        <v>-1.1999999999999999E-3</v>
      </c>
      <c r="H171" s="22"/>
      <c r="I171" s="23"/>
      <c r="J171" s="3"/>
    </row>
    <row r="172" spans="1:10" ht="12.95" customHeight="1">
      <c r="A172" s="17" t="s">
        <v>1625</v>
      </c>
      <c r="B172" s="18" t="s">
        <v>1626</v>
      </c>
      <c r="C172" s="14"/>
      <c r="D172" s="14"/>
      <c r="E172" s="19">
        <v>-383400</v>
      </c>
      <c r="F172" s="20">
        <v>-763.35</v>
      </c>
      <c r="G172" s="21">
        <v>-1.2999999999999999E-3</v>
      </c>
      <c r="H172" s="22"/>
      <c r="I172" s="23"/>
      <c r="J172" s="3"/>
    </row>
    <row r="173" spans="1:10" ht="12.95" customHeight="1">
      <c r="A173" s="17" t="s">
        <v>1991</v>
      </c>
      <c r="B173" s="18" t="s">
        <v>1992</v>
      </c>
      <c r="C173" s="14"/>
      <c r="D173" s="14"/>
      <c r="E173" s="19">
        <v>-55250</v>
      </c>
      <c r="F173" s="20">
        <v>-773.33</v>
      </c>
      <c r="G173" s="21">
        <v>-1.2999999999999999E-3</v>
      </c>
      <c r="H173" s="22"/>
      <c r="I173" s="23"/>
      <c r="J173" s="3"/>
    </row>
    <row r="174" spans="1:10" ht="12.95" customHeight="1">
      <c r="A174" s="17" t="s">
        <v>1993</v>
      </c>
      <c r="B174" s="18" t="s">
        <v>1994</v>
      </c>
      <c r="C174" s="14"/>
      <c r="D174" s="14"/>
      <c r="E174" s="19">
        <v>-690200</v>
      </c>
      <c r="F174" s="20">
        <v>-777.17</v>
      </c>
      <c r="G174" s="21">
        <v>-1.2999999999999999E-3</v>
      </c>
      <c r="H174" s="22"/>
      <c r="I174" s="23"/>
      <c r="J174" s="3"/>
    </row>
    <row r="175" spans="1:10" ht="12.95" customHeight="1">
      <c r="A175" s="17" t="s">
        <v>1649</v>
      </c>
      <c r="B175" s="18" t="s">
        <v>1650</v>
      </c>
      <c r="C175" s="14"/>
      <c r="D175" s="14"/>
      <c r="E175" s="19">
        <v>-216200</v>
      </c>
      <c r="F175" s="20">
        <v>-852.8</v>
      </c>
      <c r="G175" s="21">
        <v>-1.5E-3</v>
      </c>
      <c r="H175" s="22"/>
      <c r="I175" s="23"/>
      <c r="J175" s="3"/>
    </row>
    <row r="176" spans="1:10" ht="12.95" customHeight="1">
      <c r="A176" s="17" t="s">
        <v>1675</v>
      </c>
      <c r="B176" s="18" t="s">
        <v>1676</v>
      </c>
      <c r="C176" s="14"/>
      <c r="D176" s="14"/>
      <c r="E176" s="19">
        <v>-23375</v>
      </c>
      <c r="F176" s="20">
        <v>-929.94</v>
      </c>
      <c r="G176" s="21">
        <v>-1.6000000000000001E-3</v>
      </c>
      <c r="H176" s="22"/>
      <c r="I176" s="23"/>
      <c r="J176" s="3"/>
    </row>
    <row r="177" spans="1:10" ht="12.95" customHeight="1">
      <c r="A177" s="17" t="s">
        <v>1667</v>
      </c>
      <c r="B177" s="18" t="s">
        <v>1668</v>
      </c>
      <c r="C177" s="14"/>
      <c r="D177" s="14"/>
      <c r="E177" s="19">
        <v>-141750</v>
      </c>
      <c r="F177" s="20">
        <v>-999.69</v>
      </c>
      <c r="G177" s="21">
        <v>-1.6999999999999999E-3</v>
      </c>
      <c r="H177" s="22"/>
      <c r="I177" s="23"/>
      <c r="J177" s="3"/>
    </row>
    <row r="178" spans="1:10" ht="12.95" customHeight="1">
      <c r="A178" s="17" t="s">
        <v>1995</v>
      </c>
      <c r="B178" s="18" t="s">
        <v>1996</v>
      </c>
      <c r="C178" s="14"/>
      <c r="D178" s="14"/>
      <c r="E178" s="19">
        <v>-184375</v>
      </c>
      <c r="F178" s="20">
        <v>-1016.28</v>
      </c>
      <c r="G178" s="21">
        <v>-1.6999999999999999E-3</v>
      </c>
      <c r="H178" s="22"/>
      <c r="I178" s="23"/>
      <c r="J178" s="3"/>
    </row>
    <row r="179" spans="1:10" ht="12.95" customHeight="1">
      <c r="A179" s="17" t="s">
        <v>1997</v>
      </c>
      <c r="B179" s="18" t="s">
        <v>1998</v>
      </c>
      <c r="C179" s="14"/>
      <c r="D179" s="14"/>
      <c r="E179" s="19">
        <v>-60800</v>
      </c>
      <c r="F179" s="20">
        <v>-1117.96</v>
      </c>
      <c r="G179" s="21">
        <v>-1.9E-3</v>
      </c>
      <c r="H179" s="22"/>
      <c r="I179" s="23"/>
      <c r="J179" s="3"/>
    </row>
    <row r="180" spans="1:10" ht="12.95" customHeight="1">
      <c r="A180" s="17" t="s">
        <v>1999</v>
      </c>
      <c r="B180" s="18" t="s">
        <v>2000</v>
      </c>
      <c r="C180" s="14"/>
      <c r="D180" s="14"/>
      <c r="E180" s="19">
        <v>-227000</v>
      </c>
      <c r="F180" s="20">
        <v>-1144.6500000000001</v>
      </c>
      <c r="G180" s="21">
        <v>-2E-3</v>
      </c>
      <c r="H180" s="22"/>
      <c r="I180" s="23"/>
      <c r="J180" s="3"/>
    </row>
    <row r="181" spans="1:10" ht="12.95" customHeight="1">
      <c r="A181" s="17" t="s">
        <v>2001</v>
      </c>
      <c r="B181" s="18" t="s">
        <v>2002</v>
      </c>
      <c r="C181" s="14"/>
      <c r="D181" s="14"/>
      <c r="E181" s="19">
        <v>-2650000</v>
      </c>
      <c r="F181" s="20">
        <v>-1317.05</v>
      </c>
      <c r="G181" s="21">
        <v>-2.2000000000000001E-3</v>
      </c>
      <c r="H181" s="22"/>
      <c r="I181" s="23"/>
      <c r="J181" s="3"/>
    </row>
    <row r="182" spans="1:10" ht="12.95" customHeight="1">
      <c r="A182" s="17" t="s">
        <v>1651</v>
      </c>
      <c r="B182" s="18" t="s">
        <v>1652</v>
      </c>
      <c r="C182" s="14"/>
      <c r="D182" s="14"/>
      <c r="E182" s="19">
        <v>-104025</v>
      </c>
      <c r="F182" s="20">
        <v>-1488.55</v>
      </c>
      <c r="G182" s="21">
        <v>-2.5000000000000001E-3</v>
      </c>
      <c r="H182" s="22"/>
      <c r="I182" s="23"/>
      <c r="J182" s="3"/>
    </row>
    <row r="183" spans="1:10" ht="12.95" customHeight="1">
      <c r="A183" s="17" t="s">
        <v>1693</v>
      </c>
      <c r="B183" s="18" t="s">
        <v>1694</v>
      </c>
      <c r="C183" s="14"/>
      <c r="D183" s="14"/>
      <c r="E183" s="19">
        <v>-226200</v>
      </c>
      <c r="F183" s="20">
        <v>-1762.89</v>
      </c>
      <c r="G183" s="21">
        <v>-3.0000000000000001E-3</v>
      </c>
      <c r="H183" s="22"/>
      <c r="I183" s="23"/>
      <c r="J183" s="3"/>
    </row>
    <row r="184" spans="1:10" ht="12.95" customHeight="1">
      <c r="A184" s="17" t="s">
        <v>2003</v>
      </c>
      <c r="B184" s="18" t="s">
        <v>2004</v>
      </c>
      <c r="C184" s="14"/>
      <c r="D184" s="14"/>
      <c r="E184" s="19">
        <v>-444000</v>
      </c>
      <c r="F184" s="20">
        <v>-2029.52</v>
      </c>
      <c r="G184" s="21">
        <v>-3.5000000000000001E-3</v>
      </c>
      <c r="H184" s="22"/>
      <c r="I184" s="23"/>
      <c r="J184" s="3"/>
    </row>
    <row r="185" spans="1:10" ht="12.95" customHeight="1">
      <c r="A185" s="17" t="s">
        <v>2005</v>
      </c>
      <c r="B185" s="18" t="s">
        <v>2006</v>
      </c>
      <c r="C185" s="14"/>
      <c r="D185" s="14"/>
      <c r="E185" s="19">
        <v>-2117700</v>
      </c>
      <c r="F185" s="20">
        <v>-2090.17</v>
      </c>
      <c r="G185" s="21">
        <v>-3.5999999999999999E-3</v>
      </c>
      <c r="H185" s="22"/>
      <c r="I185" s="23"/>
      <c r="J185" s="3"/>
    </row>
    <row r="186" spans="1:10" ht="12.95" customHeight="1">
      <c r="A186" s="17" t="s">
        <v>1615</v>
      </c>
      <c r="B186" s="18" t="s">
        <v>1616</v>
      </c>
      <c r="C186" s="14"/>
      <c r="D186" s="14"/>
      <c r="E186" s="19">
        <v>-113025</v>
      </c>
      <c r="F186" s="20">
        <v>-2141.3200000000002</v>
      </c>
      <c r="G186" s="21">
        <v>-3.5999999999999999E-3</v>
      </c>
      <c r="H186" s="22"/>
      <c r="I186" s="23"/>
      <c r="J186" s="3"/>
    </row>
    <row r="187" spans="1:10" ht="12.95" customHeight="1">
      <c r="A187" s="17" t="s">
        <v>1719</v>
      </c>
      <c r="B187" s="18" t="s">
        <v>1720</v>
      </c>
      <c r="C187" s="14"/>
      <c r="D187" s="14"/>
      <c r="E187" s="19">
        <v>-198500</v>
      </c>
      <c r="F187" s="20">
        <v>-2383.79</v>
      </c>
      <c r="G187" s="21">
        <v>-4.1000000000000003E-3</v>
      </c>
      <c r="H187" s="22"/>
      <c r="I187" s="23"/>
      <c r="J187" s="3"/>
    </row>
    <row r="188" spans="1:10" ht="12.95" customHeight="1">
      <c r="A188" s="17" t="s">
        <v>1713</v>
      </c>
      <c r="B188" s="18" t="s">
        <v>1714</v>
      </c>
      <c r="C188" s="14"/>
      <c r="D188" s="14"/>
      <c r="E188" s="19">
        <v>-29900</v>
      </c>
      <c r="F188" s="20">
        <v>-2391.91</v>
      </c>
      <c r="G188" s="21">
        <v>-4.1000000000000003E-3</v>
      </c>
      <c r="H188" s="22"/>
      <c r="I188" s="23"/>
      <c r="J188" s="3"/>
    </row>
    <row r="189" spans="1:10" ht="12.95" customHeight="1">
      <c r="A189" s="17" t="s">
        <v>1691</v>
      </c>
      <c r="B189" s="18" t="s">
        <v>1692</v>
      </c>
      <c r="C189" s="14"/>
      <c r="D189" s="14"/>
      <c r="E189" s="19">
        <v>-896000</v>
      </c>
      <c r="F189" s="20">
        <v>-2433.09</v>
      </c>
      <c r="G189" s="21">
        <v>-4.1000000000000003E-3</v>
      </c>
      <c r="H189" s="22"/>
      <c r="I189" s="23"/>
      <c r="J189" s="3"/>
    </row>
    <row r="190" spans="1:10" ht="12.95" customHeight="1">
      <c r="A190" s="17" t="s">
        <v>1703</v>
      </c>
      <c r="B190" s="18" t="s">
        <v>1704</v>
      </c>
      <c r="C190" s="14"/>
      <c r="D190" s="14"/>
      <c r="E190" s="19">
        <v>-440100</v>
      </c>
      <c r="F190" s="20">
        <v>-2435.29</v>
      </c>
      <c r="G190" s="21">
        <v>-4.1999999999999997E-3</v>
      </c>
      <c r="H190" s="22"/>
      <c r="I190" s="23"/>
      <c r="J190" s="3"/>
    </row>
    <row r="191" spans="1:10" ht="12.95" customHeight="1">
      <c r="A191" s="17" t="s">
        <v>1717</v>
      </c>
      <c r="B191" s="18" t="s">
        <v>1718</v>
      </c>
      <c r="C191" s="14"/>
      <c r="D191" s="14"/>
      <c r="E191" s="19">
        <v>-72800</v>
      </c>
      <c r="F191" s="20">
        <v>-2617.92</v>
      </c>
      <c r="G191" s="21">
        <v>-4.4999999999999997E-3</v>
      </c>
      <c r="H191" s="22"/>
      <c r="I191" s="23"/>
      <c r="J191" s="3"/>
    </row>
    <row r="192" spans="1:10" ht="12.95" customHeight="1">
      <c r="A192" s="17" t="s">
        <v>1737</v>
      </c>
      <c r="B192" s="18" t="s">
        <v>1738</v>
      </c>
      <c r="C192" s="14"/>
      <c r="D192" s="14"/>
      <c r="E192" s="19">
        <v>-122000</v>
      </c>
      <c r="F192" s="20">
        <v>-2656.31</v>
      </c>
      <c r="G192" s="21">
        <v>-4.4999999999999997E-3</v>
      </c>
      <c r="H192" s="22"/>
      <c r="I192" s="23"/>
      <c r="J192" s="3"/>
    </row>
    <row r="193" spans="1:10" ht="12.95" customHeight="1">
      <c r="A193" s="17" t="s">
        <v>1619</v>
      </c>
      <c r="B193" s="18" t="s">
        <v>1620</v>
      </c>
      <c r="C193" s="14"/>
      <c r="D193" s="14"/>
      <c r="E193" s="19">
        <v>-513750</v>
      </c>
      <c r="F193" s="20">
        <v>-2715.94</v>
      </c>
      <c r="G193" s="21">
        <v>-4.5999999999999999E-3</v>
      </c>
      <c r="H193" s="22"/>
      <c r="I193" s="23"/>
      <c r="J193" s="3"/>
    </row>
    <row r="194" spans="1:10" ht="12.95" customHeight="1">
      <c r="A194" s="17" t="s">
        <v>1631</v>
      </c>
      <c r="B194" s="18" t="s">
        <v>1632</v>
      </c>
      <c r="C194" s="14"/>
      <c r="D194" s="14"/>
      <c r="E194" s="19">
        <v>-1940400</v>
      </c>
      <c r="F194" s="20">
        <v>-2941.65</v>
      </c>
      <c r="G194" s="21">
        <v>-5.0000000000000001E-3</v>
      </c>
      <c r="H194" s="22"/>
      <c r="I194" s="23"/>
      <c r="J194" s="3"/>
    </row>
    <row r="195" spans="1:10" ht="12.95" customHeight="1">
      <c r="A195" s="17" t="s">
        <v>1633</v>
      </c>
      <c r="B195" s="18" t="s">
        <v>1634</v>
      </c>
      <c r="C195" s="14"/>
      <c r="D195" s="14"/>
      <c r="E195" s="19">
        <v>-157575</v>
      </c>
      <c r="F195" s="20">
        <v>-2967.29</v>
      </c>
      <c r="G195" s="21">
        <v>-5.1000000000000004E-3</v>
      </c>
      <c r="H195" s="22"/>
      <c r="I195" s="23"/>
      <c r="J195" s="3"/>
    </row>
    <row r="196" spans="1:10" ht="12.95" customHeight="1">
      <c r="A196" s="17" t="s">
        <v>1635</v>
      </c>
      <c r="B196" s="18" t="s">
        <v>1636</v>
      </c>
      <c r="C196" s="14"/>
      <c r="D196" s="14"/>
      <c r="E196" s="19">
        <v>-111600</v>
      </c>
      <c r="F196" s="20">
        <v>-3109.06</v>
      </c>
      <c r="G196" s="21">
        <v>-5.3E-3</v>
      </c>
      <c r="H196" s="22"/>
      <c r="I196" s="23"/>
      <c r="J196" s="3"/>
    </row>
    <row r="197" spans="1:10" ht="12.95" customHeight="1">
      <c r="A197" s="17" t="s">
        <v>1711</v>
      </c>
      <c r="B197" s="18" t="s">
        <v>1712</v>
      </c>
      <c r="C197" s="14"/>
      <c r="D197" s="14"/>
      <c r="E197" s="19">
        <v>-701100</v>
      </c>
      <c r="F197" s="20">
        <v>-3118.14</v>
      </c>
      <c r="G197" s="21">
        <v>-5.3E-3</v>
      </c>
      <c r="H197" s="22"/>
      <c r="I197" s="23"/>
      <c r="J197" s="3"/>
    </row>
    <row r="198" spans="1:10" ht="12.95" customHeight="1">
      <c r="A198" s="17" t="s">
        <v>1685</v>
      </c>
      <c r="B198" s="18" t="s">
        <v>1686</v>
      </c>
      <c r="C198" s="14"/>
      <c r="D198" s="14"/>
      <c r="E198" s="19">
        <v>-966600</v>
      </c>
      <c r="F198" s="20">
        <v>-3162.72</v>
      </c>
      <c r="G198" s="21">
        <v>-5.4000000000000003E-3</v>
      </c>
      <c r="H198" s="22"/>
      <c r="I198" s="23"/>
      <c r="J198" s="3"/>
    </row>
    <row r="199" spans="1:10" ht="12.95" customHeight="1">
      <c r="A199" s="17" t="s">
        <v>2007</v>
      </c>
      <c r="B199" s="18" t="s">
        <v>2008</v>
      </c>
      <c r="C199" s="14"/>
      <c r="D199" s="14"/>
      <c r="E199" s="19">
        <v>-99300</v>
      </c>
      <c r="F199" s="20">
        <v>-3345.67</v>
      </c>
      <c r="G199" s="21">
        <v>-5.7000000000000002E-3</v>
      </c>
      <c r="H199" s="22"/>
      <c r="I199" s="23"/>
      <c r="J199" s="3"/>
    </row>
    <row r="200" spans="1:10" ht="12.95" customHeight="1">
      <c r="A200" s="17" t="s">
        <v>1613</v>
      </c>
      <c r="B200" s="18" t="s">
        <v>1614</v>
      </c>
      <c r="C200" s="14"/>
      <c r="D200" s="14"/>
      <c r="E200" s="19">
        <v>-91800</v>
      </c>
      <c r="F200" s="20">
        <v>-3896.41</v>
      </c>
      <c r="G200" s="21">
        <v>-6.6E-3</v>
      </c>
      <c r="H200" s="22"/>
      <c r="I200" s="23"/>
      <c r="J200" s="3"/>
    </row>
    <row r="201" spans="1:10" ht="12.95" customHeight="1">
      <c r="A201" s="17" t="s">
        <v>1629</v>
      </c>
      <c r="B201" s="18" t="s">
        <v>1630</v>
      </c>
      <c r="C201" s="14"/>
      <c r="D201" s="14"/>
      <c r="E201" s="19">
        <v>-182750</v>
      </c>
      <c r="F201" s="20">
        <v>-4030.73</v>
      </c>
      <c r="G201" s="21">
        <v>-6.8999999999999999E-3</v>
      </c>
      <c r="H201" s="22"/>
      <c r="I201" s="23"/>
      <c r="J201" s="3"/>
    </row>
    <row r="202" spans="1:10" ht="12.95" customHeight="1">
      <c r="A202" s="17" t="s">
        <v>1705</v>
      </c>
      <c r="B202" s="18" t="s">
        <v>1706</v>
      </c>
      <c r="C202" s="14"/>
      <c r="D202" s="14"/>
      <c r="E202" s="19">
        <v>-72000</v>
      </c>
      <c r="F202" s="20">
        <v>-4381.5200000000004</v>
      </c>
      <c r="G202" s="21">
        <v>-7.4999999999999997E-3</v>
      </c>
      <c r="H202" s="22"/>
      <c r="I202" s="23"/>
      <c r="J202" s="3"/>
    </row>
    <row r="203" spans="1:10" ht="12.95" customHeight="1">
      <c r="A203" s="17" t="s">
        <v>1741</v>
      </c>
      <c r="B203" s="18" t="s">
        <v>1742</v>
      </c>
      <c r="C203" s="14"/>
      <c r="D203" s="14"/>
      <c r="E203" s="19">
        <v>-711250</v>
      </c>
      <c r="F203" s="20">
        <v>-5256.14</v>
      </c>
      <c r="G203" s="21">
        <v>-8.9999999999999993E-3</v>
      </c>
      <c r="H203" s="22"/>
      <c r="I203" s="23"/>
      <c r="J203" s="3"/>
    </row>
    <row r="204" spans="1:10" ht="12.95" customHeight="1">
      <c r="A204" s="17" t="s">
        <v>1731</v>
      </c>
      <c r="B204" s="18" t="s">
        <v>1732</v>
      </c>
      <c r="C204" s="14"/>
      <c r="D204" s="14"/>
      <c r="E204" s="19">
        <v>-595800</v>
      </c>
      <c r="F204" s="20">
        <v>-5549.88</v>
      </c>
      <c r="G204" s="21">
        <v>-9.4999999999999998E-3</v>
      </c>
      <c r="H204" s="22"/>
      <c r="I204" s="23"/>
      <c r="J204" s="3"/>
    </row>
    <row r="205" spans="1:10" ht="12.95" customHeight="1">
      <c r="A205" s="17" t="s">
        <v>1707</v>
      </c>
      <c r="B205" s="18" t="s">
        <v>1708</v>
      </c>
      <c r="C205" s="14"/>
      <c r="D205" s="14"/>
      <c r="E205" s="19">
        <v>-128750</v>
      </c>
      <c r="F205" s="20">
        <v>-5628.63</v>
      </c>
      <c r="G205" s="21">
        <v>-9.5999999999999992E-3</v>
      </c>
      <c r="H205" s="22"/>
      <c r="I205" s="23"/>
      <c r="J205" s="3"/>
    </row>
    <row r="206" spans="1:10" ht="12.95" customHeight="1">
      <c r="A206" s="17" t="s">
        <v>1671</v>
      </c>
      <c r="B206" s="18" t="s">
        <v>1672</v>
      </c>
      <c r="C206" s="14"/>
      <c r="D206" s="14"/>
      <c r="E206" s="19">
        <v>-660800</v>
      </c>
      <c r="F206" s="20">
        <v>-5691.47</v>
      </c>
      <c r="G206" s="21">
        <v>-9.7000000000000003E-3</v>
      </c>
      <c r="H206" s="22"/>
      <c r="I206" s="23"/>
      <c r="J206" s="3"/>
    </row>
    <row r="207" spans="1:10" ht="12.95" customHeight="1">
      <c r="A207" s="17" t="s">
        <v>1739</v>
      </c>
      <c r="B207" s="18" t="s">
        <v>1740</v>
      </c>
      <c r="C207" s="14"/>
      <c r="D207" s="14"/>
      <c r="E207" s="19">
        <v>-574700</v>
      </c>
      <c r="F207" s="20">
        <v>-5945.85</v>
      </c>
      <c r="G207" s="21">
        <v>-1.01E-2</v>
      </c>
      <c r="H207" s="22"/>
      <c r="I207" s="23"/>
      <c r="J207" s="3"/>
    </row>
    <row r="208" spans="1:10" ht="12.95" customHeight="1">
      <c r="A208" s="17" t="s">
        <v>1733</v>
      </c>
      <c r="B208" s="18" t="s">
        <v>1734</v>
      </c>
      <c r="C208" s="14"/>
      <c r="D208" s="14"/>
      <c r="E208" s="19">
        <v>-600950</v>
      </c>
      <c r="F208" s="20">
        <v>-6040.15</v>
      </c>
      <c r="G208" s="21">
        <v>-1.03E-2</v>
      </c>
      <c r="H208" s="22"/>
      <c r="I208" s="23"/>
      <c r="J208" s="3"/>
    </row>
    <row r="209" spans="1:10" ht="12.95" customHeight="1">
      <c r="A209" s="17" t="s">
        <v>1735</v>
      </c>
      <c r="B209" s="18" t="s">
        <v>1736</v>
      </c>
      <c r="C209" s="14"/>
      <c r="D209" s="14"/>
      <c r="E209" s="19">
        <v>-599200</v>
      </c>
      <c r="F209" s="20">
        <v>-6242.47</v>
      </c>
      <c r="G209" s="21">
        <v>-1.06E-2</v>
      </c>
      <c r="H209" s="22"/>
      <c r="I209" s="23"/>
      <c r="J209" s="3"/>
    </row>
    <row r="210" spans="1:10" ht="12.95" customHeight="1">
      <c r="A210" s="17" t="s">
        <v>2009</v>
      </c>
      <c r="B210" s="18" t="s">
        <v>2010</v>
      </c>
      <c r="C210" s="14"/>
      <c r="D210" s="14"/>
      <c r="E210" s="19">
        <v>-208400</v>
      </c>
      <c r="F210" s="20">
        <v>-6355.26</v>
      </c>
      <c r="G210" s="21">
        <v>-1.0800000000000001E-2</v>
      </c>
      <c r="H210" s="22"/>
      <c r="I210" s="23"/>
      <c r="J210" s="3"/>
    </row>
    <row r="211" spans="1:10" ht="12.95" customHeight="1">
      <c r="A211" s="17" t="s">
        <v>1701</v>
      </c>
      <c r="B211" s="18" t="s">
        <v>1702</v>
      </c>
      <c r="C211" s="14"/>
      <c r="D211" s="14"/>
      <c r="E211" s="19">
        <v>-1732500</v>
      </c>
      <c r="F211" s="20">
        <v>-6568.77</v>
      </c>
      <c r="G211" s="21">
        <v>-1.12E-2</v>
      </c>
      <c r="H211" s="22"/>
      <c r="I211" s="23"/>
      <c r="J211" s="3"/>
    </row>
    <row r="212" spans="1:10" ht="12.95" customHeight="1">
      <c r="A212" s="17" t="s">
        <v>1647</v>
      </c>
      <c r="B212" s="18" t="s">
        <v>1648</v>
      </c>
      <c r="C212" s="14"/>
      <c r="D212" s="14"/>
      <c r="E212" s="19">
        <v>-872775</v>
      </c>
      <c r="F212" s="20">
        <v>-6611.71</v>
      </c>
      <c r="G212" s="21">
        <v>-1.1299999999999999E-2</v>
      </c>
      <c r="H212" s="22"/>
      <c r="I212" s="23"/>
      <c r="J212" s="3"/>
    </row>
    <row r="213" spans="1:10" ht="12.95" customHeight="1">
      <c r="A213" s="17" t="s">
        <v>2011</v>
      </c>
      <c r="B213" s="18" t="s">
        <v>2012</v>
      </c>
      <c r="C213" s="14"/>
      <c r="D213" s="14"/>
      <c r="E213" s="19">
        <v>-265500</v>
      </c>
      <c r="F213" s="20">
        <v>-7359.26</v>
      </c>
      <c r="G213" s="21">
        <v>-1.2500000000000001E-2</v>
      </c>
      <c r="H213" s="22"/>
      <c r="I213" s="23"/>
      <c r="J213" s="3"/>
    </row>
    <row r="214" spans="1:10" ht="12.95" customHeight="1">
      <c r="A214" s="17" t="s">
        <v>1757</v>
      </c>
      <c r="B214" s="18" t="s">
        <v>1758</v>
      </c>
      <c r="C214" s="14"/>
      <c r="D214" s="14"/>
      <c r="E214" s="19">
        <v>-3087000</v>
      </c>
      <c r="F214" s="20">
        <v>-7831.72</v>
      </c>
      <c r="G214" s="21">
        <v>-1.3299999999999999E-2</v>
      </c>
      <c r="H214" s="22"/>
      <c r="I214" s="23"/>
      <c r="J214" s="3"/>
    </row>
    <row r="215" spans="1:10" ht="12.95" customHeight="1">
      <c r="A215" s="17" t="s">
        <v>1699</v>
      </c>
      <c r="B215" s="18" t="s">
        <v>1700</v>
      </c>
      <c r="C215" s="14"/>
      <c r="D215" s="14"/>
      <c r="E215" s="19">
        <v>-2155500</v>
      </c>
      <c r="F215" s="20">
        <v>-7994.75</v>
      </c>
      <c r="G215" s="21">
        <v>-1.3599999999999999E-2</v>
      </c>
      <c r="H215" s="22"/>
      <c r="I215" s="23"/>
      <c r="J215" s="3"/>
    </row>
    <row r="216" spans="1:10" ht="12.95" customHeight="1">
      <c r="A216" s="17" t="s">
        <v>1745</v>
      </c>
      <c r="B216" s="18" t="s">
        <v>1746</v>
      </c>
      <c r="C216" s="14"/>
      <c r="D216" s="14"/>
      <c r="E216" s="19">
        <v>-349500</v>
      </c>
      <c r="F216" s="20">
        <v>-8167.99</v>
      </c>
      <c r="G216" s="21">
        <v>-1.3899999999999999E-2</v>
      </c>
      <c r="H216" s="22"/>
      <c r="I216" s="23"/>
      <c r="J216" s="3"/>
    </row>
    <row r="217" spans="1:10" ht="12.95" customHeight="1">
      <c r="A217" s="17" t="s">
        <v>1727</v>
      </c>
      <c r="B217" s="18" t="s">
        <v>1728</v>
      </c>
      <c r="C217" s="14"/>
      <c r="D217" s="14"/>
      <c r="E217" s="19">
        <v>-1930500</v>
      </c>
      <c r="F217" s="20">
        <v>-9040.5300000000007</v>
      </c>
      <c r="G217" s="21">
        <v>-1.54E-2</v>
      </c>
      <c r="H217" s="22"/>
      <c r="I217" s="23"/>
      <c r="J217" s="3"/>
    </row>
    <row r="218" spans="1:10" ht="12.95" customHeight="1">
      <c r="A218" s="17" t="s">
        <v>1721</v>
      </c>
      <c r="B218" s="18" t="s">
        <v>1722</v>
      </c>
      <c r="C218" s="14"/>
      <c r="D218" s="14"/>
      <c r="E218" s="19">
        <v>-346350</v>
      </c>
      <c r="F218" s="20">
        <v>-9864.91</v>
      </c>
      <c r="G218" s="21">
        <v>-1.6799999999999999E-2</v>
      </c>
      <c r="H218" s="22"/>
      <c r="I218" s="23"/>
      <c r="J218" s="3"/>
    </row>
    <row r="219" spans="1:10" ht="12.95" customHeight="1">
      <c r="A219" s="17" t="s">
        <v>1743</v>
      </c>
      <c r="B219" s="18" t="s">
        <v>1744</v>
      </c>
      <c r="C219" s="14"/>
      <c r="D219" s="14"/>
      <c r="E219" s="19">
        <v>-1222500</v>
      </c>
      <c r="F219" s="20">
        <v>-9929.15</v>
      </c>
      <c r="G219" s="21">
        <v>-1.6899999999999998E-2</v>
      </c>
      <c r="H219" s="22"/>
      <c r="I219" s="23"/>
      <c r="J219" s="3"/>
    </row>
    <row r="220" spans="1:10" ht="12.95" customHeight="1">
      <c r="A220" s="17" t="s">
        <v>1749</v>
      </c>
      <c r="B220" s="18" t="s">
        <v>1750</v>
      </c>
      <c r="C220" s="14"/>
      <c r="D220" s="14"/>
      <c r="E220" s="19">
        <v>-4293000</v>
      </c>
      <c r="F220" s="20">
        <v>-10024.16</v>
      </c>
      <c r="G220" s="21">
        <v>-1.7100000000000001E-2</v>
      </c>
      <c r="H220" s="22"/>
      <c r="I220" s="23"/>
      <c r="J220" s="3"/>
    </row>
    <row r="221" spans="1:10" ht="12.95" customHeight="1">
      <c r="A221" s="17" t="s">
        <v>1617</v>
      </c>
      <c r="B221" s="18" t="s">
        <v>1618</v>
      </c>
      <c r="C221" s="14"/>
      <c r="D221" s="14"/>
      <c r="E221" s="19">
        <v>-2994750</v>
      </c>
      <c r="F221" s="20">
        <v>-10387.290000000001</v>
      </c>
      <c r="G221" s="21">
        <v>-1.77E-2</v>
      </c>
      <c r="H221" s="22"/>
      <c r="I221" s="23"/>
      <c r="J221" s="3"/>
    </row>
    <row r="222" spans="1:10" ht="12.95" customHeight="1">
      <c r="A222" s="17" t="s">
        <v>1663</v>
      </c>
      <c r="B222" s="18" t="s">
        <v>1664</v>
      </c>
      <c r="C222" s="14"/>
      <c r="D222" s="14"/>
      <c r="E222" s="19">
        <v>-81500</v>
      </c>
      <c r="F222" s="20">
        <v>-10545.69</v>
      </c>
      <c r="G222" s="21">
        <v>-1.7999999999999999E-2</v>
      </c>
      <c r="H222" s="22"/>
      <c r="I222" s="23"/>
      <c r="J222" s="3"/>
    </row>
    <row r="223" spans="1:10" ht="12.95" customHeight="1">
      <c r="A223" s="17" t="s">
        <v>1687</v>
      </c>
      <c r="B223" s="18" t="s">
        <v>1688</v>
      </c>
      <c r="C223" s="14"/>
      <c r="D223" s="14"/>
      <c r="E223" s="19">
        <v>-1973400</v>
      </c>
      <c r="F223" s="20">
        <v>-11826.59</v>
      </c>
      <c r="G223" s="21">
        <v>-2.0199999999999999E-2</v>
      </c>
      <c r="H223" s="22"/>
      <c r="I223" s="23"/>
      <c r="J223" s="3"/>
    </row>
    <row r="224" spans="1:10" ht="12.95" customHeight="1">
      <c r="A224" s="17" t="s">
        <v>1751</v>
      </c>
      <c r="B224" s="18" t="s">
        <v>1752</v>
      </c>
      <c r="C224" s="14"/>
      <c r="D224" s="14"/>
      <c r="E224" s="19">
        <v>-1702400</v>
      </c>
      <c r="F224" s="20">
        <v>-11963.62</v>
      </c>
      <c r="G224" s="21">
        <v>-2.0400000000000001E-2</v>
      </c>
      <c r="H224" s="22"/>
      <c r="I224" s="23"/>
      <c r="J224" s="3"/>
    </row>
    <row r="225" spans="1:10" ht="12.95" customHeight="1">
      <c r="A225" s="17" t="s">
        <v>1709</v>
      </c>
      <c r="B225" s="18" t="s">
        <v>1710</v>
      </c>
      <c r="C225" s="14"/>
      <c r="D225" s="14"/>
      <c r="E225" s="19">
        <v>-788325</v>
      </c>
      <c r="F225" s="20">
        <v>-13050.33</v>
      </c>
      <c r="G225" s="21">
        <v>-2.2200000000000001E-2</v>
      </c>
      <c r="H225" s="22"/>
      <c r="I225" s="23"/>
      <c r="J225" s="3"/>
    </row>
    <row r="226" spans="1:10" ht="12.95" customHeight="1">
      <c r="A226" s="17" t="s">
        <v>1715</v>
      </c>
      <c r="B226" s="18" t="s">
        <v>1716</v>
      </c>
      <c r="C226" s="14"/>
      <c r="D226" s="14"/>
      <c r="E226" s="19">
        <v>-3163725</v>
      </c>
      <c r="F226" s="20">
        <v>-13426.85</v>
      </c>
      <c r="G226" s="21">
        <v>-2.29E-2</v>
      </c>
      <c r="H226" s="22"/>
      <c r="I226" s="23"/>
      <c r="J226" s="3"/>
    </row>
    <row r="227" spans="1:10" ht="12.95" customHeight="1">
      <c r="A227" s="17" t="s">
        <v>1755</v>
      </c>
      <c r="B227" s="18" t="s">
        <v>1756</v>
      </c>
      <c r="C227" s="14"/>
      <c r="D227" s="14"/>
      <c r="E227" s="19">
        <v>-233000</v>
      </c>
      <c r="F227" s="20">
        <v>-14136.23</v>
      </c>
      <c r="G227" s="21">
        <v>-2.41E-2</v>
      </c>
      <c r="H227" s="22"/>
      <c r="I227" s="23"/>
      <c r="J227" s="3"/>
    </row>
    <row r="228" spans="1:10" ht="12.95" customHeight="1">
      <c r="A228" s="17" t="s">
        <v>1659</v>
      </c>
      <c r="B228" s="18" t="s">
        <v>1660</v>
      </c>
      <c r="C228" s="14"/>
      <c r="D228" s="14"/>
      <c r="E228" s="19">
        <v>-1324200</v>
      </c>
      <c r="F228" s="20">
        <v>-15672.57</v>
      </c>
      <c r="G228" s="21">
        <v>-2.6700000000000002E-2</v>
      </c>
      <c r="H228" s="22"/>
      <c r="I228" s="23"/>
      <c r="J228" s="3"/>
    </row>
    <row r="229" spans="1:10" ht="12.95" customHeight="1">
      <c r="A229" s="17" t="s">
        <v>1677</v>
      </c>
      <c r="B229" s="18" t="s">
        <v>1678</v>
      </c>
      <c r="C229" s="14"/>
      <c r="D229" s="14"/>
      <c r="E229" s="19">
        <v>-774900</v>
      </c>
      <c r="F229" s="20">
        <v>-17898.64</v>
      </c>
      <c r="G229" s="21">
        <v>-3.0499999999999999E-2</v>
      </c>
      <c r="H229" s="22"/>
      <c r="I229" s="23"/>
      <c r="J229" s="3"/>
    </row>
    <row r="230" spans="1:10" ht="12.95" customHeight="1">
      <c r="A230" s="17" t="s">
        <v>1753</v>
      </c>
      <c r="B230" s="18" t="s">
        <v>1754</v>
      </c>
      <c r="C230" s="14"/>
      <c r="D230" s="14"/>
      <c r="E230" s="19">
        <v>-2624875</v>
      </c>
      <c r="F230" s="20">
        <v>-19752.18</v>
      </c>
      <c r="G230" s="21">
        <v>-3.3700000000000001E-2</v>
      </c>
      <c r="H230" s="22"/>
      <c r="I230" s="23"/>
      <c r="J230" s="3"/>
    </row>
    <row r="231" spans="1:10" ht="12.95" customHeight="1">
      <c r="A231" s="17" t="s">
        <v>1679</v>
      </c>
      <c r="B231" s="18" t="s">
        <v>1680</v>
      </c>
      <c r="C231" s="14"/>
      <c r="D231" s="14"/>
      <c r="E231" s="19">
        <v>-1493250</v>
      </c>
      <c r="F231" s="20">
        <v>-20740.5</v>
      </c>
      <c r="G231" s="21">
        <v>-3.5299999999999998E-2</v>
      </c>
      <c r="H231" s="22"/>
      <c r="I231" s="23"/>
      <c r="J231" s="3"/>
    </row>
    <row r="232" spans="1:10" ht="12.95" customHeight="1">
      <c r="A232" s="17" t="s">
        <v>1725</v>
      </c>
      <c r="B232" s="18" t="s">
        <v>1726</v>
      </c>
      <c r="C232" s="14"/>
      <c r="D232" s="14"/>
      <c r="E232" s="19">
        <v>-1062000</v>
      </c>
      <c r="F232" s="20">
        <v>-27921.57</v>
      </c>
      <c r="G232" s="21">
        <v>-4.7600000000000003E-2</v>
      </c>
      <c r="H232" s="22"/>
      <c r="I232" s="23"/>
      <c r="J232" s="3"/>
    </row>
    <row r="233" spans="1:10" ht="12.95" customHeight="1">
      <c r="A233" s="3"/>
      <c r="B233" s="13" t="s">
        <v>152</v>
      </c>
      <c r="C233" s="14"/>
      <c r="D233" s="14"/>
      <c r="E233" s="14"/>
      <c r="F233" s="24">
        <v>-397508.88</v>
      </c>
      <c r="G233" s="25">
        <v>-0.67749999999999999</v>
      </c>
      <c r="H233" s="26"/>
      <c r="I233" s="27"/>
      <c r="J233" s="3"/>
    </row>
    <row r="234" spans="1:10" ht="12.95" customHeight="1">
      <c r="A234" s="3"/>
      <c r="B234" s="28" t="s">
        <v>153</v>
      </c>
      <c r="C234" s="29"/>
      <c r="D234" s="2"/>
      <c r="E234" s="29"/>
      <c r="F234" s="24">
        <v>-397508.88</v>
      </c>
      <c r="G234" s="25">
        <v>-0.67749999999999999</v>
      </c>
      <c r="H234" s="26"/>
      <c r="I234" s="27"/>
      <c r="J234" s="3"/>
    </row>
    <row r="235" spans="1:10" ht="12.95" customHeight="1">
      <c r="A235" s="3"/>
      <c r="B235" s="13" t="s">
        <v>162</v>
      </c>
      <c r="C235" s="14"/>
      <c r="D235" s="14"/>
      <c r="E235" s="14"/>
      <c r="F235" s="14"/>
      <c r="G235" s="14"/>
      <c r="H235" s="15"/>
      <c r="I235" s="16"/>
      <c r="J235" s="3"/>
    </row>
    <row r="236" spans="1:10" ht="12.95" customHeight="1">
      <c r="A236" s="3"/>
      <c r="B236" s="13" t="s">
        <v>163</v>
      </c>
      <c r="C236" s="14"/>
      <c r="D236" s="14"/>
      <c r="E236" s="14"/>
      <c r="F236" s="3"/>
      <c r="G236" s="15"/>
      <c r="H236" s="15"/>
      <c r="I236" s="16"/>
      <c r="J236" s="3"/>
    </row>
    <row r="237" spans="1:10" ht="12.95" customHeight="1">
      <c r="A237" s="17" t="s">
        <v>2013</v>
      </c>
      <c r="B237" s="18" t="s">
        <v>2014</v>
      </c>
      <c r="C237" s="14" t="s">
        <v>2015</v>
      </c>
      <c r="D237" s="14" t="s">
        <v>171</v>
      </c>
      <c r="E237" s="19">
        <v>500</v>
      </c>
      <c r="F237" s="20">
        <v>6016.32</v>
      </c>
      <c r="G237" s="21">
        <v>1.03E-2</v>
      </c>
      <c r="H237" s="30">
        <v>6.1099000000000001E-2</v>
      </c>
      <c r="I237" s="23"/>
      <c r="J237" s="3"/>
    </row>
    <row r="238" spans="1:10" ht="12.95" customHeight="1">
      <c r="A238" s="17" t="s">
        <v>164</v>
      </c>
      <c r="B238" s="18" t="s">
        <v>165</v>
      </c>
      <c r="C238" s="14" t="s">
        <v>166</v>
      </c>
      <c r="D238" s="14" t="s">
        <v>167</v>
      </c>
      <c r="E238" s="19">
        <v>5000000</v>
      </c>
      <c r="F238" s="20">
        <v>5033.95</v>
      </c>
      <c r="G238" s="21">
        <v>8.6E-3</v>
      </c>
      <c r="H238" s="30">
        <v>5.5617E-2</v>
      </c>
      <c r="I238" s="23"/>
      <c r="J238" s="3"/>
    </row>
    <row r="239" spans="1:10" ht="12.95" customHeight="1">
      <c r="A239" s="3"/>
      <c r="B239" s="13" t="s">
        <v>152</v>
      </c>
      <c r="C239" s="14"/>
      <c r="D239" s="14"/>
      <c r="E239" s="14"/>
      <c r="F239" s="24">
        <v>11050.27</v>
      </c>
      <c r="G239" s="25">
        <v>1.89E-2</v>
      </c>
      <c r="H239" s="26"/>
      <c r="I239" s="27"/>
      <c r="J239" s="3"/>
    </row>
    <row r="240" spans="1:10" ht="12.95" customHeight="1">
      <c r="A240" s="3"/>
      <c r="B240" s="28" t="s">
        <v>530</v>
      </c>
      <c r="C240" s="2"/>
      <c r="D240" s="2"/>
      <c r="E240" s="2"/>
      <c r="F240" s="26" t="s">
        <v>531</v>
      </c>
      <c r="G240" s="26" t="s">
        <v>531</v>
      </c>
      <c r="H240" s="26"/>
      <c r="I240" s="27"/>
      <c r="J240" s="3"/>
    </row>
    <row r="241" spans="1:10" ht="12.95" customHeight="1">
      <c r="A241" s="3"/>
      <c r="B241" s="28" t="s">
        <v>152</v>
      </c>
      <c r="C241" s="2"/>
      <c r="D241" s="2"/>
      <c r="E241" s="2"/>
      <c r="F241" s="26" t="s">
        <v>531</v>
      </c>
      <c r="G241" s="26" t="s">
        <v>531</v>
      </c>
      <c r="H241" s="26"/>
      <c r="I241" s="27"/>
      <c r="J241" s="3"/>
    </row>
    <row r="242" spans="1:10" ht="12.95" customHeight="1">
      <c r="A242" s="3"/>
      <c r="B242" s="28" t="s">
        <v>153</v>
      </c>
      <c r="C242" s="29"/>
      <c r="D242" s="2"/>
      <c r="E242" s="29"/>
      <c r="F242" s="24">
        <v>11050.27</v>
      </c>
      <c r="G242" s="25">
        <v>1.89E-2</v>
      </c>
      <c r="H242" s="26"/>
      <c r="I242" s="27"/>
      <c r="J242" s="3"/>
    </row>
    <row r="243" spans="1:10" ht="12.95" customHeight="1">
      <c r="A243" s="3"/>
      <c r="B243" s="13" t="s">
        <v>532</v>
      </c>
      <c r="C243" s="14"/>
      <c r="D243" s="14"/>
      <c r="E243" s="14"/>
      <c r="F243" s="14"/>
      <c r="G243" s="14"/>
      <c r="H243" s="15"/>
      <c r="I243" s="16"/>
      <c r="J243" s="3"/>
    </row>
    <row r="244" spans="1:10" ht="12.95" customHeight="1">
      <c r="A244" s="3"/>
      <c r="B244" s="13" t="s">
        <v>533</v>
      </c>
      <c r="C244" s="14"/>
      <c r="D244" s="14"/>
      <c r="E244" s="14"/>
      <c r="F244" s="3"/>
      <c r="G244" s="15"/>
      <c r="H244" s="15"/>
      <c r="I244" s="16"/>
      <c r="J244" s="3"/>
    </row>
    <row r="245" spans="1:10" ht="12.95" customHeight="1">
      <c r="A245" s="17" t="s">
        <v>2016</v>
      </c>
      <c r="B245" s="18" t="s">
        <v>4080</v>
      </c>
      <c r="C245" s="14" t="s">
        <v>2017</v>
      </c>
      <c r="D245" s="14" t="s">
        <v>548</v>
      </c>
      <c r="E245" s="19">
        <v>1000</v>
      </c>
      <c r="F245" s="20">
        <v>4794.62</v>
      </c>
      <c r="G245" s="21">
        <v>8.2000000000000007E-3</v>
      </c>
      <c r="H245" s="30">
        <v>6.0600000000000001E-2</v>
      </c>
      <c r="I245" s="23"/>
      <c r="J245" s="3"/>
    </row>
    <row r="246" spans="1:10" ht="12.95" customHeight="1">
      <c r="A246" s="17" t="s">
        <v>1153</v>
      </c>
      <c r="B246" s="18" t="s">
        <v>4079</v>
      </c>
      <c r="C246" s="14" t="s">
        <v>1154</v>
      </c>
      <c r="D246" s="14" t="s">
        <v>1155</v>
      </c>
      <c r="E246" s="19">
        <v>500</v>
      </c>
      <c r="F246" s="20">
        <v>2399.6</v>
      </c>
      <c r="G246" s="21">
        <v>4.1000000000000003E-3</v>
      </c>
      <c r="H246" s="30">
        <v>6.0601000000000002E-2</v>
      </c>
      <c r="I246" s="23"/>
      <c r="J246" s="3"/>
    </row>
    <row r="247" spans="1:10" ht="12.95" customHeight="1">
      <c r="A247" s="17" t="s">
        <v>2018</v>
      </c>
      <c r="B247" s="18" t="s">
        <v>4081</v>
      </c>
      <c r="C247" s="14" t="s">
        <v>2019</v>
      </c>
      <c r="D247" s="14" t="s">
        <v>536</v>
      </c>
      <c r="E247" s="19">
        <v>500</v>
      </c>
      <c r="F247" s="20">
        <v>2389.89</v>
      </c>
      <c r="G247" s="21">
        <v>4.1000000000000003E-3</v>
      </c>
      <c r="H247" s="30">
        <v>6.1150000000000003E-2</v>
      </c>
      <c r="I247" s="23"/>
      <c r="J247" s="3"/>
    </row>
    <row r="248" spans="1:10" ht="12.95" customHeight="1">
      <c r="A248" s="3"/>
      <c r="B248" s="13" t="s">
        <v>152</v>
      </c>
      <c r="C248" s="14"/>
      <c r="D248" s="14"/>
      <c r="E248" s="14"/>
      <c r="F248" s="24">
        <v>9584.11</v>
      </c>
      <c r="G248" s="25">
        <v>1.6400000000000001E-2</v>
      </c>
      <c r="H248" s="26"/>
      <c r="I248" s="27"/>
      <c r="J248" s="3"/>
    </row>
    <row r="249" spans="1:10" ht="12.95" customHeight="1">
      <c r="A249" s="3"/>
      <c r="B249" s="13" t="s">
        <v>561</v>
      </c>
      <c r="C249" s="14"/>
      <c r="D249" s="14"/>
      <c r="E249" s="14"/>
      <c r="F249" s="3"/>
      <c r="G249" s="15"/>
      <c r="H249" s="15"/>
      <c r="I249" s="16"/>
      <c r="J249" s="3"/>
    </row>
    <row r="250" spans="1:10" ht="12.95" customHeight="1">
      <c r="A250" s="17" t="s">
        <v>2020</v>
      </c>
      <c r="B250" s="18" t="s">
        <v>2021</v>
      </c>
      <c r="C250" s="14" t="s">
        <v>2022</v>
      </c>
      <c r="D250" s="14" t="s">
        <v>1155</v>
      </c>
      <c r="E250" s="19">
        <v>500</v>
      </c>
      <c r="F250" s="20">
        <v>2468.77</v>
      </c>
      <c r="G250" s="21">
        <v>4.1999999999999997E-3</v>
      </c>
      <c r="H250" s="30">
        <v>5.1298999999999997E-2</v>
      </c>
      <c r="I250" s="23"/>
      <c r="J250" s="3"/>
    </row>
    <row r="251" spans="1:10" ht="12.95" customHeight="1">
      <c r="A251" s="3"/>
      <c r="B251" s="13" t="s">
        <v>152</v>
      </c>
      <c r="C251" s="14"/>
      <c r="D251" s="14"/>
      <c r="E251" s="14"/>
      <c r="F251" s="24">
        <v>2468.77</v>
      </c>
      <c r="G251" s="25">
        <v>4.1999999999999997E-3</v>
      </c>
      <c r="H251" s="26"/>
      <c r="I251" s="27"/>
      <c r="J251" s="3"/>
    </row>
    <row r="252" spans="1:10" ht="12.95" customHeight="1">
      <c r="A252" s="3"/>
      <c r="B252" s="13" t="s">
        <v>933</v>
      </c>
      <c r="C252" s="14"/>
      <c r="D252" s="14"/>
      <c r="E252" s="14"/>
      <c r="F252" s="3"/>
      <c r="G252" s="15"/>
      <c r="H252" s="15"/>
      <c r="I252" s="16"/>
      <c r="J252" s="3"/>
    </row>
    <row r="253" spans="1:10" ht="12.95" customHeight="1">
      <c r="A253" s="17" t="s">
        <v>2023</v>
      </c>
      <c r="B253" s="18" t="s">
        <v>2024</v>
      </c>
      <c r="C253" s="14" t="s">
        <v>2025</v>
      </c>
      <c r="D253" s="14" t="s">
        <v>167</v>
      </c>
      <c r="E253" s="19">
        <v>25000000</v>
      </c>
      <c r="F253" s="20">
        <v>24863.8</v>
      </c>
      <c r="G253" s="21">
        <v>4.24E-2</v>
      </c>
      <c r="H253" s="30">
        <v>4.65E-2</v>
      </c>
      <c r="I253" s="23"/>
      <c r="J253" s="3"/>
    </row>
    <row r="254" spans="1:10" ht="12.95" customHeight="1">
      <c r="A254" s="17" t="s">
        <v>2026</v>
      </c>
      <c r="B254" s="18" t="s">
        <v>2027</v>
      </c>
      <c r="C254" s="14" t="s">
        <v>2028</v>
      </c>
      <c r="D254" s="14" t="s">
        <v>167</v>
      </c>
      <c r="E254" s="19">
        <v>15000000</v>
      </c>
      <c r="F254" s="20">
        <v>14816.63</v>
      </c>
      <c r="G254" s="21">
        <v>2.53E-2</v>
      </c>
      <c r="H254" s="30">
        <v>4.9099999999999998E-2</v>
      </c>
      <c r="I254" s="23"/>
      <c r="J254" s="3"/>
    </row>
    <row r="255" spans="1:10" ht="12.95" customHeight="1">
      <c r="A255" s="17" t="s">
        <v>2029</v>
      </c>
      <c r="B255" s="18" t="s">
        <v>2030</v>
      </c>
      <c r="C255" s="14" t="s">
        <v>2031</v>
      </c>
      <c r="D255" s="14" t="s">
        <v>167</v>
      </c>
      <c r="E255" s="19">
        <v>500000</v>
      </c>
      <c r="F255" s="20">
        <v>497.74</v>
      </c>
      <c r="G255" s="21">
        <v>8.0000000000000004E-4</v>
      </c>
      <c r="H255" s="30">
        <v>4.5984999999999998E-2</v>
      </c>
      <c r="I255" s="23"/>
      <c r="J255" s="3"/>
    </row>
    <row r="256" spans="1:10" ht="12.95" customHeight="1">
      <c r="A256" s="3"/>
      <c r="B256" s="13" t="s">
        <v>152</v>
      </c>
      <c r="C256" s="14"/>
      <c r="D256" s="14"/>
      <c r="E256" s="14"/>
      <c r="F256" s="24">
        <v>40178.17</v>
      </c>
      <c r="G256" s="25">
        <v>6.8500000000000005E-2</v>
      </c>
      <c r="H256" s="26"/>
      <c r="I256" s="27"/>
      <c r="J256" s="3"/>
    </row>
    <row r="257" spans="1:10" ht="12.95" customHeight="1">
      <c r="A257" s="3"/>
      <c r="B257" s="28" t="s">
        <v>153</v>
      </c>
      <c r="C257" s="29"/>
      <c r="D257" s="2"/>
      <c r="E257" s="29"/>
      <c r="F257" s="24">
        <v>52231.05</v>
      </c>
      <c r="G257" s="25">
        <v>8.9099999999999999E-2</v>
      </c>
      <c r="H257" s="26"/>
      <c r="I257" s="27"/>
      <c r="J257" s="3"/>
    </row>
    <row r="258" spans="1:10" ht="12.95" customHeight="1">
      <c r="A258" s="3"/>
      <c r="B258" s="13" t="s">
        <v>130</v>
      </c>
      <c r="C258" s="14"/>
      <c r="D258" s="14"/>
      <c r="E258" s="14"/>
      <c r="F258" s="14"/>
      <c r="G258" s="14"/>
      <c r="H258" s="15"/>
      <c r="I258" s="16"/>
      <c r="J258" s="3"/>
    </row>
    <row r="259" spans="1:10" ht="12.95" customHeight="1">
      <c r="A259" s="3"/>
      <c r="B259" s="13" t="s">
        <v>131</v>
      </c>
      <c r="C259" s="14"/>
      <c r="D259" s="14"/>
      <c r="E259" s="14"/>
      <c r="F259" s="3"/>
      <c r="G259" s="15"/>
      <c r="H259" s="15"/>
      <c r="I259" s="16"/>
      <c r="J259" s="3"/>
    </row>
    <row r="260" spans="1:10" ht="12.95" customHeight="1">
      <c r="A260" s="17" t="s">
        <v>568</v>
      </c>
      <c r="B260" s="18" t="s">
        <v>4030</v>
      </c>
      <c r="C260" s="14" t="s">
        <v>569</v>
      </c>
      <c r="D260" s="14"/>
      <c r="E260" s="19">
        <v>4510194.2429999998</v>
      </c>
      <c r="F260" s="20">
        <v>52137.57</v>
      </c>
      <c r="G260" s="21">
        <v>8.8900000000000007E-2</v>
      </c>
      <c r="H260" s="30"/>
      <c r="I260" s="23"/>
      <c r="J260" s="3"/>
    </row>
    <row r="261" spans="1:10" ht="12.95" customHeight="1">
      <c r="A261" s="17" t="s">
        <v>2032</v>
      </c>
      <c r="B261" s="18" t="s">
        <v>4031</v>
      </c>
      <c r="C261" s="14" t="s">
        <v>2033</v>
      </c>
      <c r="D261" s="14"/>
      <c r="E261" s="19">
        <v>309869162.074</v>
      </c>
      <c r="F261" s="20">
        <v>38794.07</v>
      </c>
      <c r="G261" s="21">
        <v>6.6100000000000006E-2</v>
      </c>
      <c r="H261" s="30"/>
      <c r="I261" s="23"/>
      <c r="J261" s="3"/>
    </row>
    <row r="262" spans="1:10" ht="12.95" customHeight="1">
      <c r="A262" s="17" t="s">
        <v>2034</v>
      </c>
      <c r="B262" s="18" t="s">
        <v>2035</v>
      </c>
      <c r="C262" s="14" t="s">
        <v>2036</v>
      </c>
      <c r="D262" s="14"/>
      <c r="E262" s="19">
        <v>710946.68</v>
      </c>
      <c r="F262" s="20">
        <v>16912.37</v>
      </c>
      <c r="G262" s="21">
        <v>2.8799999999999999E-2</v>
      </c>
      <c r="H262" s="30"/>
      <c r="I262" s="23"/>
      <c r="J262" s="3"/>
    </row>
    <row r="263" spans="1:10" ht="12.95" customHeight="1">
      <c r="A263" s="3"/>
      <c r="B263" s="13" t="s">
        <v>152</v>
      </c>
      <c r="C263" s="14"/>
      <c r="D263" s="14"/>
      <c r="E263" s="14"/>
      <c r="F263" s="24">
        <v>107844.01</v>
      </c>
      <c r="G263" s="25">
        <v>0.18379999999999999</v>
      </c>
      <c r="H263" s="26"/>
      <c r="I263" s="27"/>
      <c r="J263" s="3"/>
    </row>
    <row r="264" spans="1:10" ht="12.95" customHeight="1">
      <c r="A264" s="3"/>
      <c r="B264" s="28" t="s">
        <v>153</v>
      </c>
      <c r="C264" s="29"/>
      <c r="D264" s="2"/>
      <c r="E264" s="29"/>
      <c r="F264" s="24">
        <v>107844.01</v>
      </c>
      <c r="G264" s="25">
        <v>0.18379999999999999</v>
      </c>
      <c r="H264" s="26"/>
      <c r="I264" s="27"/>
      <c r="J264" s="3"/>
    </row>
    <row r="265" spans="1:10" ht="12.95" customHeight="1">
      <c r="A265" s="3"/>
      <c r="B265" s="13" t="s">
        <v>154</v>
      </c>
      <c r="C265" s="14"/>
      <c r="D265" s="14"/>
      <c r="E265" s="14"/>
      <c r="F265" s="14"/>
      <c r="G265" s="14"/>
      <c r="H265" s="15"/>
      <c r="I265" s="16"/>
      <c r="J265" s="3"/>
    </row>
    <row r="266" spans="1:10" ht="12.95" customHeight="1">
      <c r="A266" s="17" t="s">
        <v>155</v>
      </c>
      <c r="B266" s="18" t="s">
        <v>156</v>
      </c>
      <c r="C266" s="14"/>
      <c r="D266" s="14"/>
      <c r="E266" s="19"/>
      <c r="F266" s="20">
        <v>13606.32</v>
      </c>
      <c r="G266" s="21">
        <v>2.3199999999999998E-2</v>
      </c>
      <c r="H266" s="30">
        <v>4.1496915109019879E-2</v>
      </c>
      <c r="I266" s="23"/>
      <c r="J266" s="3"/>
    </row>
    <row r="267" spans="1:10" ht="12.95" customHeight="1">
      <c r="A267" s="3"/>
      <c r="B267" s="13" t="s">
        <v>152</v>
      </c>
      <c r="C267" s="14"/>
      <c r="D267" s="14"/>
      <c r="E267" s="14"/>
      <c r="F267" s="24">
        <v>13606.32</v>
      </c>
      <c r="G267" s="25">
        <v>2.3199999999999998E-2</v>
      </c>
      <c r="H267" s="26"/>
      <c r="I267" s="27"/>
      <c r="J267" s="3"/>
    </row>
    <row r="268" spans="1:10" ht="12.95" customHeight="1">
      <c r="A268" s="3"/>
      <c r="B268" s="28" t="s">
        <v>530</v>
      </c>
      <c r="C268" s="2"/>
      <c r="D268" s="2"/>
      <c r="E268" s="2"/>
      <c r="F268" s="26" t="s">
        <v>531</v>
      </c>
      <c r="G268" s="26" t="s">
        <v>531</v>
      </c>
      <c r="H268" s="26"/>
      <c r="I268" s="27"/>
      <c r="J268" s="3"/>
    </row>
    <row r="269" spans="1:10" ht="12.95" customHeight="1">
      <c r="A269" s="3"/>
      <c r="B269" s="28" t="s">
        <v>152</v>
      </c>
      <c r="C269" s="2"/>
      <c r="D269" s="2"/>
      <c r="E269" s="2"/>
      <c r="F269" s="26" t="s">
        <v>531</v>
      </c>
      <c r="G269" s="26" t="s">
        <v>531</v>
      </c>
      <c r="H269" s="26"/>
      <c r="I269" s="27"/>
      <c r="J269" s="3"/>
    </row>
    <row r="270" spans="1:10" ht="12.95" customHeight="1">
      <c r="A270" s="3"/>
      <c r="B270" s="28" t="s">
        <v>153</v>
      </c>
      <c r="C270" s="29"/>
      <c r="D270" s="2"/>
      <c r="E270" s="29"/>
      <c r="F270" s="24">
        <v>13606.32</v>
      </c>
      <c r="G270" s="25">
        <v>2.3199999999999998E-2</v>
      </c>
      <c r="H270" s="26"/>
      <c r="I270" s="27"/>
      <c r="J270" s="3"/>
    </row>
    <row r="271" spans="1:10" ht="12.95" customHeight="1">
      <c r="A271" s="3"/>
      <c r="B271" s="28" t="s">
        <v>157</v>
      </c>
      <c r="C271" s="14"/>
      <c r="D271" s="2"/>
      <c r="E271" s="14"/>
      <c r="F271" s="31">
        <v>401921.31</v>
      </c>
      <c r="G271" s="25">
        <v>0.68469999999999998</v>
      </c>
      <c r="H271" s="26"/>
      <c r="I271" s="27"/>
      <c r="J271" s="3"/>
    </row>
    <row r="272" spans="1:10" ht="12.95" customHeight="1">
      <c r="A272" s="3"/>
      <c r="B272" s="32" t="s">
        <v>158</v>
      </c>
      <c r="C272" s="33"/>
      <c r="D272" s="33"/>
      <c r="E272" s="33"/>
      <c r="F272" s="34">
        <v>586765.05000000005</v>
      </c>
      <c r="G272" s="35">
        <v>1</v>
      </c>
      <c r="H272" s="36"/>
      <c r="I272" s="37"/>
      <c r="J272" s="3"/>
    </row>
    <row r="273" spans="1:10" ht="12.95" customHeight="1">
      <c r="A273" s="3"/>
      <c r="B273" s="6"/>
      <c r="C273" s="3"/>
      <c r="D273" s="3"/>
      <c r="E273" s="3"/>
      <c r="F273" s="3"/>
      <c r="G273" s="3"/>
      <c r="H273" s="3"/>
      <c r="I273" s="3"/>
      <c r="J273" s="3"/>
    </row>
    <row r="274" spans="1:10" ht="12.95" customHeight="1">
      <c r="A274" s="3"/>
      <c r="B274" s="4" t="s">
        <v>2037</v>
      </c>
      <c r="C274" s="3"/>
      <c r="D274" s="3"/>
      <c r="E274" s="3"/>
      <c r="F274" s="3"/>
      <c r="G274" s="3"/>
      <c r="H274" s="3"/>
      <c r="I274" s="3"/>
      <c r="J274" s="3"/>
    </row>
    <row r="275" spans="1:10" ht="12.95" customHeight="1">
      <c r="A275" s="3"/>
      <c r="B275" s="4" t="s">
        <v>570</v>
      </c>
      <c r="C275" s="3"/>
      <c r="D275" s="3"/>
      <c r="E275" s="3"/>
      <c r="F275" s="3"/>
      <c r="G275" s="3"/>
      <c r="H275" s="3"/>
      <c r="I275" s="3"/>
      <c r="J275" s="3"/>
    </row>
    <row r="276" spans="1:10" ht="12.95" customHeight="1">
      <c r="A276" s="3"/>
      <c r="B276" s="4" t="s">
        <v>571</v>
      </c>
      <c r="C276" s="3"/>
      <c r="D276" s="3"/>
      <c r="E276" s="3"/>
      <c r="F276" s="3"/>
      <c r="G276" s="3"/>
      <c r="H276" s="3"/>
      <c r="I276" s="3"/>
      <c r="J276" s="3"/>
    </row>
    <row r="277" spans="1:10" ht="12.95" customHeight="1">
      <c r="A277" s="3"/>
      <c r="B277" s="4" t="s">
        <v>160</v>
      </c>
      <c r="C277" s="3"/>
      <c r="D277" s="3"/>
      <c r="E277" s="3"/>
      <c r="F277" s="3"/>
      <c r="G277" s="3"/>
      <c r="H277" s="3"/>
      <c r="I277" s="3"/>
      <c r="J277" s="3"/>
    </row>
    <row r="278" spans="1:10" ht="21.95" customHeight="1">
      <c r="A278" s="3"/>
      <c r="B278" s="112" t="s">
        <v>4099</v>
      </c>
      <c r="C278" s="112"/>
      <c r="D278" s="112"/>
      <c r="E278" s="112"/>
      <c r="F278" s="112"/>
      <c r="G278" s="112"/>
      <c r="H278" s="112"/>
      <c r="I278" s="3"/>
      <c r="J278" s="3"/>
    </row>
    <row r="279" spans="1:10" ht="12.95" customHeight="1">
      <c r="A279" s="3"/>
      <c r="B279" s="4"/>
      <c r="C279" s="3"/>
      <c r="D279" s="3"/>
      <c r="E279" s="3"/>
      <c r="F279" s="3"/>
      <c r="G279" s="3"/>
      <c r="H279" s="3"/>
      <c r="I279" s="3"/>
      <c r="J279" s="3"/>
    </row>
    <row r="280" spans="1:10" s="93" customFormat="1">
      <c r="C280" s="94" t="s">
        <v>4113</v>
      </c>
    </row>
    <row r="281" spans="1:10" s="93" customFormat="1">
      <c r="B281" s="94" t="s">
        <v>4101</v>
      </c>
      <c r="C281" s="94" t="s">
        <v>4102</v>
      </c>
    </row>
    <row r="282" spans="1:10" s="93" customFormat="1" ht="14.25"/>
    <row r="283" spans="1:10" s="93" customFormat="1" ht="14.25"/>
    <row r="284" spans="1:10" s="93" customFormat="1" ht="14.25"/>
    <row r="285" spans="1:10" s="93" customFormat="1" ht="14.25"/>
    <row r="286" spans="1:10" s="93" customFormat="1" ht="14.25"/>
    <row r="287" spans="1:10" s="93" customFormat="1" ht="14.25"/>
    <row r="288" spans="1:10" s="93" customFormat="1" ht="14.25"/>
    <row r="289" s="93" customFormat="1" ht="14.25"/>
    <row r="290" s="93" customFormat="1" ht="14.25"/>
    <row r="291" s="93" customFormat="1" ht="14.25"/>
    <row r="292" s="93" customFormat="1" ht="14.25"/>
    <row r="293" s="93" customFormat="1" ht="14.25"/>
    <row r="294" s="93" customFormat="1" ht="14.25"/>
    <row r="295" s="93" customFormat="1" ht="14.25"/>
  </sheetData>
  <mergeCells count="1">
    <mergeCell ref="B278:H27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29</v>
      </c>
      <c r="B1" s="4" t="s">
        <v>30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2038</v>
      </c>
      <c r="C6" s="14"/>
      <c r="D6" s="14"/>
      <c r="E6" s="14"/>
      <c r="F6" s="3"/>
      <c r="G6" s="15"/>
      <c r="H6" s="15"/>
      <c r="I6" s="16"/>
      <c r="J6" s="3"/>
    </row>
    <row r="7" spans="1:10" ht="12.95" customHeight="1">
      <c r="A7" s="17" t="s">
        <v>2039</v>
      </c>
      <c r="B7" s="18" t="s">
        <v>8</v>
      </c>
      <c r="C7" s="14" t="s">
        <v>2040</v>
      </c>
      <c r="D7" s="14"/>
      <c r="E7" s="19">
        <v>120000</v>
      </c>
      <c r="F7" s="20">
        <v>427.82</v>
      </c>
      <c r="G7" s="21">
        <v>0.2427</v>
      </c>
      <c r="H7" s="22"/>
      <c r="I7" s="23"/>
      <c r="J7" s="3"/>
    </row>
    <row r="8" spans="1:10" ht="12.95" customHeight="1">
      <c r="A8" s="17" t="s">
        <v>2041</v>
      </c>
      <c r="B8" s="18" t="s">
        <v>2042</v>
      </c>
      <c r="C8" s="14" t="s">
        <v>2043</v>
      </c>
      <c r="D8" s="14"/>
      <c r="E8" s="19">
        <v>75000</v>
      </c>
      <c r="F8" s="20">
        <v>304.31</v>
      </c>
      <c r="G8" s="21">
        <v>0.17269999999999999</v>
      </c>
      <c r="H8" s="22"/>
      <c r="I8" s="23"/>
      <c r="J8" s="3"/>
    </row>
    <row r="9" spans="1:10" ht="12.95" customHeight="1">
      <c r="A9" s="17" t="s">
        <v>2044</v>
      </c>
      <c r="B9" s="18" t="s">
        <v>112</v>
      </c>
      <c r="C9" s="14" t="s">
        <v>2045</v>
      </c>
      <c r="D9" s="14"/>
      <c r="E9" s="19">
        <v>90000</v>
      </c>
      <c r="F9" s="20">
        <v>270.23</v>
      </c>
      <c r="G9" s="21">
        <v>0.15329999999999999</v>
      </c>
      <c r="H9" s="22"/>
      <c r="I9" s="23"/>
      <c r="J9" s="3"/>
    </row>
    <row r="10" spans="1:10" ht="12.95" customHeight="1">
      <c r="A10" s="17" t="s">
        <v>2046</v>
      </c>
      <c r="B10" s="18" t="s">
        <v>2047</v>
      </c>
      <c r="C10" s="14" t="s">
        <v>2048</v>
      </c>
      <c r="D10" s="14"/>
      <c r="E10" s="19">
        <v>175000</v>
      </c>
      <c r="F10" s="20">
        <v>188.95</v>
      </c>
      <c r="G10" s="21">
        <v>0.1072</v>
      </c>
      <c r="H10" s="22"/>
      <c r="I10" s="23"/>
      <c r="J10" s="3"/>
    </row>
    <row r="11" spans="1:10" ht="12.95" customHeight="1">
      <c r="A11" s="17" t="s">
        <v>2049</v>
      </c>
      <c r="B11" s="18" t="s">
        <v>78</v>
      </c>
      <c r="C11" s="14" t="s">
        <v>2050</v>
      </c>
      <c r="D11" s="14"/>
      <c r="E11" s="19">
        <v>100000</v>
      </c>
      <c r="F11" s="20">
        <v>174.23</v>
      </c>
      <c r="G11" s="21">
        <v>9.8900000000000002E-2</v>
      </c>
      <c r="H11" s="22"/>
      <c r="I11" s="23"/>
      <c r="J11" s="3"/>
    </row>
    <row r="12" spans="1:10" ht="12.95" customHeight="1">
      <c r="A12" s="17" t="s">
        <v>2051</v>
      </c>
      <c r="B12" s="18" t="s">
        <v>14</v>
      </c>
      <c r="C12" s="14" t="s">
        <v>2052</v>
      </c>
      <c r="D12" s="14"/>
      <c r="E12" s="19">
        <v>250000</v>
      </c>
      <c r="F12" s="20">
        <v>172.7</v>
      </c>
      <c r="G12" s="21">
        <v>9.8000000000000004E-2</v>
      </c>
      <c r="H12" s="22"/>
      <c r="I12" s="23"/>
      <c r="J12" s="3"/>
    </row>
    <row r="13" spans="1:10" ht="12.95" customHeight="1">
      <c r="A13" s="17" t="s">
        <v>2053</v>
      </c>
      <c r="B13" s="18" t="s">
        <v>56</v>
      </c>
      <c r="C13" s="14" t="s">
        <v>2054</v>
      </c>
      <c r="D13" s="14"/>
      <c r="E13" s="19">
        <v>174000</v>
      </c>
      <c r="F13" s="20">
        <v>136.97</v>
      </c>
      <c r="G13" s="21">
        <v>7.7700000000000005E-2</v>
      </c>
      <c r="H13" s="22"/>
      <c r="I13" s="23"/>
      <c r="J13" s="3"/>
    </row>
    <row r="14" spans="1:10" ht="12.95" customHeight="1">
      <c r="A14" s="3"/>
      <c r="B14" s="13" t="s">
        <v>152</v>
      </c>
      <c r="C14" s="14"/>
      <c r="D14" s="14"/>
      <c r="E14" s="14"/>
      <c r="F14" s="24">
        <v>1675.21</v>
      </c>
      <c r="G14" s="25">
        <v>0.95050000000000001</v>
      </c>
      <c r="H14" s="26"/>
      <c r="I14" s="27"/>
      <c r="J14" s="3"/>
    </row>
    <row r="15" spans="1:10" ht="12.95" customHeight="1">
      <c r="A15" s="3"/>
      <c r="B15" s="28" t="s">
        <v>153</v>
      </c>
      <c r="C15" s="29"/>
      <c r="D15" s="2"/>
      <c r="E15" s="29"/>
      <c r="F15" s="24">
        <v>1675.21</v>
      </c>
      <c r="G15" s="25">
        <v>0.95050000000000001</v>
      </c>
      <c r="H15" s="26"/>
      <c r="I15" s="27"/>
      <c r="J15" s="3"/>
    </row>
    <row r="16" spans="1:10" ht="12.95" customHeight="1">
      <c r="A16" s="3"/>
      <c r="B16" s="13" t="s">
        <v>154</v>
      </c>
      <c r="C16" s="14"/>
      <c r="D16" s="14"/>
      <c r="E16" s="14"/>
      <c r="F16" s="14"/>
      <c r="G16" s="14"/>
      <c r="H16" s="15"/>
      <c r="I16" s="16"/>
      <c r="J16" s="3"/>
    </row>
    <row r="17" spans="1:10" ht="12.95" customHeight="1">
      <c r="A17" s="17" t="s">
        <v>155</v>
      </c>
      <c r="B17" s="18" t="s">
        <v>156</v>
      </c>
      <c r="C17" s="14"/>
      <c r="D17" s="14"/>
      <c r="E17" s="19"/>
      <c r="F17" s="20">
        <v>118.5</v>
      </c>
      <c r="G17" s="21">
        <v>6.7199999999999996E-2</v>
      </c>
      <c r="H17" s="30">
        <v>4.1505065099950361E-2</v>
      </c>
      <c r="I17" s="23"/>
      <c r="J17" s="3"/>
    </row>
    <row r="18" spans="1:10" ht="12.95" customHeight="1">
      <c r="A18" s="3"/>
      <c r="B18" s="13" t="s">
        <v>152</v>
      </c>
      <c r="C18" s="14"/>
      <c r="D18" s="14"/>
      <c r="E18" s="14"/>
      <c r="F18" s="24">
        <v>118.5</v>
      </c>
      <c r="G18" s="25">
        <v>6.7199999999999996E-2</v>
      </c>
      <c r="H18" s="26"/>
      <c r="I18" s="27"/>
      <c r="J18" s="3"/>
    </row>
    <row r="19" spans="1:10" ht="12.95" customHeight="1">
      <c r="A19" s="3"/>
      <c r="B19" s="28" t="s">
        <v>153</v>
      </c>
      <c r="C19" s="29"/>
      <c r="D19" s="2"/>
      <c r="E19" s="29"/>
      <c r="F19" s="24">
        <v>118.5</v>
      </c>
      <c r="G19" s="25">
        <v>6.7199999999999996E-2</v>
      </c>
      <c r="H19" s="26"/>
      <c r="I19" s="27"/>
      <c r="J19" s="3"/>
    </row>
    <row r="20" spans="1:10" ht="12.95" customHeight="1">
      <c r="A20" s="3"/>
      <c r="B20" s="28" t="s">
        <v>157</v>
      </c>
      <c r="C20" s="14"/>
      <c r="D20" s="2"/>
      <c r="E20" s="14"/>
      <c r="F20" s="31">
        <v>-31.2</v>
      </c>
      <c r="G20" s="25">
        <v>-1.77E-2</v>
      </c>
      <c r="H20" s="26"/>
      <c r="I20" s="27"/>
      <c r="J20" s="3"/>
    </row>
    <row r="21" spans="1:10" ht="12.95" customHeight="1">
      <c r="A21" s="3"/>
      <c r="B21" s="32" t="s">
        <v>158</v>
      </c>
      <c r="C21" s="33"/>
      <c r="D21" s="33"/>
      <c r="E21" s="33"/>
      <c r="F21" s="34">
        <v>1762.51</v>
      </c>
      <c r="G21" s="35">
        <v>1</v>
      </c>
      <c r="H21" s="36"/>
      <c r="I21" s="37"/>
      <c r="J21" s="3"/>
    </row>
    <row r="22" spans="1:10" ht="12.95" customHeight="1">
      <c r="A22" s="3"/>
      <c r="B22" s="6"/>
      <c r="C22" s="3"/>
      <c r="D22" s="3"/>
      <c r="E22" s="3"/>
      <c r="F22" s="3"/>
      <c r="G22" s="3"/>
      <c r="H22" s="3"/>
      <c r="I22" s="3"/>
      <c r="J22" s="3"/>
    </row>
    <row r="23" spans="1:10" ht="12.95" customHeight="1">
      <c r="A23" s="3"/>
      <c r="B23" s="4" t="s">
        <v>159</v>
      </c>
      <c r="C23" s="3"/>
      <c r="D23" s="3"/>
      <c r="E23" s="3"/>
      <c r="F23" s="3"/>
      <c r="G23" s="3"/>
      <c r="H23" s="3"/>
      <c r="I23" s="3"/>
      <c r="J23" s="3"/>
    </row>
    <row r="24" spans="1:10" ht="12.95" customHeight="1">
      <c r="A24" s="3"/>
      <c r="B24" s="4" t="s">
        <v>160</v>
      </c>
      <c r="C24" s="3"/>
      <c r="D24" s="3"/>
      <c r="E24" s="3"/>
      <c r="F24" s="3"/>
      <c r="G24" s="3"/>
      <c r="H24" s="3"/>
      <c r="I24" s="3"/>
      <c r="J24" s="3"/>
    </row>
    <row r="25" spans="1:10" ht="21.95" customHeight="1">
      <c r="A25" s="3"/>
      <c r="B25" s="112" t="s">
        <v>4099</v>
      </c>
      <c r="C25" s="112"/>
      <c r="D25" s="112"/>
      <c r="E25" s="112"/>
      <c r="F25" s="112"/>
      <c r="G25" s="112"/>
      <c r="H25" s="112"/>
      <c r="I25" s="3"/>
      <c r="J25" s="3"/>
    </row>
    <row r="26" spans="1:10" ht="12.95" customHeight="1">
      <c r="A26" s="3"/>
      <c r="B26" s="4"/>
      <c r="C26" s="3"/>
      <c r="D26" s="3"/>
      <c r="E26" s="3"/>
      <c r="F26" s="3"/>
      <c r="G26" s="3"/>
      <c r="H26" s="3"/>
      <c r="I26" s="3"/>
      <c r="J26" s="3"/>
    </row>
    <row r="27" spans="1:10" s="82" customFormat="1">
      <c r="C27" s="95" t="s">
        <v>4114</v>
      </c>
    </row>
    <row r="28" spans="1:10" s="82" customFormat="1">
      <c r="B28" s="94" t="s">
        <v>4101</v>
      </c>
      <c r="C28" s="94" t="s">
        <v>4102</v>
      </c>
    </row>
    <row r="29" spans="1:10" s="82" customFormat="1" ht="14.25"/>
    <row r="30" spans="1:10" s="82" customFormat="1" ht="14.25"/>
    <row r="31" spans="1:10" s="82" customFormat="1" ht="14.25"/>
    <row r="32" spans="1:10" s="82" customFormat="1" ht="14.25"/>
    <row r="33" s="82" customFormat="1" ht="14.25"/>
    <row r="34" s="82" customFormat="1" ht="14.25"/>
    <row r="35" s="82" customFormat="1" ht="14.25"/>
    <row r="36" s="82" customFormat="1" ht="14.25"/>
    <row r="37" s="82" customFormat="1" ht="14.25"/>
    <row r="38" s="82" customFormat="1" ht="14.25"/>
    <row r="39" s="82" customFormat="1" ht="14.25"/>
    <row r="40" s="82" customFormat="1" ht="14.25"/>
    <row r="41" s="82" customFormat="1" ht="14.25"/>
    <row r="42" s="82" customFormat="1" ht="14.25"/>
    <row r="43" s="82" customFormat="1" ht="14.25"/>
    <row r="44" s="82" customFormat="1" ht="14.25"/>
  </sheetData>
  <mergeCells count="1">
    <mergeCell ref="B25:H25"/>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3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31</v>
      </c>
      <c r="B1" s="4" t="s">
        <v>32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1404755</v>
      </c>
      <c r="F7" s="20">
        <v>10575.7</v>
      </c>
      <c r="G7" s="21">
        <v>5.8299999999999998E-2</v>
      </c>
      <c r="H7" s="22"/>
      <c r="I7" s="23"/>
      <c r="J7" s="3"/>
    </row>
    <row r="8" spans="1:10" ht="12.95" customHeight="1">
      <c r="A8" s="17" t="s">
        <v>621</v>
      </c>
      <c r="B8" s="18" t="s">
        <v>622</v>
      </c>
      <c r="C8" s="14" t="s">
        <v>623</v>
      </c>
      <c r="D8" s="14" t="s">
        <v>624</v>
      </c>
      <c r="E8" s="19">
        <v>168654</v>
      </c>
      <c r="F8" s="20">
        <v>10257.790000000001</v>
      </c>
      <c r="G8" s="21">
        <v>5.6500000000000002E-2</v>
      </c>
      <c r="H8" s="22"/>
      <c r="I8" s="23"/>
      <c r="J8" s="3"/>
    </row>
    <row r="9" spans="1:10" ht="12.95" customHeight="1">
      <c r="A9" s="17" t="s">
        <v>711</v>
      </c>
      <c r="B9" s="18" t="s">
        <v>712</v>
      </c>
      <c r="C9" s="14" t="s">
        <v>713</v>
      </c>
      <c r="D9" s="14" t="s">
        <v>714</v>
      </c>
      <c r="E9" s="19">
        <v>227928</v>
      </c>
      <c r="F9" s="20">
        <v>9055.1200000000008</v>
      </c>
      <c r="G9" s="21">
        <v>4.99E-2</v>
      </c>
      <c r="H9" s="22"/>
      <c r="I9" s="23"/>
      <c r="J9" s="3"/>
    </row>
    <row r="10" spans="1:10" ht="12.95" customHeight="1">
      <c r="A10" s="17" t="s">
        <v>613</v>
      </c>
      <c r="B10" s="18" t="s">
        <v>614</v>
      </c>
      <c r="C10" s="14" t="s">
        <v>615</v>
      </c>
      <c r="D10" s="14" t="s">
        <v>616</v>
      </c>
      <c r="E10" s="19">
        <v>589202</v>
      </c>
      <c r="F10" s="20">
        <v>8859.24</v>
      </c>
      <c r="G10" s="21">
        <v>4.8800000000000003E-2</v>
      </c>
      <c r="H10" s="22"/>
      <c r="I10" s="23"/>
      <c r="J10" s="3"/>
    </row>
    <row r="11" spans="1:10" ht="12.95" customHeight="1">
      <c r="A11" s="17" t="s">
        <v>625</v>
      </c>
      <c r="B11" s="18" t="s">
        <v>626</v>
      </c>
      <c r="C11" s="14" t="s">
        <v>627</v>
      </c>
      <c r="D11" s="14" t="s">
        <v>616</v>
      </c>
      <c r="E11" s="19">
        <v>257484</v>
      </c>
      <c r="F11" s="20">
        <v>8662.66</v>
      </c>
      <c r="G11" s="21">
        <v>4.7699999999999999E-2</v>
      </c>
      <c r="H11" s="22"/>
      <c r="I11" s="23"/>
      <c r="J11" s="3"/>
    </row>
    <row r="12" spans="1:10" ht="12.95" customHeight="1">
      <c r="A12" s="17" t="s">
        <v>658</v>
      </c>
      <c r="B12" s="18" t="s">
        <v>659</v>
      </c>
      <c r="C12" s="14" t="s">
        <v>660</v>
      </c>
      <c r="D12" s="14" t="s">
        <v>624</v>
      </c>
      <c r="E12" s="19">
        <v>368434</v>
      </c>
      <c r="F12" s="20">
        <v>8498.85</v>
      </c>
      <c r="G12" s="21">
        <v>4.6800000000000001E-2</v>
      </c>
      <c r="H12" s="22"/>
      <c r="I12" s="23"/>
      <c r="J12" s="3"/>
    </row>
    <row r="13" spans="1:10" ht="12.95" customHeight="1">
      <c r="A13" s="17" t="s">
        <v>575</v>
      </c>
      <c r="B13" s="18" t="s">
        <v>576</v>
      </c>
      <c r="C13" s="14" t="s">
        <v>577</v>
      </c>
      <c r="D13" s="14" t="s">
        <v>578</v>
      </c>
      <c r="E13" s="19">
        <v>506783</v>
      </c>
      <c r="F13" s="20">
        <v>7038.96</v>
      </c>
      <c r="G13" s="21">
        <v>3.8800000000000001E-2</v>
      </c>
      <c r="H13" s="22"/>
      <c r="I13" s="23"/>
      <c r="J13" s="3"/>
    </row>
    <row r="14" spans="1:10" ht="12.95" customHeight="1">
      <c r="A14" s="17" t="s">
        <v>582</v>
      </c>
      <c r="B14" s="18" t="s">
        <v>583</v>
      </c>
      <c r="C14" s="14" t="s">
        <v>584</v>
      </c>
      <c r="D14" s="14" t="s">
        <v>578</v>
      </c>
      <c r="E14" s="19">
        <v>379708</v>
      </c>
      <c r="F14" s="20">
        <v>7012.64</v>
      </c>
      <c r="G14" s="21">
        <v>3.8600000000000002E-2</v>
      </c>
      <c r="H14" s="22"/>
      <c r="I14" s="23"/>
      <c r="J14" s="3"/>
    </row>
    <row r="15" spans="1:10" ht="12.95" customHeight="1">
      <c r="A15" s="17" t="s">
        <v>617</v>
      </c>
      <c r="B15" s="18" t="s">
        <v>618</v>
      </c>
      <c r="C15" s="14" t="s">
        <v>619</v>
      </c>
      <c r="D15" s="14" t="s">
        <v>620</v>
      </c>
      <c r="E15" s="19">
        <v>215002</v>
      </c>
      <c r="F15" s="20">
        <v>5660.25</v>
      </c>
      <c r="G15" s="21">
        <v>3.1199999999999999E-2</v>
      </c>
      <c r="H15" s="22"/>
      <c r="I15" s="23"/>
      <c r="J15" s="3"/>
    </row>
    <row r="16" spans="1:10" ht="12.95" customHeight="1">
      <c r="A16" s="17" t="s">
        <v>852</v>
      </c>
      <c r="B16" s="18" t="s">
        <v>853</v>
      </c>
      <c r="C16" s="14" t="s">
        <v>854</v>
      </c>
      <c r="D16" s="14" t="s">
        <v>855</v>
      </c>
      <c r="E16" s="19">
        <v>124205</v>
      </c>
      <c r="F16" s="20">
        <v>3426.01</v>
      </c>
      <c r="G16" s="21">
        <v>1.89E-2</v>
      </c>
      <c r="H16" s="22"/>
      <c r="I16" s="23"/>
      <c r="J16" s="3"/>
    </row>
    <row r="17" spans="1:10" ht="12.95" customHeight="1">
      <c r="A17" s="17" t="s">
        <v>700</v>
      </c>
      <c r="B17" s="18" t="s">
        <v>701</v>
      </c>
      <c r="C17" s="14" t="s">
        <v>702</v>
      </c>
      <c r="D17" s="14" t="s">
        <v>624</v>
      </c>
      <c r="E17" s="19">
        <v>25000</v>
      </c>
      <c r="F17" s="20">
        <v>3233.5</v>
      </c>
      <c r="G17" s="21">
        <v>1.78E-2</v>
      </c>
      <c r="H17" s="22"/>
      <c r="I17" s="23"/>
      <c r="J17" s="3"/>
    </row>
    <row r="18" spans="1:10" ht="12.95" customHeight="1">
      <c r="A18" s="17" t="s">
        <v>673</v>
      </c>
      <c r="B18" s="18" t="s">
        <v>674</v>
      </c>
      <c r="C18" s="14" t="s">
        <v>675</v>
      </c>
      <c r="D18" s="14" t="s">
        <v>676</v>
      </c>
      <c r="E18" s="19">
        <v>184760</v>
      </c>
      <c r="F18" s="20">
        <v>3056.85</v>
      </c>
      <c r="G18" s="21">
        <v>1.6799999999999999E-2</v>
      </c>
      <c r="H18" s="22"/>
      <c r="I18" s="23"/>
      <c r="J18" s="3"/>
    </row>
    <row r="19" spans="1:10" ht="12.95" customHeight="1">
      <c r="A19" s="17" t="s">
        <v>732</v>
      </c>
      <c r="B19" s="18" t="s">
        <v>733</v>
      </c>
      <c r="C19" s="14" t="s">
        <v>734</v>
      </c>
      <c r="D19" s="14" t="s">
        <v>647</v>
      </c>
      <c r="E19" s="19">
        <v>82142</v>
      </c>
      <c r="F19" s="20">
        <v>2949.97</v>
      </c>
      <c r="G19" s="21">
        <v>1.6299999999999999E-2</v>
      </c>
      <c r="H19" s="22"/>
      <c r="I19" s="23"/>
      <c r="J19" s="3"/>
    </row>
    <row r="20" spans="1:10" ht="12.95" customHeight="1">
      <c r="A20" s="17" t="s">
        <v>863</v>
      </c>
      <c r="B20" s="18" t="s">
        <v>864</v>
      </c>
      <c r="C20" s="14" t="s">
        <v>865</v>
      </c>
      <c r="D20" s="14" t="s">
        <v>866</v>
      </c>
      <c r="E20" s="19">
        <v>615671</v>
      </c>
      <c r="F20" s="20">
        <v>2860.72</v>
      </c>
      <c r="G20" s="21">
        <v>1.5800000000000002E-2</v>
      </c>
      <c r="H20" s="22"/>
      <c r="I20" s="23"/>
      <c r="J20" s="3"/>
    </row>
    <row r="21" spans="1:10" ht="12.95" customHeight="1">
      <c r="A21" s="17" t="s">
        <v>879</v>
      </c>
      <c r="B21" s="18" t="s">
        <v>880</v>
      </c>
      <c r="C21" s="14" t="s">
        <v>881</v>
      </c>
      <c r="D21" s="14" t="s">
        <v>647</v>
      </c>
      <c r="E21" s="19">
        <v>90000</v>
      </c>
      <c r="F21" s="20">
        <v>2574.86</v>
      </c>
      <c r="G21" s="21">
        <v>1.4200000000000001E-2</v>
      </c>
      <c r="H21" s="22"/>
      <c r="I21" s="23"/>
      <c r="J21" s="3"/>
    </row>
    <row r="22" spans="1:10" ht="12.95" customHeight="1">
      <c r="A22" s="17" t="s">
        <v>867</v>
      </c>
      <c r="B22" s="18" t="s">
        <v>868</v>
      </c>
      <c r="C22" s="14" t="s">
        <v>869</v>
      </c>
      <c r="D22" s="14" t="s">
        <v>643</v>
      </c>
      <c r="E22" s="19">
        <v>143151</v>
      </c>
      <c r="F22" s="20">
        <v>2503.21</v>
      </c>
      <c r="G22" s="21">
        <v>1.38E-2</v>
      </c>
      <c r="H22" s="22"/>
      <c r="I22" s="23"/>
      <c r="J22" s="3"/>
    </row>
    <row r="23" spans="1:10" ht="12.95" customHeight="1">
      <c r="A23" s="17" t="s">
        <v>644</v>
      </c>
      <c r="B23" s="18" t="s">
        <v>645</v>
      </c>
      <c r="C23" s="14" t="s">
        <v>646</v>
      </c>
      <c r="D23" s="14" t="s">
        <v>647</v>
      </c>
      <c r="E23" s="19">
        <v>289217</v>
      </c>
      <c r="F23" s="20">
        <v>2489</v>
      </c>
      <c r="G23" s="21">
        <v>1.37E-2</v>
      </c>
      <c r="H23" s="22"/>
      <c r="I23" s="23"/>
      <c r="J23" s="3"/>
    </row>
    <row r="24" spans="1:10" ht="12.95" customHeight="1">
      <c r="A24" s="17" t="s">
        <v>752</v>
      </c>
      <c r="B24" s="18" t="s">
        <v>753</v>
      </c>
      <c r="C24" s="14" t="s">
        <v>754</v>
      </c>
      <c r="D24" s="14" t="s">
        <v>631</v>
      </c>
      <c r="E24" s="19">
        <v>9554</v>
      </c>
      <c r="F24" s="20">
        <v>2112.9899999999998</v>
      </c>
      <c r="G24" s="21">
        <v>1.1599999999999999E-2</v>
      </c>
      <c r="H24" s="22"/>
      <c r="I24" s="23"/>
      <c r="J24" s="3"/>
    </row>
    <row r="25" spans="1:10" ht="12.95" customHeight="1">
      <c r="A25" s="17" t="s">
        <v>870</v>
      </c>
      <c r="B25" s="18" t="s">
        <v>871</v>
      </c>
      <c r="C25" s="14" t="s">
        <v>872</v>
      </c>
      <c r="D25" s="14" t="s">
        <v>706</v>
      </c>
      <c r="E25" s="19">
        <v>228752</v>
      </c>
      <c r="F25" s="20">
        <v>2109.7800000000002</v>
      </c>
      <c r="G25" s="21">
        <v>1.1599999999999999E-2</v>
      </c>
      <c r="H25" s="22"/>
      <c r="I25" s="23"/>
      <c r="J25" s="3"/>
    </row>
    <row r="26" spans="1:10" ht="12.95" customHeight="1">
      <c r="A26" s="17" t="s">
        <v>873</v>
      </c>
      <c r="B26" s="18" t="s">
        <v>874</v>
      </c>
      <c r="C26" s="14" t="s">
        <v>875</v>
      </c>
      <c r="D26" s="14" t="s">
        <v>855</v>
      </c>
      <c r="E26" s="19">
        <v>433109</v>
      </c>
      <c r="F26" s="20">
        <v>2007.46</v>
      </c>
      <c r="G26" s="21">
        <v>1.11E-2</v>
      </c>
      <c r="H26" s="22"/>
      <c r="I26" s="23"/>
      <c r="J26" s="3"/>
    </row>
    <row r="27" spans="1:10" ht="12.95" customHeight="1">
      <c r="A27" s="17" t="s">
        <v>693</v>
      </c>
      <c r="B27" s="18" t="s">
        <v>694</v>
      </c>
      <c r="C27" s="14" t="s">
        <v>695</v>
      </c>
      <c r="D27" s="14" t="s">
        <v>696</v>
      </c>
      <c r="E27" s="19">
        <v>11220</v>
      </c>
      <c r="F27" s="20">
        <v>1984.99</v>
      </c>
      <c r="G27" s="21">
        <v>1.09E-2</v>
      </c>
      <c r="H27" s="22"/>
      <c r="I27" s="23"/>
      <c r="J27" s="3"/>
    </row>
    <row r="28" spans="1:10" ht="12.95" customHeight="1">
      <c r="A28" s="17" t="s">
        <v>762</v>
      </c>
      <c r="B28" s="18" t="s">
        <v>763</v>
      </c>
      <c r="C28" s="14" t="s">
        <v>764</v>
      </c>
      <c r="D28" s="14" t="s">
        <v>706</v>
      </c>
      <c r="E28" s="19">
        <v>1422734</v>
      </c>
      <c r="F28" s="20">
        <v>1859.51</v>
      </c>
      <c r="G28" s="21">
        <v>1.0200000000000001E-2</v>
      </c>
      <c r="H28" s="22"/>
      <c r="I28" s="23"/>
      <c r="J28" s="3"/>
    </row>
    <row r="29" spans="1:10" ht="12.95" customHeight="1">
      <c r="A29" s="17" t="s">
        <v>636</v>
      </c>
      <c r="B29" s="18" t="s">
        <v>637</v>
      </c>
      <c r="C29" s="14" t="s">
        <v>638</v>
      </c>
      <c r="D29" s="14" t="s">
        <v>639</v>
      </c>
      <c r="E29" s="19">
        <v>78965</v>
      </c>
      <c r="F29" s="20">
        <v>1858.24</v>
      </c>
      <c r="G29" s="21">
        <v>1.0200000000000001E-2</v>
      </c>
      <c r="H29" s="22"/>
      <c r="I29" s="23"/>
      <c r="J29" s="3"/>
    </row>
    <row r="30" spans="1:10" ht="12.95" customHeight="1">
      <c r="A30" s="17" t="s">
        <v>876</v>
      </c>
      <c r="B30" s="18" t="s">
        <v>877</v>
      </c>
      <c r="C30" s="14" t="s">
        <v>878</v>
      </c>
      <c r="D30" s="14" t="s">
        <v>714</v>
      </c>
      <c r="E30" s="19">
        <v>121068</v>
      </c>
      <c r="F30" s="20">
        <v>1809.42</v>
      </c>
      <c r="G30" s="21">
        <v>0.01</v>
      </c>
      <c r="H30" s="22"/>
      <c r="I30" s="23"/>
      <c r="J30" s="3"/>
    </row>
    <row r="31" spans="1:10" ht="12.95" customHeight="1">
      <c r="A31" s="17" t="s">
        <v>813</v>
      </c>
      <c r="B31" s="18" t="s">
        <v>814</v>
      </c>
      <c r="C31" s="14" t="s">
        <v>815</v>
      </c>
      <c r="D31" s="14" t="s">
        <v>714</v>
      </c>
      <c r="E31" s="19">
        <v>38708</v>
      </c>
      <c r="F31" s="20">
        <v>1611.96</v>
      </c>
      <c r="G31" s="21">
        <v>8.8999999999999999E-3</v>
      </c>
      <c r="H31" s="22"/>
      <c r="I31" s="23"/>
      <c r="J31" s="3"/>
    </row>
    <row r="32" spans="1:10" ht="12.95" customHeight="1">
      <c r="A32" s="17" t="s">
        <v>2055</v>
      </c>
      <c r="B32" s="18" t="s">
        <v>2056</v>
      </c>
      <c r="C32" s="14" t="s">
        <v>2057</v>
      </c>
      <c r="D32" s="14" t="s">
        <v>643</v>
      </c>
      <c r="E32" s="19">
        <v>18870</v>
      </c>
      <c r="F32" s="20">
        <v>1537</v>
      </c>
      <c r="G32" s="21">
        <v>8.5000000000000006E-3</v>
      </c>
      <c r="H32" s="22"/>
      <c r="I32" s="23"/>
      <c r="J32" s="3"/>
    </row>
    <row r="33" spans="1:10" ht="12.95" customHeight="1">
      <c r="A33" s="17" t="s">
        <v>651</v>
      </c>
      <c r="B33" s="18" t="s">
        <v>652</v>
      </c>
      <c r="C33" s="14" t="s">
        <v>653</v>
      </c>
      <c r="D33" s="14" t="s">
        <v>654</v>
      </c>
      <c r="E33" s="19">
        <v>145710</v>
      </c>
      <c r="F33" s="20">
        <v>1507.15</v>
      </c>
      <c r="G33" s="21">
        <v>8.3000000000000001E-3</v>
      </c>
      <c r="H33" s="22"/>
      <c r="I33" s="23"/>
      <c r="J33" s="3"/>
    </row>
    <row r="34" spans="1:10" ht="12.95" customHeight="1">
      <c r="A34" s="17" t="s">
        <v>898</v>
      </c>
      <c r="B34" s="18" t="s">
        <v>899</v>
      </c>
      <c r="C34" s="14" t="s">
        <v>900</v>
      </c>
      <c r="D34" s="14" t="s">
        <v>706</v>
      </c>
      <c r="E34" s="19">
        <v>217837</v>
      </c>
      <c r="F34" s="20">
        <v>1506.02</v>
      </c>
      <c r="G34" s="21">
        <v>8.3000000000000001E-3</v>
      </c>
      <c r="H34" s="22"/>
      <c r="I34" s="23"/>
      <c r="J34" s="3"/>
    </row>
    <row r="35" spans="1:10" ht="12.95" customHeight="1">
      <c r="A35" s="17" t="s">
        <v>891</v>
      </c>
      <c r="B35" s="18" t="s">
        <v>892</v>
      </c>
      <c r="C35" s="14" t="s">
        <v>893</v>
      </c>
      <c r="D35" s="14" t="s">
        <v>894</v>
      </c>
      <c r="E35" s="19">
        <v>340000</v>
      </c>
      <c r="F35" s="20">
        <v>1436.67</v>
      </c>
      <c r="G35" s="21">
        <v>7.9000000000000008E-3</v>
      </c>
      <c r="H35" s="22"/>
      <c r="I35" s="23"/>
      <c r="J35" s="3"/>
    </row>
    <row r="36" spans="1:10" ht="12.95" customHeight="1">
      <c r="A36" s="17" t="s">
        <v>667</v>
      </c>
      <c r="B36" s="18" t="s">
        <v>668</v>
      </c>
      <c r="C36" s="14" t="s">
        <v>669</v>
      </c>
      <c r="D36" s="14" t="s">
        <v>616</v>
      </c>
      <c r="E36" s="19">
        <v>120000</v>
      </c>
      <c r="F36" s="20">
        <v>1416.3</v>
      </c>
      <c r="G36" s="21">
        <v>7.7999999999999996E-3</v>
      </c>
      <c r="H36" s="22"/>
      <c r="I36" s="23"/>
      <c r="J36" s="3"/>
    </row>
    <row r="37" spans="1:10" ht="12.95" customHeight="1">
      <c r="A37" s="17" t="s">
        <v>895</v>
      </c>
      <c r="B37" s="18" t="s">
        <v>896</v>
      </c>
      <c r="C37" s="14" t="s">
        <v>897</v>
      </c>
      <c r="D37" s="14" t="s">
        <v>771</v>
      </c>
      <c r="E37" s="19">
        <v>4099</v>
      </c>
      <c r="F37" s="20">
        <v>1319.54</v>
      </c>
      <c r="G37" s="21">
        <v>7.3000000000000001E-3</v>
      </c>
      <c r="H37" s="22"/>
      <c r="I37" s="23"/>
      <c r="J37" s="3"/>
    </row>
    <row r="38" spans="1:10" ht="12.95" customHeight="1">
      <c r="A38" s="17" t="s">
        <v>2058</v>
      </c>
      <c r="B38" s="18" t="s">
        <v>2059</v>
      </c>
      <c r="C38" s="14" t="s">
        <v>2060</v>
      </c>
      <c r="D38" s="14" t="s">
        <v>714</v>
      </c>
      <c r="E38" s="19">
        <v>122588</v>
      </c>
      <c r="F38" s="20">
        <v>1233.73</v>
      </c>
      <c r="G38" s="21">
        <v>6.7999999999999996E-3</v>
      </c>
      <c r="H38" s="22"/>
      <c r="I38" s="23"/>
      <c r="J38" s="3"/>
    </row>
    <row r="39" spans="1:10" ht="12.95" customHeight="1">
      <c r="A39" s="17" t="s">
        <v>632</v>
      </c>
      <c r="B39" s="18" t="s">
        <v>633</v>
      </c>
      <c r="C39" s="14" t="s">
        <v>634</v>
      </c>
      <c r="D39" s="14" t="s">
        <v>635</v>
      </c>
      <c r="E39" s="19">
        <v>150150</v>
      </c>
      <c r="F39" s="20">
        <v>1218.17</v>
      </c>
      <c r="G39" s="21">
        <v>6.7000000000000002E-3</v>
      </c>
      <c r="H39" s="22"/>
      <c r="I39" s="23"/>
      <c r="J39" s="3"/>
    </row>
    <row r="40" spans="1:10" ht="12.95" customHeight="1">
      <c r="A40" s="17" t="s">
        <v>725</v>
      </c>
      <c r="B40" s="18" t="s">
        <v>726</v>
      </c>
      <c r="C40" s="14" t="s">
        <v>727</v>
      </c>
      <c r="D40" s="14" t="s">
        <v>578</v>
      </c>
      <c r="E40" s="19">
        <v>768335</v>
      </c>
      <c r="F40" s="20">
        <v>1076.44</v>
      </c>
      <c r="G40" s="21">
        <v>5.8999999999999999E-3</v>
      </c>
      <c r="H40" s="22"/>
      <c r="I40" s="23"/>
      <c r="J40" s="3"/>
    </row>
    <row r="41" spans="1:10" ht="12.95" customHeight="1">
      <c r="A41" s="17" t="s">
        <v>2061</v>
      </c>
      <c r="B41" s="18" t="s">
        <v>2062</v>
      </c>
      <c r="C41" s="14" t="s">
        <v>2063</v>
      </c>
      <c r="D41" s="14" t="s">
        <v>706</v>
      </c>
      <c r="E41" s="19">
        <v>230597</v>
      </c>
      <c r="F41" s="20">
        <v>1013.01</v>
      </c>
      <c r="G41" s="21">
        <v>5.5999999999999999E-3</v>
      </c>
      <c r="H41" s="22"/>
      <c r="I41" s="23"/>
      <c r="J41" s="3"/>
    </row>
    <row r="42" spans="1:10" ht="12.95" customHeight="1">
      <c r="A42" s="17" t="s">
        <v>772</v>
      </c>
      <c r="B42" s="18" t="s">
        <v>773</v>
      </c>
      <c r="C42" s="14" t="s">
        <v>774</v>
      </c>
      <c r="D42" s="14" t="s">
        <v>706</v>
      </c>
      <c r="E42" s="19">
        <v>1522734</v>
      </c>
      <c r="F42" s="20">
        <v>998.91</v>
      </c>
      <c r="G42" s="21">
        <v>5.4999999999999997E-3</v>
      </c>
      <c r="H42" s="22"/>
      <c r="I42" s="23"/>
      <c r="J42" s="3"/>
    </row>
    <row r="43" spans="1:10" ht="12.95" customHeight="1">
      <c r="A43" s="17" t="s">
        <v>758</v>
      </c>
      <c r="B43" s="18" t="s">
        <v>759</v>
      </c>
      <c r="C43" s="14" t="s">
        <v>760</v>
      </c>
      <c r="D43" s="14" t="s">
        <v>761</v>
      </c>
      <c r="E43" s="19">
        <v>141782</v>
      </c>
      <c r="F43" s="20">
        <v>940.94</v>
      </c>
      <c r="G43" s="21">
        <v>5.1999999999999998E-3</v>
      </c>
      <c r="H43" s="22"/>
      <c r="I43" s="23"/>
      <c r="J43" s="3"/>
    </row>
    <row r="44" spans="1:10" ht="12.95" customHeight="1">
      <c r="A44" s="17" t="s">
        <v>1512</v>
      </c>
      <c r="B44" s="18" t="s">
        <v>1513</v>
      </c>
      <c r="C44" s="14" t="s">
        <v>1514</v>
      </c>
      <c r="D44" s="14" t="s">
        <v>654</v>
      </c>
      <c r="E44" s="19">
        <v>206626</v>
      </c>
      <c r="F44" s="20">
        <v>916.49</v>
      </c>
      <c r="G44" s="21">
        <v>5.1000000000000004E-3</v>
      </c>
      <c r="H44" s="22"/>
      <c r="I44" s="23"/>
      <c r="J44" s="3"/>
    </row>
    <row r="45" spans="1:10" ht="12.95" customHeight="1">
      <c r="A45" s="17" t="s">
        <v>648</v>
      </c>
      <c r="B45" s="18" t="s">
        <v>649</v>
      </c>
      <c r="C45" s="14" t="s">
        <v>650</v>
      </c>
      <c r="D45" s="14" t="s">
        <v>624</v>
      </c>
      <c r="E45" s="19">
        <v>55367</v>
      </c>
      <c r="F45" s="20">
        <v>900.52</v>
      </c>
      <c r="G45" s="21">
        <v>5.0000000000000001E-3</v>
      </c>
      <c r="H45" s="22"/>
      <c r="I45" s="23"/>
      <c r="J45" s="3"/>
    </row>
    <row r="46" spans="1:10" ht="12.95" customHeight="1">
      <c r="A46" s="17" t="s">
        <v>2064</v>
      </c>
      <c r="B46" s="18" t="s">
        <v>2065</v>
      </c>
      <c r="C46" s="14" t="s">
        <v>2066</v>
      </c>
      <c r="D46" s="14" t="s">
        <v>680</v>
      </c>
      <c r="E46" s="19">
        <v>166158</v>
      </c>
      <c r="F46" s="20">
        <v>826.14</v>
      </c>
      <c r="G46" s="21">
        <v>4.5999999999999999E-3</v>
      </c>
      <c r="H46" s="22"/>
      <c r="I46" s="23"/>
      <c r="J46" s="3"/>
    </row>
    <row r="47" spans="1:10" ht="12.95" customHeight="1">
      <c r="A47" s="17" t="s">
        <v>848</v>
      </c>
      <c r="B47" s="18" t="s">
        <v>849</v>
      </c>
      <c r="C47" s="14" t="s">
        <v>850</v>
      </c>
      <c r="D47" s="14" t="s">
        <v>851</v>
      </c>
      <c r="E47" s="19">
        <v>100000</v>
      </c>
      <c r="F47" s="20">
        <v>550.95000000000005</v>
      </c>
      <c r="G47" s="21">
        <v>3.0000000000000001E-3</v>
      </c>
      <c r="H47" s="22"/>
      <c r="I47" s="23"/>
      <c r="J47" s="3"/>
    </row>
    <row r="48" spans="1:10" ht="12.95" customHeight="1">
      <c r="A48" s="17"/>
      <c r="B48" s="18" t="s">
        <v>4154</v>
      </c>
      <c r="C48" s="14" t="s">
        <v>2070</v>
      </c>
      <c r="D48" s="14" t="s">
        <v>643</v>
      </c>
      <c r="E48" s="19">
        <v>66194</v>
      </c>
      <c r="F48" s="20">
        <v>424.97</v>
      </c>
      <c r="G48" s="21">
        <v>2.3E-3</v>
      </c>
      <c r="H48" s="22"/>
      <c r="I48" s="23"/>
      <c r="J48" s="104"/>
    </row>
    <row r="49" spans="1:10" ht="12.95" customHeight="1">
      <c r="A49" s="17" t="s">
        <v>2067</v>
      </c>
      <c r="B49" s="18" t="s">
        <v>2068</v>
      </c>
      <c r="C49" s="14" t="s">
        <v>2069</v>
      </c>
      <c r="D49" s="14" t="s">
        <v>578</v>
      </c>
      <c r="E49" s="19">
        <v>342760</v>
      </c>
      <c r="F49" s="20">
        <v>335.05</v>
      </c>
      <c r="G49" s="21">
        <v>1.8E-3</v>
      </c>
      <c r="H49" s="22"/>
      <c r="I49" s="23"/>
      <c r="J49" s="3"/>
    </row>
    <row r="50" spans="1:10" ht="12.95" customHeight="1">
      <c r="A50" s="17" t="s">
        <v>801</v>
      </c>
      <c r="B50" s="18" t="s">
        <v>802</v>
      </c>
      <c r="C50" s="14" t="s">
        <v>803</v>
      </c>
      <c r="D50" s="14" t="s">
        <v>680</v>
      </c>
      <c r="E50" s="19">
        <v>3930</v>
      </c>
      <c r="F50" s="20">
        <v>156.38999999999999</v>
      </c>
      <c r="G50" s="21">
        <v>8.9999999999999998E-4</v>
      </c>
      <c r="H50" s="22"/>
      <c r="I50" s="23"/>
      <c r="J50" s="3"/>
    </row>
    <row r="51" spans="1:10" ht="12.95" customHeight="1">
      <c r="A51" s="3"/>
      <c r="B51" s="13" t="s">
        <v>152</v>
      </c>
      <c r="C51" s="14"/>
      <c r="D51" s="14"/>
      <c r="E51" s="14"/>
      <c r="F51" s="114">
        <v>133384.07000000004</v>
      </c>
      <c r="G51" s="115">
        <v>0.73490000000000022</v>
      </c>
      <c r="H51" s="116"/>
      <c r="I51" s="117"/>
      <c r="J51" s="3"/>
    </row>
    <row r="52" spans="1:10" ht="12.95" customHeight="1">
      <c r="A52" s="3"/>
      <c r="B52" s="125" t="s">
        <v>612</v>
      </c>
      <c r="C52" s="127"/>
      <c r="D52" s="127"/>
      <c r="E52" s="127"/>
      <c r="F52" s="134" t="s">
        <v>531</v>
      </c>
      <c r="G52" s="134" t="s">
        <v>531</v>
      </c>
      <c r="H52" s="128"/>
      <c r="I52" s="129"/>
      <c r="J52" s="3"/>
    </row>
    <row r="53" spans="1:10" ht="12.95" customHeight="1">
      <c r="A53" s="3"/>
      <c r="B53" s="126" t="s">
        <v>152</v>
      </c>
      <c r="C53" s="130"/>
      <c r="D53" s="130"/>
      <c r="E53" s="130"/>
      <c r="F53" s="134" t="s">
        <v>531</v>
      </c>
      <c r="G53" s="134" t="s">
        <v>531</v>
      </c>
      <c r="H53" s="133"/>
      <c r="I53" s="124"/>
      <c r="J53" s="3"/>
    </row>
    <row r="54" spans="1:10" ht="12.95" customHeight="1">
      <c r="A54" s="3"/>
      <c r="B54" s="28" t="s">
        <v>153</v>
      </c>
      <c r="C54" s="29"/>
      <c r="D54" s="2"/>
      <c r="E54" s="29"/>
      <c r="F54" s="24">
        <v>133384.07</v>
      </c>
      <c r="G54" s="25">
        <v>0.7349</v>
      </c>
      <c r="H54" s="26"/>
      <c r="I54" s="27"/>
      <c r="J54" s="3"/>
    </row>
    <row r="55" spans="1:10" ht="12.95" customHeight="1">
      <c r="A55" s="3"/>
      <c r="B55" s="13" t="s">
        <v>901</v>
      </c>
      <c r="C55" s="14"/>
      <c r="D55" s="14"/>
      <c r="E55" s="14"/>
      <c r="F55" s="14"/>
      <c r="G55" s="14"/>
      <c r="H55" s="15"/>
      <c r="I55" s="16"/>
      <c r="J55" s="3"/>
    </row>
    <row r="56" spans="1:10" ht="12.95" customHeight="1">
      <c r="A56" s="3"/>
      <c r="B56" s="92" t="s">
        <v>4063</v>
      </c>
      <c r="C56" s="14"/>
      <c r="D56" s="14"/>
      <c r="E56" s="14"/>
      <c r="F56" s="3"/>
      <c r="G56" s="15"/>
      <c r="H56" s="15"/>
      <c r="I56" s="16"/>
      <c r="J56" s="3"/>
    </row>
    <row r="57" spans="1:10" ht="12.95" customHeight="1">
      <c r="A57" s="17" t="s">
        <v>2071</v>
      </c>
      <c r="B57" s="18" t="s">
        <v>4041</v>
      </c>
      <c r="C57" s="14"/>
      <c r="D57" s="14"/>
      <c r="E57" s="19"/>
      <c r="F57" s="20">
        <v>-43.440000000000055</v>
      </c>
      <c r="G57" s="21">
        <v>-2.9999999999999992E-4</v>
      </c>
      <c r="H57" s="30">
        <v>7.1336999999999998E-2</v>
      </c>
      <c r="I57" s="23"/>
      <c r="J57" s="3"/>
    </row>
    <row r="58" spans="1:10" ht="12.95" customHeight="1">
      <c r="A58" s="3"/>
      <c r="B58" s="13" t="s">
        <v>152</v>
      </c>
      <c r="C58" s="14"/>
      <c r="D58" s="14"/>
      <c r="E58" s="14"/>
      <c r="F58" s="24">
        <v>-43.44</v>
      </c>
      <c r="G58" s="25">
        <v>-2.9999999999999997E-4</v>
      </c>
      <c r="H58" s="26"/>
      <c r="I58" s="27"/>
      <c r="J58" s="3"/>
    </row>
    <row r="59" spans="1:10" ht="12.95" customHeight="1">
      <c r="A59" s="3"/>
      <c r="B59" s="28" t="s">
        <v>153</v>
      </c>
      <c r="C59" s="29"/>
      <c r="D59" s="2"/>
      <c r="E59" s="29"/>
      <c r="F59" s="24">
        <v>-43.44</v>
      </c>
      <c r="G59" s="25">
        <v>-2.9999999999999997E-4</v>
      </c>
      <c r="H59" s="26"/>
      <c r="I59" s="27"/>
      <c r="J59" s="3"/>
    </row>
    <row r="60" spans="1:10" ht="12.95" customHeight="1">
      <c r="A60" s="3"/>
      <c r="B60" s="13" t="s">
        <v>162</v>
      </c>
      <c r="C60" s="14"/>
      <c r="D60" s="14"/>
      <c r="E60" s="14"/>
      <c r="F60" s="14"/>
      <c r="G60" s="14"/>
      <c r="H60" s="15"/>
      <c r="I60" s="16"/>
      <c r="J60" s="3"/>
    </row>
    <row r="61" spans="1:10" ht="12.95" customHeight="1">
      <c r="A61" s="3"/>
      <c r="B61" s="13" t="s">
        <v>163</v>
      </c>
      <c r="C61" s="14"/>
      <c r="D61" s="14"/>
      <c r="E61" s="14"/>
      <c r="F61" s="3"/>
      <c r="G61" s="15"/>
      <c r="H61" s="15"/>
      <c r="I61" s="16"/>
      <c r="J61" s="3"/>
    </row>
    <row r="62" spans="1:10" ht="12.95" customHeight="1">
      <c r="A62" s="17" t="s">
        <v>906</v>
      </c>
      <c r="B62" s="18" t="s">
        <v>907</v>
      </c>
      <c r="C62" s="14" t="s">
        <v>908</v>
      </c>
      <c r="D62" s="14" t="s">
        <v>167</v>
      </c>
      <c r="E62" s="19">
        <v>5500000</v>
      </c>
      <c r="F62" s="20">
        <v>5170.66</v>
      </c>
      <c r="G62" s="21">
        <v>2.8500000000000001E-2</v>
      </c>
      <c r="H62" s="30">
        <v>7.4195999999999998E-2</v>
      </c>
      <c r="I62" s="23"/>
      <c r="J62" s="3"/>
    </row>
    <row r="63" spans="1:10" ht="12.95" customHeight="1">
      <c r="A63" s="17" t="s">
        <v>909</v>
      </c>
      <c r="B63" s="18" t="s">
        <v>910</v>
      </c>
      <c r="C63" s="14" t="s">
        <v>911</v>
      </c>
      <c r="D63" s="14" t="s">
        <v>167</v>
      </c>
      <c r="E63" s="19">
        <v>5000000</v>
      </c>
      <c r="F63" s="20">
        <v>4737.82</v>
      </c>
      <c r="G63" s="21">
        <v>2.6100000000000002E-2</v>
      </c>
      <c r="H63" s="30">
        <v>7.1333999999999995E-2</v>
      </c>
      <c r="I63" s="23"/>
      <c r="J63" s="3"/>
    </row>
    <row r="64" spans="1:10" ht="12.95" customHeight="1">
      <c r="A64" s="17" t="s">
        <v>1759</v>
      </c>
      <c r="B64" s="18" t="s">
        <v>1760</v>
      </c>
      <c r="C64" s="14" t="s">
        <v>1761</v>
      </c>
      <c r="D64" s="14" t="s">
        <v>167</v>
      </c>
      <c r="E64" s="19">
        <v>3000000</v>
      </c>
      <c r="F64" s="20">
        <v>3007.69</v>
      </c>
      <c r="G64" s="21">
        <v>1.66E-2</v>
      </c>
      <c r="H64" s="30">
        <v>7.5200000000000003E-2</v>
      </c>
      <c r="I64" s="23"/>
      <c r="J64" s="3"/>
    </row>
    <row r="65" spans="1:10" ht="12.95" customHeight="1">
      <c r="A65" s="17" t="s">
        <v>466</v>
      </c>
      <c r="B65" s="18" t="s">
        <v>467</v>
      </c>
      <c r="C65" s="14" t="s">
        <v>468</v>
      </c>
      <c r="D65" s="14" t="s">
        <v>291</v>
      </c>
      <c r="E65" s="19">
        <v>250</v>
      </c>
      <c r="F65" s="20">
        <v>2495.13</v>
      </c>
      <c r="G65" s="21">
        <v>1.37E-2</v>
      </c>
      <c r="H65" s="30">
        <v>8.4429500000000005E-2</v>
      </c>
      <c r="I65" s="38">
        <v>8.5014280999999997E-2</v>
      </c>
      <c r="J65" s="3"/>
    </row>
    <row r="66" spans="1:10" ht="12.95" customHeight="1">
      <c r="A66" s="17" t="s">
        <v>903</v>
      </c>
      <c r="B66" s="18" t="s">
        <v>904</v>
      </c>
      <c r="C66" s="14" t="s">
        <v>905</v>
      </c>
      <c r="D66" s="14" t="s">
        <v>167</v>
      </c>
      <c r="E66" s="19">
        <v>2500000</v>
      </c>
      <c r="F66" s="20">
        <v>2468.67</v>
      </c>
      <c r="G66" s="21">
        <v>1.3599999999999999E-2</v>
      </c>
      <c r="H66" s="30"/>
      <c r="I66" s="38"/>
      <c r="J66" s="3"/>
    </row>
    <row r="67" spans="1:10" ht="12.95" customHeight="1">
      <c r="A67" s="17" t="s">
        <v>915</v>
      </c>
      <c r="B67" s="18" t="s">
        <v>916</v>
      </c>
      <c r="C67" s="14" t="s">
        <v>917</v>
      </c>
      <c r="D67" s="14" t="s">
        <v>171</v>
      </c>
      <c r="E67" s="19">
        <v>250</v>
      </c>
      <c r="F67" s="20">
        <v>2433.96</v>
      </c>
      <c r="G67" s="21">
        <v>1.34E-2</v>
      </c>
      <c r="H67" s="30">
        <v>7.1650000000000005E-2</v>
      </c>
      <c r="I67" s="38"/>
      <c r="J67" s="3"/>
    </row>
    <row r="68" spans="1:10" ht="12.95" customHeight="1">
      <c r="A68" s="17" t="s">
        <v>2072</v>
      </c>
      <c r="B68" s="18" t="s">
        <v>2073</v>
      </c>
      <c r="C68" s="14" t="s">
        <v>2074</v>
      </c>
      <c r="D68" s="14" t="s">
        <v>2075</v>
      </c>
      <c r="E68" s="19">
        <v>250</v>
      </c>
      <c r="F68" s="20">
        <v>2431.0700000000002</v>
      </c>
      <c r="G68" s="21">
        <v>1.34E-2</v>
      </c>
      <c r="H68" s="30">
        <v>8.0423999999999995E-2</v>
      </c>
      <c r="I68" s="38"/>
      <c r="J68" s="3"/>
    </row>
    <row r="69" spans="1:10" ht="12.95" customHeight="1">
      <c r="A69" s="17" t="s">
        <v>912</v>
      </c>
      <c r="B69" s="18" t="s">
        <v>913</v>
      </c>
      <c r="C69" s="14" t="s">
        <v>914</v>
      </c>
      <c r="D69" s="14" t="s">
        <v>167</v>
      </c>
      <c r="E69" s="19">
        <v>2000000</v>
      </c>
      <c r="F69" s="20">
        <v>1981</v>
      </c>
      <c r="G69" s="21">
        <v>1.09E-2</v>
      </c>
      <c r="H69" s="30">
        <v>7.2758000000000003E-2</v>
      </c>
      <c r="I69" s="38"/>
      <c r="J69" s="3"/>
    </row>
    <row r="70" spans="1:10" ht="12.95" customHeight="1">
      <c r="A70" s="17" t="s">
        <v>2076</v>
      </c>
      <c r="B70" s="18" t="s">
        <v>2077</v>
      </c>
      <c r="C70" s="14" t="s">
        <v>2078</v>
      </c>
      <c r="D70" s="14" t="s">
        <v>2079</v>
      </c>
      <c r="E70" s="19">
        <v>140</v>
      </c>
      <c r="F70" s="20">
        <v>1854.86</v>
      </c>
      <c r="G70" s="21">
        <v>1.0200000000000001E-2</v>
      </c>
      <c r="H70" s="30">
        <v>7.1567000000000006E-2</v>
      </c>
      <c r="I70" s="38"/>
      <c r="J70" s="3"/>
    </row>
    <row r="71" spans="1:10" ht="12.95" customHeight="1">
      <c r="A71" s="17" t="s">
        <v>2080</v>
      </c>
      <c r="B71" s="18" t="s">
        <v>2081</v>
      </c>
      <c r="C71" s="14" t="s">
        <v>2082</v>
      </c>
      <c r="D71" s="14" t="s">
        <v>2079</v>
      </c>
      <c r="E71" s="19">
        <v>150</v>
      </c>
      <c r="F71" s="20">
        <v>1487.75</v>
      </c>
      <c r="G71" s="21">
        <v>8.2000000000000007E-3</v>
      </c>
      <c r="H71" s="30">
        <v>7.9683500000000004E-2</v>
      </c>
      <c r="I71" s="38"/>
      <c r="J71" s="3"/>
    </row>
    <row r="72" spans="1:10" ht="12.95" customHeight="1">
      <c r="A72" s="17" t="s">
        <v>2083</v>
      </c>
      <c r="B72" s="18" t="s">
        <v>2084</v>
      </c>
      <c r="C72" s="14" t="s">
        <v>2085</v>
      </c>
      <c r="D72" s="14" t="s">
        <v>2086</v>
      </c>
      <c r="E72" s="19">
        <v>150</v>
      </c>
      <c r="F72" s="20">
        <v>1469.44</v>
      </c>
      <c r="G72" s="21">
        <v>8.0999999999999996E-3</v>
      </c>
      <c r="H72" s="30">
        <v>7.5880000000000003E-2</v>
      </c>
      <c r="I72" s="38">
        <v>7.9912542000000003E-2</v>
      </c>
      <c r="J72" s="3"/>
    </row>
    <row r="73" spans="1:10" ht="12.95" customHeight="1">
      <c r="A73" s="17" t="s">
        <v>2087</v>
      </c>
      <c r="B73" s="18" t="s">
        <v>2088</v>
      </c>
      <c r="C73" s="14" t="s">
        <v>2089</v>
      </c>
      <c r="D73" s="14" t="s">
        <v>2090</v>
      </c>
      <c r="E73" s="19">
        <v>120</v>
      </c>
      <c r="F73" s="20">
        <v>1211.9100000000001</v>
      </c>
      <c r="G73" s="21">
        <v>6.7000000000000002E-3</v>
      </c>
      <c r="H73" s="30">
        <v>6.1600000000000002E-2</v>
      </c>
      <c r="I73" s="38"/>
      <c r="J73" s="3"/>
    </row>
    <row r="74" spans="1:10" ht="12.95" customHeight="1">
      <c r="A74" s="17" t="s">
        <v>2091</v>
      </c>
      <c r="B74" s="18" t="s">
        <v>2092</v>
      </c>
      <c r="C74" s="14" t="s">
        <v>2093</v>
      </c>
      <c r="D74" s="14" t="s">
        <v>171</v>
      </c>
      <c r="E74" s="19">
        <v>100</v>
      </c>
      <c r="F74" s="20">
        <v>1035.1400000000001</v>
      </c>
      <c r="G74" s="21">
        <v>5.7000000000000002E-3</v>
      </c>
      <c r="H74" s="30">
        <v>7.6700000000000004E-2</v>
      </c>
      <c r="I74" s="38"/>
      <c r="J74" s="3"/>
    </row>
    <row r="75" spans="1:10" ht="12.95" customHeight="1">
      <c r="A75" s="17" t="s">
        <v>2094</v>
      </c>
      <c r="B75" s="18" t="s">
        <v>2095</v>
      </c>
      <c r="C75" s="14" t="s">
        <v>2096</v>
      </c>
      <c r="D75" s="14" t="s">
        <v>2090</v>
      </c>
      <c r="E75" s="19">
        <v>100</v>
      </c>
      <c r="F75" s="20">
        <v>1001.72</v>
      </c>
      <c r="G75" s="21">
        <v>5.4999999999999997E-3</v>
      </c>
      <c r="H75" s="30">
        <v>6.0880999999999998E-2</v>
      </c>
      <c r="I75" s="38"/>
      <c r="J75" s="3"/>
    </row>
    <row r="76" spans="1:10" ht="12.95" customHeight="1">
      <c r="A76" s="17" t="s">
        <v>1777</v>
      </c>
      <c r="B76" s="18" t="s">
        <v>1778</v>
      </c>
      <c r="C76" s="14" t="s">
        <v>1779</v>
      </c>
      <c r="D76" s="14" t="s">
        <v>1780</v>
      </c>
      <c r="E76" s="19">
        <v>100</v>
      </c>
      <c r="F76" s="20">
        <v>967.29</v>
      </c>
      <c r="G76" s="21">
        <v>5.3E-3</v>
      </c>
      <c r="H76" s="30">
        <v>8.6899000000000004E-2</v>
      </c>
      <c r="I76" s="38"/>
      <c r="J76" s="3"/>
    </row>
    <row r="77" spans="1:10" ht="12.95" customHeight="1">
      <c r="A77" s="17" t="s">
        <v>2097</v>
      </c>
      <c r="B77" s="18" t="s">
        <v>2098</v>
      </c>
      <c r="C77" s="14" t="s">
        <v>2099</v>
      </c>
      <c r="D77" s="14" t="s">
        <v>167</v>
      </c>
      <c r="E77" s="19">
        <v>927600</v>
      </c>
      <c r="F77" s="20">
        <v>912.59</v>
      </c>
      <c r="G77" s="21">
        <v>5.0000000000000001E-3</v>
      </c>
      <c r="H77" s="30"/>
      <c r="I77" s="38"/>
      <c r="J77" s="3"/>
    </row>
    <row r="78" spans="1:10" ht="12.95" customHeight="1">
      <c r="A78" s="17" t="s">
        <v>1010</v>
      </c>
      <c r="B78" s="18" t="s">
        <v>1011</v>
      </c>
      <c r="C78" s="14" t="s">
        <v>1012</v>
      </c>
      <c r="D78" s="14" t="s">
        <v>171</v>
      </c>
      <c r="E78" s="19">
        <v>50</v>
      </c>
      <c r="F78" s="20">
        <v>516.6</v>
      </c>
      <c r="G78" s="21">
        <v>2.8E-3</v>
      </c>
      <c r="H78" s="30">
        <v>7.6700000000000004E-2</v>
      </c>
      <c r="I78" s="38"/>
      <c r="J78" s="3"/>
    </row>
    <row r="79" spans="1:10" ht="12.95" customHeight="1">
      <c r="A79" s="17" t="s">
        <v>1803</v>
      </c>
      <c r="B79" s="18" t="s">
        <v>1804</v>
      </c>
      <c r="C79" s="14" t="s">
        <v>1805</v>
      </c>
      <c r="D79" s="14" t="s">
        <v>1806</v>
      </c>
      <c r="E79" s="19">
        <v>50</v>
      </c>
      <c r="F79" s="20">
        <v>511.76</v>
      </c>
      <c r="G79" s="21">
        <v>2.8E-3</v>
      </c>
      <c r="H79" s="30">
        <v>8.8927000000000006E-2</v>
      </c>
      <c r="I79" s="38">
        <v>6.7454029999999998E-2</v>
      </c>
      <c r="J79" s="3"/>
    </row>
    <row r="80" spans="1:10" ht="12.95" customHeight="1">
      <c r="A80" s="17" t="s">
        <v>1193</v>
      </c>
      <c r="B80" s="18" t="s">
        <v>1194</v>
      </c>
      <c r="C80" s="14" t="s">
        <v>1195</v>
      </c>
      <c r="D80" s="14" t="s">
        <v>171</v>
      </c>
      <c r="E80" s="19">
        <v>50</v>
      </c>
      <c r="F80" s="20">
        <v>498.92</v>
      </c>
      <c r="G80" s="21">
        <v>2.7000000000000001E-3</v>
      </c>
      <c r="H80" s="30">
        <v>6.9500000000000006E-2</v>
      </c>
      <c r="I80" s="38"/>
      <c r="J80" s="3"/>
    </row>
    <row r="81" spans="1:10" ht="12.95" customHeight="1">
      <c r="A81" s="17" t="s">
        <v>2100</v>
      </c>
      <c r="B81" s="18" t="s">
        <v>2101</v>
      </c>
      <c r="C81" s="14" t="s">
        <v>2102</v>
      </c>
      <c r="D81" s="14" t="s">
        <v>2075</v>
      </c>
      <c r="E81" s="19">
        <v>50</v>
      </c>
      <c r="F81" s="20">
        <v>467.17</v>
      </c>
      <c r="G81" s="21">
        <v>2.5999999999999999E-3</v>
      </c>
      <c r="H81" s="30">
        <v>7.7325000000000005E-2</v>
      </c>
      <c r="I81" s="38"/>
      <c r="J81" s="3"/>
    </row>
    <row r="82" spans="1:10" ht="12.95" customHeight="1">
      <c r="A82" s="17" t="s">
        <v>1079</v>
      </c>
      <c r="B82" s="18" t="s">
        <v>1080</v>
      </c>
      <c r="C82" s="14" t="s">
        <v>1081</v>
      </c>
      <c r="D82" s="14" t="s">
        <v>171</v>
      </c>
      <c r="E82" s="19">
        <v>40</v>
      </c>
      <c r="F82" s="20">
        <v>401.93</v>
      </c>
      <c r="G82" s="21">
        <v>2.2000000000000001E-3</v>
      </c>
      <c r="H82" s="30">
        <v>7.1374999999999994E-2</v>
      </c>
      <c r="I82" s="38"/>
      <c r="J82" s="3"/>
    </row>
    <row r="83" spans="1:10" ht="12.95" customHeight="1">
      <c r="A83" s="17" t="s">
        <v>1476</v>
      </c>
      <c r="B83" s="18" t="s">
        <v>1477</v>
      </c>
      <c r="C83" s="14" t="s">
        <v>1478</v>
      </c>
      <c r="D83" s="14" t="s">
        <v>171</v>
      </c>
      <c r="E83" s="19">
        <v>30</v>
      </c>
      <c r="F83" s="20">
        <v>293.79000000000002</v>
      </c>
      <c r="G83" s="21">
        <v>1.6000000000000001E-3</v>
      </c>
      <c r="H83" s="30">
        <v>7.7562000000000006E-2</v>
      </c>
      <c r="I83" s="38"/>
      <c r="J83" s="3"/>
    </row>
    <row r="84" spans="1:10" ht="12.95" customHeight="1">
      <c r="A84" s="17" t="s">
        <v>1238</v>
      </c>
      <c r="B84" s="18" t="s">
        <v>1239</v>
      </c>
      <c r="C84" s="14" t="s">
        <v>1240</v>
      </c>
      <c r="D84" s="14" t="s">
        <v>167</v>
      </c>
      <c r="E84" s="19">
        <v>200000</v>
      </c>
      <c r="F84" s="20">
        <v>202.91</v>
      </c>
      <c r="G84" s="21">
        <v>1.1000000000000001E-3</v>
      </c>
      <c r="H84" s="30">
        <v>7.5473999999999999E-2</v>
      </c>
      <c r="I84" s="38"/>
      <c r="J84" s="3"/>
    </row>
    <row r="85" spans="1:10" ht="12.95" customHeight="1">
      <c r="A85" s="17" t="s">
        <v>2103</v>
      </c>
      <c r="B85" s="18" t="s">
        <v>2104</v>
      </c>
      <c r="C85" s="14" t="s">
        <v>2105</v>
      </c>
      <c r="D85" s="14" t="s">
        <v>2106</v>
      </c>
      <c r="E85" s="19">
        <v>20</v>
      </c>
      <c r="F85" s="20">
        <v>199.15</v>
      </c>
      <c r="G85" s="21">
        <v>1.1000000000000001E-3</v>
      </c>
      <c r="H85" s="30">
        <v>0.11731999999999999</v>
      </c>
      <c r="I85" s="38"/>
      <c r="J85" s="3"/>
    </row>
    <row r="86" spans="1:10" ht="12.95" customHeight="1">
      <c r="A86" s="17" t="s">
        <v>1434</v>
      </c>
      <c r="B86" s="18" t="s">
        <v>1435</v>
      </c>
      <c r="C86" s="14" t="s">
        <v>1436</v>
      </c>
      <c r="D86" s="14" t="s">
        <v>171</v>
      </c>
      <c r="E86" s="19">
        <v>10</v>
      </c>
      <c r="F86" s="20">
        <v>105.98</v>
      </c>
      <c r="G86" s="21">
        <v>5.9999999999999995E-4</v>
      </c>
      <c r="H86" s="30">
        <v>7.7100000000000002E-2</v>
      </c>
      <c r="I86" s="38"/>
      <c r="J86" s="3"/>
    </row>
    <row r="87" spans="1:10" ht="12.95" customHeight="1">
      <c r="A87" s="17" t="s">
        <v>2107</v>
      </c>
      <c r="B87" s="18" t="s">
        <v>2108</v>
      </c>
      <c r="C87" s="14" t="s">
        <v>2109</v>
      </c>
      <c r="D87" s="14" t="s">
        <v>167</v>
      </c>
      <c r="E87" s="19">
        <v>50000</v>
      </c>
      <c r="F87" s="20">
        <v>51.28</v>
      </c>
      <c r="G87" s="21">
        <v>2.9999999999999997E-4</v>
      </c>
      <c r="H87" s="30">
        <v>7.3150000000000007E-2</v>
      </c>
      <c r="I87" s="38"/>
      <c r="J87" s="3"/>
    </row>
    <row r="88" spans="1:10" ht="12.95" customHeight="1">
      <c r="A88" s="3"/>
      <c r="B88" s="13" t="s">
        <v>152</v>
      </c>
      <c r="C88" s="14"/>
      <c r="D88" s="14"/>
      <c r="E88" s="14"/>
      <c r="F88" s="24">
        <v>37916.19</v>
      </c>
      <c r="G88" s="25">
        <v>0.2087</v>
      </c>
      <c r="H88" s="26"/>
      <c r="I88" s="27"/>
      <c r="J88" s="3"/>
    </row>
    <row r="89" spans="1:10" ht="12.95" customHeight="1">
      <c r="A89" s="3"/>
      <c r="B89" s="28" t="s">
        <v>530</v>
      </c>
      <c r="C89" s="2"/>
      <c r="D89" s="2"/>
      <c r="E89" s="2"/>
      <c r="F89" s="26" t="s">
        <v>531</v>
      </c>
      <c r="G89" s="26" t="s">
        <v>531</v>
      </c>
      <c r="H89" s="26"/>
      <c r="I89" s="27"/>
      <c r="J89" s="3"/>
    </row>
    <row r="90" spans="1:10" ht="12.95" customHeight="1">
      <c r="A90" s="3"/>
      <c r="B90" s="28" t="s">
        <v>152</v>
      </c>
      <c r="C90" s="2"/>
      <c r="D90" s="2"/>
      <c r="E90" s="2"/>
      <c r="F90" s="26" t="s">
        <v>531</v>
      </c>
      <c r="G90" s="26" t="s">
        <v>531</v>
      </c>
      <c r="H90" s="26"/>
      <c r="I90" s="27"/>
      <c r="J90" s="3"/>
    </row>
    <row r="91" spans="1:10" ht="12.95" customHeight="1">
      <c r="A91" s="3"/>
      <c r="B91" s="28" t="s">
        <v>153</v>
      </c>
      <c r="C91" s="29"/>
      <c r="D91" s="2"/>
      <c r="E91" s="29"/>
      <c r="F91" s="24">
        <v>37916.19</v>
      </c>
      <c r="G91" s="25">
        <v>0.2087</v>
      </c>
      <c r="H91" s="26"/>
      <c r="I91" s="27"/>
      <c r="J91" s="3"/>
    </row>
    <row r="92" spans="1:10" ht="12.95" customHeight="1">
      <c r="A92" s="3"/>
      <c r="B92" s="13" t="s">
        <v>532</v>
      </c>
      <c r="C92" s="14"/>
      <c r="D92" s="14"/>
      <c r="E92" s="14"/>
      <c r="F92" s="14"/>
      <c r="G92" s="14"/>
      <c r="H92" s="15"/>
      <c r="I92" s="16"/>
      <c r="J92" s="3"/>
    </row>
    <row r="93" spans="1:10" ht="12.95" customHeight="1">
      <c r="A93" s="3"/>
      <c r="B93" s="13" t="s">
        <v>933</v>
      </c>
      <c r="C93" s="14"/>
      <c r="D93" s="14"/>
      <c r="E93" s="14"/>
      <c r="F93" s="3"/>
      <c r="G93" s="15"/>
      <c r="H93" s="15"/>
      <c r="I93" s="16"/>
      <c r="J93" s="3"/>
    </row>
    <row r="94" spans="1:10" ht="12.95" customHeight="1">
      <c r="A94" s="17" t="s">
        <v>934</v>
      </c>
      <c r="B94" s="18" t="s">
        <v>935</v>
      </c>
      <c r="C94" s="14" t="s">
        <v>936</v>
      </c>
      <c r="D94" s="14" t="s">
        <v>167</v>
      </c>
      <c r="E94" s="19">
        <v>3500000</v>
      </c>
      <c r="F94" s="20">
        <v>3422.03</v>
      </c>
      <c r="G94" s="21">
        <v>1.89E-2</v>
      </c>
      <c r="H94" s="30">
        <v>5.3999999999999999E-2</v>
      </c>
      <c r="I94" s="38"/>
      <c r="J94" s="3"/>
    </row>
    <row r="95" spans="1:10" ht="12.95" customHeight="1">
      <c r="A95" s="3"/>
      <c r="B95" s="13" t="s">
        <v>152</v>
      </c>
      <c r="C95" s="14"/>
      <c r="D95" s="14"/>
      <c r="E95" s="14"/>
      <c r="F95" s="24">
        <v>3422.03</v>
      </c>
      <c r="G95" s="25">
        <v>1.89E-2</v>
      </c>
      <c r="H95" s="26"/>
      <c r="I95" s="27"/>
      <c r="J95" s="3"/>
    </row>
    <row r="96" spans="1:10" ht="12.95" customHeight="1">
      <c r="A96" s="3"/>
      <c r="B96" s="28" t="s">
        <v>153</v>
      </c>
      <c r="C96" s="29"/>
      <c r="D96" s="2"/>
      <c r="E96" s="29"/>
      <c r="F96" s="24">
        <v>3422.03</v>
      </c>
      <c r="G96" s="25">
        <v>1.89E-2</v>
      </c>
      <c r="H96" s="26"/>
      <c r="I96" s="27"/>
      <c r="J96" s="3"/>
    </row>
    <row r="97" spans="1:10" ht="12.95" customHeight="1">
      <c r="A97" s="3"/>
      <c r="B97" s="13" t="s">
        <v>130</v>
      </c>
      <c r="C97" s="14"/>
      <c r="D97" s="14"/>
      <c r="E97" s="14"/>
      <c r="F97" s="14"/>
      <c r="G97" s="14"/>
      <c r="H97" s="15"/>
      <c r="I97" s="16"/>
      <c r="J97" s="3"/>
    </row>
    <row r="98" spans="1:10" ht="12.95" customHeight="1">
      <c r="A98" s="3"/>
      <c r="B98" s="13" t="s">
        <v>1817</v>
      </c>
      <c r="C98" s="14"/>
      <c r="D98" s="39" t="s">
        <v>1818</v>
      </c>
      <c r="E98" s="14"/>
      <c r="F98" s="3"/>
      <c r="G98" s="15"/>
      <c r="H98" s="15"/>
      <c r="I98" s="16"/>
      <c r="J98" s="3"/>
    </row>
    <row r="99" spans="1:10" ht="12.95" customHeight="1">
      <c r="A99" s="17" t="s">
        <v>2110</v>
      </c>
      <c r="B99" s="18" t="s">
        <v>2111</v>
      </c>
      <c r="C99" s="14"/>
      <c r="D99" s="40" t="s">
        <v>2112</v>
      </c>
      <c r="E99" s="41"/>
      <c r="F99" s="20">
        <v>4499.79</v>
      </c>
      <c r="G99" s="21">
        <v>2.4799999999999999E-2</v>
      </c>
      <c r="H99" s="30">
        <v>2.3E-2</v>
      </c>
      <c r="I99" s="38"/>
      <c r="J99" s="3"/>
    </row>
    <row r="100" spans="1:10" ht="12.95" customHeight="1">
      <c r="A100" s="3"/>
      <c r="B100" s="13" t="s">
        <v>152</v>
      </c>
      <c r="C100" s="14"/>
      <c r="D100" s="14"/>
      <c r="E100" s="14"/>
      <c r="F100" s="24">
        <v>4499.79</v>
      </c>
      <c r="G100" s="25">
        <v>2.4799999999999999E-2</v>
      </c>
      <c r="H100" s="26"/>
      <c r="I100" s="27"/>
      <c r="J100" s="3"/>
    </row>
    <row r="101" spans="1:10" ht="12.95" customHeight="1">
      <c r="A101" s="3"/>
      <c r="B101" s="28" t="s">
        <v>153</v>
      </c>
      <c r="C101" s="29"/>
      <c r="D101" s="2"/>
      <c r="E101" s="29"/>
      <c r="F101" s="24">
        <v>4499.79</v>
      </c>
      <c r="G101" s="25">
        <v>2.4799999999999999E-2</v>
      </c>
      <c r="H101" s="26"/>
      <c r="I101" s="27"/>
      <c r="J101" s="3"/>
    </row>
    <row r="102" spans="1:10" ht="12.95" customHeight="1">
      <c r="A102" s="3"/>
      <c r="B102" s="13" t="s">
        <v>154</v>
      </c>
      <c r="C102" s="14"/>
      <c r="D102" s="14"/>
      <c r="E102" s="14"/>
      <c r="F102" s="14"/>
      <c r="G102" s="14"/>
      <c r="H102" s="15"/>
      <c r="I102" s="16"/>
      <c r="J102" s="3"/>
    </row>
    <row r="103" spans="1:10" ht="12.95" customHeight="1">
      <c r="A103" s="17" t="s">
        <v>155</v>
      </c>
      <c r="B103" s="18" t="s">
        <v>156</v>
      </c>
      <c r="C103" s="14"/>
      <c r="D103" s="14"/>
      <c r="E103" s="19"/>
      <c r="F103" s="20">
        <v>1099.97</v>
      </c>
      <c r="G103" s="21">
        <v>6.1000000000000004E-3</v>
      </c>
      <c r="H103" s="30">
        <v>4.1496593324297233E-2</v>
      </c>
      <c r="I103" s="38"/>
      <c r="J103" s="3"/>
    </row>
    <row r="104" spans="1:10" ht="12.95" customHeight="1">
      <c r="A104" s="3"/>
      <c r="B104" s="13" t="s">
        <v>152</v>
      </c>
      <c r="C104" s="14"/>
      <c r="D104" s="14"/>
      <c r="E104" s="14"/>
      <c r="F104" s="24">
        <v>1099.97</v>
      </c>
      <c r="G104" s="25">
        <v>6.1000000000000004E-3</v>
      </c>
      <c r="H104" s="26"/>
      <c r="I104" s="27"/>
      <c r="J104" s="3"/>
    </row>
    <row r="105" spans="1:10" ht="12.95" customHeight="1">
      <c r="A105" s="3"/>
      <c r="B105" s="28" t="s">
        <v>530</v>
      </c>
      <c r="C105" s="2"/>
      <c r="D105" s="2"/>
      <c r="E105" s="2"/>
      <c r="F105" s="26" t="s">
        <v>531</v>
      </c>
      <c r="G105" s="26" t="s">
        <v>531</v>
      </c>
      <c r="H105" s="26"/>
      <c r="I105" s="27"/>
      <c r="J105" s="3"/>
    </row>
    <row r="106" spans="1:10" ht="12.95" customHeight="1">
      <c r="A106" s="3"/>
      <c r="B106" s="28" t="s">
        <v>152</v>
      </c>
      <c r="C106" s="2"/>
      <c r="D106" s="2"/>
      <c r="E106" s="2"/>
      <c r="F106" s="26" t="s">
        <v>531</v>
      </c>
      <c r="G106" s="26" t="s">
        <v>531</v>
      </c>
      <c r="H106" s="26"/>
      <c r="I106" s="27"/>
      <c r="J106" s="3"/>
    </row>
    <row r="107" spans="1:10" ht="12.95" customHeight="1">
      <c r="A107" s="3"/>
      <c r="B107" s="28" t="s">
        <v>153</v>
      </c>
      <c r="C107" s="29"/>
      <c r="D107" s="2"/>
      <c r="E107" s="29"/>
      <c r="F107" s="24">
        <v>1099.97</v>
      </c>
      <c r="G107" s="25">
        <v>6.1000000000000004E-3</v>
      </c>
      <c r="H107" s="26"/>
      <c r="I107" s="27"/>
      <c r="J107" s="3"/>
    </row>
    <row r="108" spans="1:10" ht="12.95" customHeight="1">
      <c r="A108" s="3"/>
      <c r="B108" s="28" t="s">
        <v>157</v>
      </c>
      <c r="C108" s="14"/>
      <c r="D108" s="2"/>
      <c r="E108" s="14"/>
      <c r="F108" s="31">
        <v>1202.78</v>
      </c>
      <c r="G108" s="25">
        <v>6.8999999999999999E-3</v>
      </c>
      <c r="H108" s="26"/>
      <c r="I108" s="27"/>
      <c r="J108" s="3"/>
    </row>
    <row r="109" spans="1:10" ht="12.95" customHeight="1">
      <c r="A109" s="3"/>
      <c r="B109" s="32" t="s">
        <v>158</v>
      </c>
      <c r="C109" s="33"/>
      <c r="D109" s="33"/>
      <c r="E109" s="33"/>
      <c r="F109" s="34">
        <v>181481.39</v>
      </c>
      <c r="G109" s="35">
        <v>1</v>
      </c>
      <c r="H109" s="36"/>
      <c r="I109" s="37"/>
      <c r="J109" s="3"/>
    </row>
    <row r="110" spans="1:10" ht="12.95" customHeight="1">
      <c r="A110" s="3"/>
      <c r="B110" s="6"/>
      <c r="C110" s="3"/>
      <c r="D110" s="3"/>
      <c r="E110" s="3"/>
      <c r="F110" s="3"/>
      <c r="G110" s="3"/>
      <c r="H110" s="3"/>
      <c r="I110" s="3"/>
      <c r="J110" s="3"/>
    </row>
    <row r="111" spans="1:10" ht="12.95" customHeight="1">
      <c r="A111" s="3"/>
      <c r="B111" s="4" t="s">
        <v>2037</v>
      </c>
      <c r="C111" s="3"/>
      <c r="D111" s="3"/>
      <c r="E111" s="3"/>
      <c r="F111" s="3"/>
      <c r="G111" s="3"/>
      <c r="H111" s="3"/>
      <c r="I111" s="3"/>
      <c r="J111" s="3"/>
    </row>
    <row r="112" spans="1:10" ht="12.95" customHeight="1">
      <c r="A112" s="3"/>
      <c r="B112" s="4" t="s">
        <v>570</v>
      </c>
      <c r="C112" s="3"/>
      <c r="D112" s="3"/>
      <c r="E112" s="3"/>
      <c r="F112" s="3"/>
      <c r="G112" s="3"/>
      <c r="H112" s="3"/>
      <c r="I112" s="3"/>
      <c r="J112" s="3"/>
    </row>
    <row r="113" spans="1:10" ht="12.95" customHeight="1">
      <c r="A113" s="3"/>
      <c r="B113" s="4" t="s">
        <v>160</v>
      </c>
      <c r="C113" s="3"/>
      <c r="D113" s="3"/>
      <c r="E113" s="3"/>
      <c r="F113" s="3"/>
      <c r="G113" s="3"/>
      <c r="H113" s="3"/>
      <c r="I113" s="3"/>
      <c r="J113" s="3"/>
    </row>
    <row r="114" spans="1:10" ht="21.95" customHeight="1">
      <c r="A114" s="3"/>
      <c r="B114" s="112" t="s">
        <v>4099</v>
      </c>
      <c r="C114" s="112"/>
      <c r="D114" s="112"/>
      <c r="E114" s="112"/>
      <c r="F114" s="112"/>
      <c r="G114" s="112"/>
      <c r="H114" s="112"/>
      <c r="I114" s="3"/>
      <c r="J114" s="3"/>
    </row>
    <row r="115" spans="1:10" ht="12.95" customHeight="1">
      <c r="A115" s="3"/>
      <c r="B115" s="4"/>
      <c r="C115" s="3"/>
      <c r="D115" s="3"/>
      <c r="E115" s="3"/>
      <c r="F115" s="3"/>
      <c r="G115" s="3"/>
      <c r="H115" s="3"/>
      <c r="I115" s="3"/>
      <c r="J115" s="3"/>
    </row>
    <row r="116" spans="1:10" s="93" customFormat="1">
      <c r="C116" s="94" t="s">
        <v>4115</v>
      </c>
    </row>
    <row r="117" spans="1:10" s="93" customFormat="1">
      <c r="B117" s="94" t="s">
        <v>4101</v>
      </c>
      <c r="C117" s="94" t="s">
        <v>4102</v>
      </c>
    </row>
    <row r="118" spans="1:10" s="93" customFormat="1" ht="14.25"/>
    <row r="119" spans="1:10" s="93" customFormat="1" ht="14.25"/>
    <row r="120" spans="1:10" s="93" customFormat="1" ht="14.25"/>
    <row r="121" spans="1:10" s="93" customFormat="1" ht="14.25"/>
    <row r="122" spans="1:10" s="93" customFormat="1" ht="14.25"/>
    <row r="123" spans="1:10" s="93" customFormat="1" ht="14.25"/>
    <row r="124" spans="1:10" s="93" customFormat="1" ht="14.25"/>
    <row r="125" spans="1:10" s="93" customFormat="1" ht="14.25"/>
    <row r="126" spans="1:10" s="93" customFormat="1" ht="14.25"/>
    <row r="127" spans="1:10" s="93" customFormat="1" ht="14.25"/>
    <row r="128" spans="1:10" s="93" customFormat="1" ht="14.25"/>
    <row r="129" s="93" customFormat="1" ht="14.25"/>
    <row r="130" s="93" customFormat="1" ht="14.25"/>
  </sheetData>
  <mergeCells count="1">
    <mergeCell ref="B114:H114"/>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9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33</v>
      </c>
      <c r="B1" s="4" t="s">
        <v>34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43243976</v>
      </c>
      <c r="F7" s="20">
        <v>325562.27</v>
      </c>
      <c r="G7" s="21">
        <v>9.6199999999999994E-2</v>
      </c>
      <c r="H7" s="22"/>
      <c r="I7" s="23"/>
      <c r="J7" s="3"/>
    </row>
    <row r="8" spans="1:10" ht="12.95" customHeight="1">
      <c r="A8" s="17" t="s">
        <v>621</v>
      </c>
      <c r="B8" s="18" t="s">
        <v>622</v>
      </c>
      <c r="C8" s="14" t="s">
        <v>623</v>
      </c>
      <c r="D8" s="14" t="s">
        <v>624</v>
      </c>
      <c r="E8" s="19">
        <v>4746559</v>
      </c>
      <c r="F8" s="20">
        <v>288692.84000000003</v>
      </c>
      <c r="G8" s="21">
        <v>8.5300000000000001E-2</v>
      </c>
      <c r="H8" s="22"/>
      <c r="I8" s="23"/>
      <c r="J8" s="3"/>
    </row>
    <row r="9" spans="1:10" ht="12.95" customHeight="1">
      <c r="A9" s="17" t="s">
        <v>613</v>
      </c>
      <c r="B9" s="18" t="s">
        <v>614</v>
      </c>
      <c r="C9" s="14" t="s">
        <v>615</v>
      </c>
      <c r="D9" s="14" t="s">
        <v>616</v>
      </c>
      <c r="E9" s="19">
        <v>16663359</v>
      </c>
      <c r="F9" s="20">
        <v>250550.27</v>
      </c>
      <c r="G9" s="21">
        <v>7.3999999999999996E-2</v>
      </c>
      <c r="H9" s="22"/>
      <c r="I9" s="23"/>
      <c r="J9" s="3"/>
    </row>
    <row r="10" spans="1:10" ht="12.95" customHeight="1">
      <c r="A10" s="17" t="s">
        <v>711</v>
      </c>
      <c r="B10" s="18" t="s">
        <v>712</v>
      </c>
      <c r="C10" s="14" t="s">
        <v>713</v>
      </c>
      <c r="D10" s="14" t="s">
        <v>714</v>
      </c>
      <c r="E10" s="19">
        <v>6072494</v>
      </c>
      <c r="F10" s="20">
        <v>241248.04</v>
      </c>
      <c r="G10" s="21">
        <v>7.1300000000000002E-2</v>
      </c>
      <c r="H10" s="22"/>
      <c r="I10" s="23"/>
      <c r="J10" s="3"/>
    </row>
    <row r="11" spans="1:10" ht="12.95" customHeight="1">
      <c r="A11" s="17" t="s">
        <v>575</v>
      </c>
      <c r="B11" s="18" t="s">
        <v>576</v>
      </c>
      <c r="C11" s="14" t="s">
        <v>577</v>
      </c>
      <c r="D11" s="14" t="s">
        <v>578</v>
      </c>
      <c r="E11" s="19">
        <v>16970000</v>
      </c>
      <c r="F11" s="20">
        <v>235704.82</v>
      </c>
      <c r="G11" s="21">
        <v>6.9699999999999998E-2</v>
      </c>
      <c r="H11" s="22"/>
      <c r="I11" s="23"/>
      <c r="J11" s="3"/>
    </row>
    <row r="12" spans="1:10" ht="12.95" customHeight="1">
      <c r="A12" s="17" t="s">
        <v>625</v>
      </c>
      <c r="B12" s="18" t="s">
        <v>626</v>
      </c>
      <c r="C12" s="14" t="s">
        <v>627</v>
      </c>
      <c r="D12" s="14" t="s">
        <v>616</v>
      </c>
      <c r="E12" s="19">
        <v>6083757</v>
      </c>
      <c r="F12" s="20">
        <v>204678.88</v>
      </c>
      <c r="G12" s="21">
        <v>6.0499999999999998E-2</v>
      </c>
      <c r="H12" s="22"/>
      <c r="I12" s="23"/>
      <c r="J12" s="3"/>
    </row>
    <row r="13" spans="1:10" ht="12.95" customHeight="1">
      <c r="A13" s="17" t="s">
        <v>617</v>
      </c>
      <c r="B13" s="18" t="s">
        <v>618</v>
      </c>
      <c r="C13" s="14" t="s">
        <v>619</v>
      </c>
      <c r="D13" s="14" t="s">
        <v>620</v>
      </c>
      <c r="E13" s="19">
        <v>6700000</v>
      </c>
      <c r="F13" s="20">
        <v>176387.55</v>
      </c>
      <c r="G13" s="21">
        <v>5.21E-2</v>
      </c>
      <c r="H13" s="22"/>
      <c r="I13" s="23"/>
      <c r="J13" s="3"/>
    </row>
    <row r="14" spans="1:10" ht="12.95" customHeight="1">
      <c r="A14" s="17" t="s">
        <v>582</v>
      </c>
      <c r="B14" s="18" t="s">
        <v>583</v>
      </c>
      <c r="C14" s="14" t="s">
        <v>584</v>
      </c>
      <c r="D14" s="14" t="s">
        <v>578</v>
      </c>
      <c r="E14" s="19">
        <v>8030000</v>
      </c>
      <c r="F14" s="20">
        <v>148302.06</v>
      </c>
      <c r="G14" s="21">
        <v>4.3799999999999999E-2</v>
      </c>
      <c r="H14" s="22"/>
      <c r="I14" s="23"/>
      <c r="J14" s="3"/>
    </row>
    <row r="15" spans="1:10" ht="12.95" customHeight="1">
      <c r="A15" s="17" t="s">
        <v>781</v>
      </c>
      <c r="B15" s="18" t="s">
        <v>782</v>
      </c>
      <c r="C15" s="14" t="s">
        <v>783</v>
      </c>
      <c r="D15" s="14" t="s">
        <v>784</v>
      </c>
      <c r="E15" s="19">
        <v>12518478</v>
      </c>
      <c r="F15" s="20">
        <v>87654.38</v>
      </c>
      <c r="G15" s="21">
        <v>2.5899999999999999E-2</v>
      </c>
      <c r="H15" s="22"/>
      <c r="I15" s="23"/>
      <c r="J15" s="3"/>
    </row>
    <row r="16" spans="1:10" ht="12.95" customHeight="1">
      <c r="A16" s="17" t="s">
        <v>658</v>
      </c>
      <c r="B16" s="18" t="s">
        <v>659</v>
      </c>
      <c r="C16" s="14" t="s">
        <v>660</v>
      </c>
      <c r="D16" s="14" t="s">
        <v>624</v>
      </c>
      <c r="E16" s="19">
        <v>3590000</v>
      </c>
      <c r="F16" s="20">
        <v>82812.33</v>
      </c>
      <c r="G16" s="21">
        <v>2.4500000000000001E-2</v>
      </c>
      <c r="H16" s="22"/>
      <c r="I16" s="23"/>
      <c r="J16" s="3"/>
    </row>
    <row r="17" spans="1:10" ht="12.95" customHeight="1">
      <c r="A17" s="17" t="s">
        <v>661</v>
      </c>
      <c r="B17" s="18" t="s">
        <v>662</v>
      </c>
      <c r="C17" s="14" t="s">
        <v>663</v>
      </c>
      <c r="D17" s="14" t="s">
        <v>631</v>
      </c>
      <c r="E17" s="19">
        <v>1335711</v>
      </c>
      <c r="F17" s="20">
        <v>81245.960000000006</v>
      </c>
      <c r="G17" s="21">
        <v>2.4E-2</v>
      </c>
      <c r="H17" s="22"/>
      <c r="I17" s="23"/>
      <c r="J17" s="3"/>
    </row>
    <row r="18" spans="1:10" ht="12.95" customHeight="1">
      <c r="A18" s="17" t="s">
        <v>732</v>
      </c>
      <c r="B18" s="18" t="s">
        <v>733</v>
      </c>
      <c r="C18" s="14" t="s">
        <v>734</v>
      </c>
      <c r="D18" s="14" t="s">
        <v>647</v>
      </c>
      <c r="E18" s="19">
        <v>2088614</v>
      </c>
      <c r="F18" s="20">
        <v>75008.39</v>
      </c>
      <c r="G18" s="21">
        <v>2.2200000000000001E-2</v>
      </c>
      <c r="H18" s="22"/>
      <c r="I18" s="23"/>
      <c r="J18" s="3"/>
    </row>
    <row r="19" spans="1:10" ht="12.95" customHeight="1">
      <c r="A19" s="17" t="s">
        <v>700</v>
      </c>
      <c r="B19" s="18" t="s">
        <v>701</v>
      </c>
      <c r="C19" s="14" t="s">
        <v>702</v>
      </c>
      <c r="D19" s="14" t="s">
        <v>624</v>
      </c>
      <c r="E19" s="19">
        <v>517000</v>
      </c>
      <c r="F19" s="20">
        <v>66868.78</v>
      </c>
      <c r="G19" s="21">
        <v>1.9800000000000002E-2</v>
      </c>
      <c r="H19" s="22"/>
      <c r="I19" s="23"/>
      <c r="J19" s="3"/>
    </row>
    <row r="20" spans="1:10" ht="12.95" customHeight="1">
      <c r="A20" s="17" t="s">
        <v>673</v>
      </c>
      <c r="B20" s="18" t="s">
        <v>674</v>
      </c>
      <c r="C20" s="14" t="s">
        <v>675</v>
      </c>
      <c r="D20" s="14" t="s">
        <v>676</v>
      </c>
      <c r="E20" s="19">
        <v>3840000</v>
      </c>
      <c r="F20" s="20">
        <v>63532.800000000003</v>
      </c>
      <c r="G20" s="21">
        <v>1.8800000000000001E-2</v>
      </c>
      <c r="H20" s="22"/>
      <c r="I20" s="23"/>
      <c r="J20" s="3"/>
    </row>
    <row r="21" spans="1:10" ht="12.95" customHeight="1">
      <c r="A21" s="17" t="s">
        <v>718</v>
      </c>
      <c r="B21" s="18" t="s">
        <v>719</v>
      </c>
      <c r="C21" s="14" t="s">
        <v>720</v>
      </c>
      <c r="D21" s="14" t="s">
        <v>721</v>
      </c>
      <c r="E21" s="19">
        <v>2139716</v>
      </c>
      <c r="F21" s="20">
        <v>61188.39</v>
      </c>
      <c r="G21" s="21">
        <v>1.8100000000000002E-2</v>
      </c>
      <c r="H21" s="22"/>
      <c r="I21" s="23"/>
      <c r="J21" s="3"/>
    </row>
    <row r="22" spans="1:10" ht="12.95" customHeight="1">
      <c r="A22" s="17" t="s">
        <v>2113</v>
      </c>
      <c r="B22" s="18" t="s">
        <v>2114</v>
      </c>
      <c r="C22" s="14" t="s">
        <v>2115</v>
      </c>
      <c r="D22" s="14" t="s">
        <v>643</v>
      </c>
      <c r="E22" s="19">
        <v>2576862</v>
      </c>
      <c r="F22" s="20">
        <v>57860.86</v>
      </c>
      <c r="G22" s="21">
        <v>1.7100000000000001E-2</v>
      </c>
      <c r="H22" s="22"/>
      <c r="I22" s="23"/>
      <c r="J22" s="3"/>
    </row>
    <row r="23" spans="1:10" ht="12.95" customHeight="1">
      <c r="A23" s="17" t="s">
        <v>785</v>
      </c>
      <c r="B23" s="18" t="s">
        <v>786</v>
      </c>
      <c r="C23" s="14" t="s">
        <v>787</v>
      </c>
      <c r="D23" s="14" t="s">
        <v>721</v>
      </c>
      <c r="E23" s="19">
        <v>2609756</v>
      </c>
      <c r="F23" s="20">
        <v>57832.19</v>
      </c>
      <c r="G23" s="21">
        <v>1.7100000000000001E-2</v>
      </c>
      <c r="H23" s="22"/>
      <c r="I23" s="23"/>
      <c r="J23" s="3"/>
    </row>
    <row r="24" spans="1:10" ht="12.95" customHeight="1">
      <c r="A24" s="17" t="s">
        <v>879</v>
      </c>
      <c r="B24" s="18" t="s">
        <v>880</v>
      </c>
      <c r="C24" s="14" t="s">
        <v>881</v>
      </c>
      <c r="D24" s="14" t="s">
        <v>647</v>
      </c>
      <c r="E24" s="19">
        <v>1714398</v>
      </c>
      <c r="F24" s="20">
        <v>49048.07</v>
      </c>
      <c r="G24" s="21">
        <v>1.4500000000000001E-2</v>
      </c>
      <c r="H24" s="22"/>
      <c r="I24" s="23"/>
      <c r="J24" s="3"/>
    </row>
    <row r="25" spans="1:10" ht="12.95" customHeight="1">
      <c r="A25" s="17" t="s">
        <v>693</v>
      </c>
      <c r="B25" s="18" t="s">
        <v>694</v>
      </c>
      <c r="C25" s="14" t="s">
        <v>695</v>
      </c>
      <c r="D25" s="14" t="s">
        <v>696</v>
      </c>
      <c r="E25" s="19">
        <v>265000</v>
      </c>
      <c r="F25" s="20">
        <v>46882.48</v>
      </c>
      <c r="G25" s="21">
        <v>1.3899999999999999E-2</v>
      </c>
      <c r="H25" s="22"/>
      <c r="I25" s="23"/>
      <c r="J25" s="3"/>
    </row>
    <row r="26" spans="1:10" ht="12.95" customHeight="1">
      <c r="A26" s="17" t="s">
        <v>644</v>
      </c>
      <c r="B26" s="18" t="s">
        <v>645</v>
      </c>
      <c r="C26" s="14" t="s">
        <v>646</v>
      </c>
      <c r="D26" s="14" t="s">
        <v>647</v>
      </c>
      <c r="E26" s="19">
        <v>4680000</v>
      </c>
      <c r="F26" s="20">
        <v>40276.080000000002</v>
      </c>
      <c r="G26" s="21">
        <v>1.1900000000000001E-2</v>
      </c>
      <c r="H26" s="22"/>
      <c r="I26" s="23"/>
      <c r="J26" s="3"/>
    </row>
    <row r="27" spans="1:10" ht="12.95" customHeight="1">
      <c r="A27" s="17" t="s">
        <v>813</v>
      </c>
      <c r="B27" s="18" t="s">
        <v>814</v>
      </c>
      <c r="C27" s="14" t="s">
        <v>815</v>
      </c>
      <c r="D27" s="14" t="s">
        <v>714</v>
      </c>
      <c r="E27" s="19">
        <v>913752</v>
      </c>
      <c r="F27" s="20">
        <v>38052.29</v>
      </c>
      <c r="G27" s="21">
        <v>1.12E-2</v>
      </c>
      <c r="H27" s="22"/>
      <c r="I27" s="23"/>
      <c r="J27" s="3"/>
    </row>
    <row r="28" spans="1:10" ht="12.95" customHeight="1">
      <c r="A28" s="17" t="s">
        <v>715</v>
      </c>
      <c r="B28" s="18" t="s">
        <v>716</v>
      </c>
      <c r="C28" s="14" t="s">
        <v>717</v>
      </c>
      <c r="D28" s="14" t="s">
        <v>624</v>
      </c>
      <c r="E28" s="19">
        <v>5058089</v>
      </c>
      <c r="F28" s="20">
        <v>34374.769999999997</v>
      </c>
      <c r="G28" s="21">
        <v>1.0200000000000001E-2</v>
      </c>
      <c r="H28" s="22"/>
      <c r="I28" s="23"/>
      <c r="J28" s="3"/>
    </row>
    <row r="29" spans="1:10" ht="12.95" customHeight="1">
      <c r="A29" s="17" t="s">
        <v>585</v>
      </c>
      <c r="B29" s="18" t="s">
        <v>586</v>
      </c>
      <c r="C29" s="14" t="s">
        <v>587</v>
      </c>
      <c r="D29" s="14" t="s">
        <v>578</v>
      </c>
      <c r="E29" s="19">
        <v>7000000</v>
      </c>
      <c r="F29" s="20">
        <v>32767</v>
      </c>
      <c r="G29" s="21">
        <v>9.7000000000000003E-3</v>
      </c>
      <c r="H29" s="22"/>
      <c r="I29" s="23"/>
      <c r="J29" s="3"/>
    </row>
    <row r="30" spans="1:10" ht="12.95" customHeight="1">
      <c r="A30" s="17" t="s">
        <v>651</v>
      </c>
      <c r="B30" s="18" t="s">
        <v>652</v>
      </c>
      <c r="C30" s="14" t="s">
        <v>653</v>
      </c>
      <c r="D30" s="14" t="s">
        <v>654</v>
      </c>
      <c r="E30" s="19">
        <v>2857998</v>
      </c>
      <c r="F30" s="20">
        <v>29561.7</v>
      </c>
      <c r="G30" s="21">
        <v>8.6999999999999994E-3</v>
      </c>
      <c r="H30" s="22"/>
      <c r="I30" s="23"/>
      <c r="J30" s="3"/>
    </row>
    <row r="31" spans="1:10" ht="12.95" customHeight="1">
      <c r="A31" s="17" t="s">
        <v>762</v>
      </c>
      <c r="B31" s="18" t="s">
        <v>763</v>
      </c>
      <c r="C31" s="14" t="s">
        <v>764</v>
      </c>
      <c r="D31" s="14" t="s">
        <v>706</v>
      </c>
      <c r="E31" s="19">
        <v>17819124</v>
      </c>
      <c r="F31" s="20">
        <v>23289.599999999999</v>
      </c>
      <c r="G31" s="21">
        <v>6.8999999999999999E-3</v>
      </c>
      <c r="H31" s="22"/>
      <c r="I31" s="23"/>
      <c r="J31" s="3"/>
    </row>
    <row r="32" spans="1:10" ht="12.95" customHeight="1">
      <c r="A32" s="17" t="s">
        <v>655</v>
      </c>
      <c r="B32" s="18" t="s">
        <v>656</v>
      </c>
      <c r="C32" s="14" t="s">
        <v>657</v>
      </c>
      <c r="D32" s="14" t="s">
        <v>654</v>
      </c>
      <c r="E32" s="19">
        <v>221974</v>
      </c>
      <c r="F32" s="20">
        <v>17683.23</v>
      </c>
      <c r="G32" s="21">
        <v>5.1999999999999998E-3</v>
      </c>
      <c r="H32" s="22"/>
      <c r="I32" s="23"/>
      <c r="J32" s="3"/>
    </row>
    <row r="33" spans="1:10" ht="12.95" customHeight="1">
      <c r="A33" s="17" t="s">
        <v>1605</v>
      </c>
      <c r="B33" s="18" t="s">
        <v>1606</v>
      </c>
      <c r="C33" s="14" t="s">
        <v>1607</v>
      </c>
      <c r="D33" s="14" t="s">
        <v>616</v>
      </c>
      <c r="E33" s="19">
        <v>3450000</v>
      </c>
      <c r="F33" s="20">
        <v>16492.73</v>
      </c>
      <c r="G33" s="21">
        <v>4.8999999999999998E-3</v>
      </c>
      <c r="H33" s="22"/>
      <c r="I33" s="23"/>
      <c r="J33" s="3"/>
    </row>
    <row r="34" spans="1:10" ht="12.95" customHeight="1">
      <c r="A34" s="17" t="s">
        <v>801</v>
      </c>
      <c r="B34" s="18" t="s">
        <v>802</v>
      </c>
      <c r="C34" s="14" t="s">
        <v>803</v>
      </c>
      <c r="D34" s="14" t="s">
        <v>680</v>
      </c>
      <c r="E34" s="19">
        <v>376300</v>
      </c>
      <c r="F34" s="20">
        <v>14974.11</v>
      </c>
      <c r="G34" s="21">
        <v>4.4000000000000003E-3</v>
      </c>
      <c r="H34" s="22"/>
      <c r="I34" s="23"/>
      <c r="J34" s="3"/>
    </row>
    <row r="35" spans="1:10" ht="12.95" customHeight="1">
      <c r="A35" s="17" t="s">
        <v>687</v>
      </c>
      <c r="B35" s="18" t="s">
        <v>688</v>
      </c>
      <c r="C35" s="14" t="s">
        <v>689</v>
      </c>
      <c r="D35" s="14" t="s">
        <v>643</v>
      </c>
      <c r="E35" s="19">
        <v>568000</v>
      </c>
      <c r="F35" s="20">
        <v>13995.8</v>
      </c>
      <c r="G35" s="21">
        <v>4.1000000000000003E-3</v>
      </c>
      <c r="H35" s="22"/>
      <c r="I35" s="23"/>
      <c r="J35" s="3"/>
    </row>
    <row r="36" spans="1:10" ht="12.95" customHeight="1">
      <c r="A36" s="17" t="s">
        <v>795</v>
      </c>
      <c r="B36" s="18" t="s">
        <v>796</v>
      </c>
      <c r="C36" s="14" t="s">
        <v>797</v>
      </c>
      <c r="D36" s="14" t="s">
        <v>745</v>
      </c>
      <c r="E36" s="19">
        <v>1724943</v>
      </c>
      <c r="F36" s="20">
        <v>13105.25</v>
      </c>
      <c r="G36" s="21">
        <v>3.8999999999999998E-3</v>
      </c>
      <c r="H36" s="22"/>
      <c r="I36" s="23"/>
      <c r="J36" s="3"/>
    </row>
    <row r="37" spans="1:10" ht="12.95" customHeight="1">
      <c r="A37" s="17" t="s">
        <v>772</v>
      </c>
      <c r="B37" s="18" t="s">
        <v>773</v>
      </c>
      <c r="C37" s="14" t="s">
        <v>774</v>
      </c>
      <c r="D37" s="14" t="s">
        <v>706</v>
      </c>
      <c r="E37" s="19">
        <v>19716695</v>
      </c>
      <c r="F37" s="20">
        <v>12934.15</v>
      </c>
      <c r="G37" s="21">
        <v>3.8E-3</v>
      </c>
      <c r="H37" s="22"/>
      <c r="I37" s="23"/>
      <c r="J37" s="3"/>
    </row>
    <row r="38" spans="1:10" ht="12.95" customHeight="1">
      <c r="A38" s="17" t="s">
        <v>628</v>
      </c>
      <c r="B38" s="18" t="s">
        <v>629</v>
      </c>
      <c r="C38" s="14" t="s">
        <v>630</v>
      </c>
      <c r="D38" s="14" t="s">
        <v>631</v>
      </c>
      <c r="E38" s="19">
        <v>2949262</v>
      </c>
      <c r="F38" s="20">
        <v>10894.57</v>
      </c>
      <c r="G38" s="21">
        <v>3.2000000000000002E-3</v>
      </c>
      <c r="H38" s="22"/>
      <c r="I38" s="23"/>
      <c r="J38" s="3"/>
    </row>
    <row r="39" spans="1:10" ht="12.95" customHeight="1">
      <c r="A39" s="17" t="s">
        <v>1596</v>
      </c>
      <c r="B39" s="18" t="s">
        <v>1597</v>
      </c>
      <c r="C39" s="14" t="s">
        <v>1598</v>
      </c>
      <c r="D39" s="14" t="s">
        <v>866</v>
      </c>
      <c r="E39" s="19">
        <v>2430685</v>
      </c>
      <c r="F39" s="20">
        <v>8399.23</v>
      </c>
      <c r="G39" s="21">
        <v>2.5000000000000001E-3</v>
      </c>
      <c r="H39" s="22"/>
      <c r="I39" s="23"/>
      <c r="J39" s="3"/>
    </row>
    <row r="40" spans="1:10" ht="12.95" customHeight="1">
      <c r="A40" s="17" t="s">
        <v>765</v>
      </c>
      <c r="B40" s="18" t="s">
        <v>766</v>
      </c>
      <c r="C40" s="14" t="s">
        <v>767</v>
      </c>
      <c r="D40" s="14" t="s">
        <v>647</v>
      </c>
      <c r="E40" s="19">
        <v>723563</v>
      </c>
      <c r="F40" s="20">
        <v>7184.62</v>
      </c>
      <c r="G40" s="21">
        <v>2.0999999999999999E-3</v>
      </c>
      <c r="H40" s="22"/>
      <c r="I40" s="23"/>
      <c r="J40" s="3"/>
    </row>
    <row r="41" spans="1:10" ht="12.95" customHeight="1">
      <c r="A41" s="17" t="s">
        <v>632</v>
      </c>
      <c r="B41" s="18" t="s">
        <v>633</v>
      </c>
      <c r="C41" s="14" t="s">
        <v>634</v>
      </c>
      <c r="D41" s="14" t="s">
        <v>635</v>
      </c>
      <c r="E41" s="19">
        <v>878115</v>
      </c>
      <c r="F41" s="20">
        <v>7124.15</v>
      </c>
      <c r="G41" s="21">
        <v>2.0999999999999999E-3</v>
      </c>
      <c r="H41" s="22"/>
      <c r="I41" s="23"/>
      <c r="J41" s="3"/>
    </row>
    <row r="42" spans="1:10" ht="12.95" customHeight="1">
      <c r="A42" s="17" t="s">
        <v>1512</v>
      </c>
      <c r="B42" s="18" t="s">
        <v>1513</v>
      </c>
      <c r="C42" s="14" t="s">
        <v>1514</v>
      </c>
      <c r="D42" s="14" t="s">
        <v>654</v>
      </c>
      <c r="E42" s="19">
        <v>1600000</v>
      </c>
      <c r="F42" s="20">
        <v>7096.8</v>
      </c>
      <c r="G42" s="21">
        <v>2.0999999999999999E-3</v>
      </c>
      <c r="H42" s="22"/>
      <c r="I42" s="23"/>
      <c r="J42" s="3"/>
    </row>
    <row r="43" spans="1:10" ht="12.95" customHeight="1">
      <c r="A43" s="17" t="s">
        <v>667</v>
      </c>
      <c r="B43" s="18" t="s">
        <v>668</v>
      </c>
      <c r="C43" s="14" t="s">
        <v>669</v>
      </c>
      <c r="D43" s="14" t="s">
        <v>616</v>
      </c>
      <c r="E43" s="19">
        <v>550000</v>
      </c>
      <c r="F43" s="20">
        <v>6491.38</v>
      </c>
      <c r="G43" s="21">
        <v>1.9E-3</v>
      </c>
      <c r="H43" s="22"/>
      <c r="I43" s="23"/>
      <c r="J43" s="3"/>
    </row>
    <row r="44" spans="1:10" ht="12.95" customHeight="1">
      <c r="A44" s="17" t="s">
        <v>1502</v>
      </c>
      <c r="B44" s="18" t="s">
        <v>1503</v>
      </c>
      <c r="C44" s="14" t="s">
        <v>1504</v>
      </c>
      <c r="D44" s="14" t="s">
        <v>1505</v>
      </c>
      <c r="E44" s="19">
        <v>564000</v>
      </c>
      <c r="F44" s="20">
        <v>5953.87</v>
      </c>
      <c r="G44" s="21">
        <v>1.8E-3</v>
      </c>
      <c r="H44" s="22"/>
      <c r="I44" s="23"/>
      <c r="J44" s="3"/>
    </row>
    <row r="45" spans="1:10" ht="12.95" customHeight="1">
      <c r="A45" s="17" t="s">
        <v>891</v>
      </c>
      <c r="B45" s="18" t="s">
        <v>892</v>
      </c>
      <c r="C45" s="14" t="s">
        <v>893</v>
      </c>
      <c r="D45" s="14" t="s">
        <v>894</v>
      </c>
      <c r="E45" s="19">
        <v>998000</v>
      </c>
      <c r="F45" s="20">
        <v>4217.05</v>
      </c>
      <c r="G45" s="21">
        <v>1.1999999999999999E-3</v>
      </c>
      <c r="H45" s="22"/>
      <c r="I45" s="23"/>
      <c r="J45" s="3"/>
    </row>
    <row r="46" spans="1:10" ht="12.95" customHeight="1">
      <c r="A46" s="17" t="s">
        <v>885</v>
      </c>
      <c r="B46" s="18" t="s">
        <v>886</v>
      </c>
      <c r="C46" s="14" t="s">
        <v>887</v>
      </c>
      <c r="D46" s="14" t="s">
        <v>616</v>
      </c>
      <c r="E46" s="19">
        <v>97802</v>
      </c>
      <c r="F46" s="20">
        <v>4160.2</v>
      </c>
      <c r="G46" s="21">
        <v>1.1999999999999999E-3</v>
      </c>
      <c r="H46" s="22"/>
      <c r="I46" s="23"/>
      <c r="J46" s="3"/>
    </row>
    <row r="47" spans="1:10" ht="12.95" customHeight="1">
      <c r="A47" s="17" t="s">
        <v>2116</v>
      </c>
      <c r="B47" s="18" t="s">
        <v>782</v>
      </c>
      <c r="C47" s="14" t="s">
        <v>2117</v>
      </c>
      <c r="D47" s="14" t="s">
        <v>784</v>
      </c>
      <c r="E47" s="19">
        <v>799455</v>
      </c>
      <c r="F47" s="20">
        <v>2652.99</v>
      </c>
      <c r="G47" s="21">
        <v>8.0000000000000004E-4</v>
      </c>
      <c r="H47" s="22"/>
      <c r="I47" s="23"/>
      <c r="J47" s="3"/>
    </row>
    <row r="48" spans="1:10" ht="12.95" customHeight="1">
      <c r="A48" s="3"/>
      <c r="B48" s="13" t="s">
        <v>152</v>
      </c>
      <c r="C48" s="14"/>
      <c r="D48" s="14"/>
      <c r="E48" s="14"/>
      <c r="F48" s="24">
        <v>2952742.93</v>
      </c>
      <c r="G48" s="25">
        <v>0.87260000000000004</v>
      </c>
      <c r="H48" s="26"/>
      <c r="I48" s="27"/>
      <c r="J48" s="3"/>
    </row>
    <row r="49" spans="1:10" ht="12.95" customHeight="1">
      <c r="A49" s="3"/>
      <c r="B49" s="28" t="s">
        <v>612</v>
      </c>
      <c r="C49" s="2"/>
      <c r="D49" s="2"/>
      <c r="E49" s="2"/>
      <c r="F49" s="26" t="s">
        <v>531</v>
      </c>
      <c r="G49" s="26" t="s">
        <v>531</v>
      </c>
      <c r="H49" s="26"/>
      <c r="I49" s="27"/>
      <c r="J49" s="3"/>
    </row>
    <row r="50" spans="1:10" ht="12.95" customHeight="1">
      <c r="A50" s="3"/>
      <c r="B50" s="28" t="s">
        <v>152</v>
      </c>
      <c r="C50" s="2"/>
      <c r="D50" s="2"/>
      <c r="E50" s="2"/>
      <c r="F50" s="26" t="s">
        <v>531</v>
      </c>
      <c r="G50" s="26" t="s">
        <v>531</v>
      </c>
      <c r="H50" s="26"/>
      <c r="I50" s="27"/>
      <c r="J50" s="3"/>
    </row>
    <row r="51" spans="1:10" ht="12.95" customHeight="1">
      <c r="A51" s="3"/>
      <c r="B51" s="28" t="s">
        <v>153</v>
      </c>
      <c r="C51" s="29"/>
      <c r="D51" s="2"/>
      <c r="E51" s="29"/>
      <c r="F51" s="24">
        <v>2952742.93</v>
      </c>
      <c r="G51" s="25">
        <v>0.87260000000000004</v>
      </c>
      <c r="H51" s="26"/>
      <c r="I51" s="27"/>
      <c r="J51" s="3"/>
    </row>
    <row r="52" spans="1:10" ht="12.95" customHeight="1">
      <c r="A52" s="3"/>
      <c r="B52" s="13" t="s">
        <v>901</v>
      </c>
      <c r="C52" s="14"/>
      <c r="D52" s="14"/>
      <c r="E52" s="14"/>
      <c r="F52" s="14"/>
      <c r="G52" s="14"/>
      <c r="H52" s="15"/>
      <c r="I52" s="16"/>
      <c r="J52" s="3"/>
    </row>
    <row r="53" spans="1:10" ht="12.95" customHeight="1">
      <c r="A53" s="3"/>
      <c r="B53" s="13" t="s">
        <v>1608</v>
      </c>
      <c r="C53" s="14"/>
      <c r="D53" s="14"/>
      <c r="E53" s="14"/>
      <c r="F53" s="3"/>
      <c r="G53" s="15"/>
      <c r="H53" s="15"/>
      <c r="I53" s="16"/>
      <c r="J53" s="3"/>
    </row>
    <row r="54" spans="1:10" ht="12.95" customHeight="1">
      <c r="A54" s="17" t="s">
        <v>1709</v>
      </c>
      <c r="B54" s="18" t="s">
        <v>1710</v>
      </c>
      <c r="C54" s="14"/>
      <c r="D54" s="14"/>
      <c r="E54" s="19">
        <v>701500</v>
      </c>
      <c r="F54" s="20">
        <v>11612.98</v>
      </c>
      <c r="G54" s="21">
        <v>3.3999999999999998E-3</v>
      </c>
      <c r="H54" s="22"/>
      <c r="I54" s="23"/>
      <c r="J54" s="3"/>
    </row>
    <row r="55" spans="1:10" ht="12.95" customHeight="1">
      <c r="A55" s="3"/>
      <c r="B55" s="13" t="s">
        <v>152</v>
      </c>
      <c r="C55" s="14"/>
      <c r="D55" s="14"/>
      <c r="E55" s="14"/>
      <c r="F55" s="24">
        <v>11612.98</v>
      </c>
      <c r="G55" s="25">
        <v>3.3999999999999998E-3</v>
      </c>
      <c r="H55" s="26"/>
      <c r="I55" s="27"/>
      <c r="J55" s="3"/>
    </row>
    <row r="56" spans="1:10" ht="12.95" customHeight="1">
      <c r="A56" s="3"/>
      <c r="B56" s="28" t="s">
        <v>153</v>
      </c>
      <c r="C56" s="29"/>
      <c r="D56" s="2"/>
      <c r="E56" s="29"/>
      <c r="F56" s="24">
        <v>11612.98</v>
      </c>
      <c r="G56" s="25">
        <v>3.3999999999999998E-3</v>
      </c>
      <c r="H56" s="26"/>
      <c r="I56" s="27"/>
      <c r="J56" s="3"/>
    </row>
    <row r="57" spans="1:10" ht="12.95" customHeight="1">
      <c r="A57" s="3"/>
      <c r="B57" s="13" t="s">
        <v>532</v>
      </c>
      <c r="C57" s="14"/>
      <c r="D57" s="14"/>
      <c r="E57" s="14"/>
      <c r="F57" s="14"/>
      <c r="G57" s="14"/>
      <c r="H57" s="15"/>
      <c r="I57" s="16"/>
      <c r="J57" s="3"/>
    </row>
    <row r="58" spans="1:10" ht="12.95" customHeight="1">
      <c r="A58" s="3"/>
      <c r="B58" s="13" t="s">
        <v>933</v>
      </c>
      <c r="C58" s="14"/>
      <c r="D58" s="14"/>
      <c r="E58" s="14"/>
      <c r="F58" s="3"/>
      <c r="G58" s="15"/>
      <c r="H58" s="15"/>
      <c r="I58" s="16"/>
      <c r="J58" s="3"/>
    </row>
    <row r="59" spans="1:10" ht="12.95" customHeight="1">
      <c r="A59" s="17" t="s">
        <v>2026</v>
      </c>
      <c r="B59" s="18" t="s">
        <v>2027</v>
      </c>
      <c r="C59" s="14" t="s">
        <v>2028</v>
      </c>
      <c r="D59" s="14" t="s">
        <v>167</v>
      </c>
      <c r="E59" s="19">
        <v>3000000</v>
      </c>
      <c r="F59" s="20">
        <v>2963.33</v>
      </c>
      <c r="G59" s="21">
        <v>8.9999999999999998E-4</v>
      </c>
      <c r="H59" s="30">
        <v>4.9099999999999998E-2</v>
      </c>
      <c r="I59" s="23"/>
      <c r="J59" s="3"/>
    </row>
    <row r="60" spans="1:10" ht="12.95" customHeight="1">
      <c r="A60" s="3"/>
      <c r="B60" s="13" t="s">
        <v>152</v>
      </c>
      <c r="C60" s="14"/>
      <c r="D60" s="14"/>
      <c r="E60" s="14"/>
      <c r="F60" s="24">
        <v>2963.33</v>
      </c>
      <c r="G60" s="25">
        <v>8.9999999999999998E-4</v>
      </c>
      <c r="H60" s="26"/>
      <c r="I60" s="27"/>
      <c r="J60" s="3"/>
    </row>
    <row r="61" spans="1:10" ht="12.95" customHeight="1">
      <c r="A61" s="3"/>
      <c r="B61" s="28" t="s">
        <v>153</v>
      </c>
      <c r="C61" s="29"/>
      <c r="D61" s="2"/>
      <c r="E61" s="29"/>
      <c r="F61" s="24">
        <v>2963.33</v>
      </c>
      <c r="G61" s="25">
        <v>8.9999999999999998E-4</v>
      </c>
      <c r="H61" s="26"/>
      <c r="I61" s="27"/>
      <c r="J61" s="3"/>
    </row>
    <row r="62" spans="1:10" ht="12.95" customHeight="1">
      <c r="A62" s="3"/>
      <c r="B62" s="13" t="s">
        <v>130</v>
      </c>
      <c r="C62" s="14"/>
      <c r="D62" s="14"/>
      <c r="E62" s="14"/>
      <c r="F62" s="14"/>
      <c r="G62" s="14"/>
      <c r="H62" s="15"/>
      <c r="I62" s="16"/>
      <c r="J62" s="3"/>
    </row>
    <row r="63" spans="1:10" ht="12.95" customHeight="1">
      <c r="A63" s="3"/>
      <c r="B63" s="13" t="s">
        <v>1817</v>
      </c>
      <c r="C63" s="14"/>
      <c r="D63" s="39" t="s">
        <v>1818</v>
      </c>
      <c r="E63" s="14"/>
      <c r="F63" s="3"/>
      <c r="G63" s="15"/>
      <c r="H63" s="15"/>
      <c r="I63" s="16"/>
      <c r="J63" s="3"/>
    </row>
    <row r="64" spans="1:10" ht="12.95" customHeight="1">
      <c r="A64" s="17" t="s">
        <v>2118</v>
      </c>
      <c r="B64" s="18" t="s">
        <v>2119</v>
      </c>
      <c r="C64" s="14"/>
      <c r="D64" s="40" t="s">
        <v>1824</v>
      </c>
      <c r="E64" s="41"/>
      <c r="F64" s="20">
        <v>6914</v>
      </c>
      <c r="G64" s="21">
        <v>2E-3</v>
      </c>
      <c r="H64" s="30">
        <v>3.076436108E-2</v>
      </c>
      <c r="I64" s="23"/>
      <c r="J64" s="3"/>
    </row>
    <row r="65" spans="1:10" ht="12.95" customHeight="1">
      <c r="A65" s="17" t="s">
        <v>2120</v>
      </c>
      <c r="B65" s="18" t="s">
        <v>2121</v>
      </c>
      <c r="C65" s="14"/>
      <c r="D65" s="40" t="s">
        <v>1824</v>
      </c>
      <c r="E65" s="41"/>
      <c r="F65" s="20">
        <v>3948</v>
      </c>
      <c r="G65" s="21">
        <v>1.1999999999999999E-3</v>
      </c>
      <c r="H65" s="30">
        <v>3.076436108E-2</v>
      </c>
      <c r="I65" s="23"/>
      <c r="J65" s="3"/>
    </row>
    <row r="66" spans="1:10" ht="12.95" customHeight="1">
      <c r="A66" s="17" t="s">
        <v>1822</v>
      </c>
      <c r="B66" s="18" t="s">
        <v>1823</v>
      </c>
      <c r="C66" s="14"/>
      <c r="D66" s="40" t="s">
        <v>1824</v>
      </c>
      <c r="E66" s="41"/>
      <c r="F66" s="20">
        <v>3948</v>
      </c>
      <c r="G66" s="21">
        <v>1.1999999999999999E-3</v>
      </c>
      <c r="H66" s="30">
        <v>3.076436108E-2</v>
      </c>
      <c r="I66" s="23"/>
      <c r="J66" s="3"/>
    </row>
    <row r="67" spans="1:10" ht="12.95" customHeight="1">
      <c r="A67" s="17" t="s">
        <v>2122</v>
      </c>
      <c r="B67" s="18" t="s">
        <v>2123</v>
      </c>
      <c r="C67" s="14"/>
      <c r="D67" s="40" t="s">
        <v>1824</v>
      </c>
      <c r="E67" s="41"/>
      <c r="F67" s="20">
        <v>3948</v>
      </c>
      <c r="G67" s="21">
        <v>1.1999999999999999E-3</v>
      </c>
      <c r="H67" s="30">
        <v>3.0429965850000001E-2</v>
      </c>
      <c r="I67" s="23"/>
      <c r="J67" s="3"/>
    </row>
    <row r="68" spans="1:10" ht="12.95" customHeight="1">
      <c r="A68" s="17" t="s">
        <v>1834</v>
      </c>
      <c r="B68" s="18" t="s">
        <v>1835</v>
      </c>
      <c r="C68" s="14"/>
      <c r="D68" s="40" t="s">
        <v>1824</v>
      </c>
      <c r="E68" s="41"/>
      <c r="F68" s="20">
        <v>3948</v>
      </c>
      <c r="G68" s="21">
        <v>1.1999999999999999E-3</v>
      </c>
      <c r="H68" s="30">
        <v>3.076436108E-2</v>
      </c>
      <c r="I68" s="23"/>
      <c r="J68" s="3"/>
    </row>
    <row r="69" spans="1:10" ht="12.95" customHeight="1">
      <c r="A69" s="17" t="s">
        <v>2124</v>
      </c>
      <c r="B69" s="18" t="s">
        <v>2125</v>
      </c>
      <c r="C69" s="14"/>
      <c r="D69" s="40" t="s">
        <v>1824</v>
      </c>
      <c r="E69" s="41"/>
      <c r="F69" s="20">
        <v>982</v>
      </c>
      <c r="G69" s="21">
        <v>2.9999999999999997E-4</v>
      </c>
      <c r="H69" s="30">
        <v>3.0429965850000001E-2</v>
      </c>
      <c r="I69" s="23"/>
      <c r="J69" s="3"/>
    </row>
    <row r="70" spans="1:10" ht="12.95" customHeight="1">
      <c r="A70" s="3"/>
      <c r="B70" s="13" t="s">
        <v>152</v>
      </c>
      <c r="C70" s="14"/>
      <c r="D70" s="14"/>
      <c r="E70" s="14"/>
      <c r="F70" s="24">
        <v>23688</v>
      </c>
      <c r="G70" s="25">
        <v>7.1000000000000004E-3</v>
      </c>
      <c r="H70" s="26"/>
      <c r="I70" s="27"/>
      <c r="J70" s="3"/>
    </row>
    <row r="71" spans="1:10" ht="12.95" customHeight="1">
      <c r="A71" s="3"/>
      <c r="B71" s="28" t="s">
        <v>153</v>
      </c>
      <c r="C71" s="29"/>
      <c r="D71" s="2"/>
      <c r="E71" s="29"/>
      <c r="F71" s="24">
        <v>23688</v>
      </c>
      <c r="G71" s="25">
        <v>7.1000000000000004E-3</v>
      </c>
      <c r="H71" s="26"/>
      <c r="I71" s="27"/>
      <c r="J71" s="3"/>
    </row>
    <row r="72" spans="1:10" ht="12.95" customHeight="1">
      <c r="A72" s="3"/>
      <c r="B72" s="13" t="s">
        <v>154</v>
      </c>
      <c r="C72" s="14"/>
      <c r="D72" s="14"/>
      <c r="E72" s="14"/>
      <c r="F72" s="14"/>
      <c r="G72" s="14"/>
      <c r="H72" s="15"/>
      <c r="I72" s="16"/>
      <c r="J72" s="3"/>
    </row>
    <row r="73" spans="1:10" ht="12.95" customHeight="1">
      <c r="A73" s="17" t="s">
        <v>155</v>
      </c>
      <c r="B73" s="18" t="s">
        <v>156</v>
      </c>
      <c r="C73" s="14"/>
      <c r="D73" s="14"/>
      <c r="E73" s="19"/>
      <c r="F73" s="20">
        <v>405777.94</v>
      </c>
      <c r="G73" s="21">
        <v>0.11990000000000001</v>
      </c>
      <c r="H73" s="30">
        <v>4.1496876769919762E-2</v>
      </c>
      <c r="I73" s="23"/>
      <c r="J73" s="3"/>
    </row>
    <row r="74" spans="1:10" ht="12.95" customHeight="1">
      <c r="A74" s="3"/>
      <c r="B74" s="13" t="s">
        <v>152</v>
      </c>
      <c r="C74" s="14"/>
      <c r="D74" s="14"/>
      <c r="E74" s="14"/>
      <c r="F74" s="24">
        <v>405777.94</v>
      </c>
      <c r="G74" s="25">
        <v>0.11990000000000001</v>
      </c>
      <c r="H74" s="26"/>
      <c r="I74" s="27"/>
      <c r="J74" s="3"/>
    </row>
    <row r="75" spans="1:10" ht="12.95" customHeight="1">
      <c r="A75" s="3"/>
      <c r="B75" s="28" t="s">
        <v>153</v>
      </c>
      <c r="C75" s="29"/>
      <c r="D75" s="2"/>
      <c r="E75" s="29"/>
      <c r="F75" s="24">
        <v>405777.94</v>
      </c>
      <c r="G75" s="25">
        <v>0.11990000000000001</v>
      </c>
      <c r="H75" s="26"/>
      <c r="I75" s="27"/>
      <c r="J75" s="3"/>
    </row>
    <row r="76" spans="1:10" ht="12.95" customHeight="1">
      <c r="A76" s="3"/>
      <c r="B76" s="28" t="s">
        <v>157</v>
      </c>
      <c r="C76" s="14"/>
      <c r="D76" s="2"/>
      <c r="E76" s="14"/>
      <c r="F76" s="31">
        <v>-13175.72</v>
      </c>
      <c r="G76" s="25">
        <v>-3.8999999999999998E-3</v>
      </c>
      <c r="H76" s="26"/>
      <c r="I76" s="27"/>
      <c r="J76" s="3"/>
    </row>
    <row r="77" spans="1:10" ht="12.95" customHeight="1">
      <c r="A77" s="3"/>
      <c r="B77" s="32" t="s">
        <v>158</v>
      </c>
      <c r="C77" s="33"/>
      <c r="D77" s="33"/>
      <c r="E77" s="33"/>
      <c r="F77" s="34">
        <v>3383609.46</v>
      </c>
      <c r="G77" s="35">
        <v>1</v>
      </c>
      <c r="H77" s="36"/>
      <c r="I77" s="37"/>
      <c r="J77" s="3"/>
    </row>
    <row r="78" spans="1:10" ht="12.95" customHeight="1">
      <c r="A78" s="3"/>
      <c r="B78" s="6"/>
      <c r="C78" s="3"/>
      <c r="D78" s="3"/>
      <c r="E78" s="3"/>
      <c r="F78" s="3"/>
      <c r="G78" s="3"/>
      <c r="H78" s="3"/>
      <c r="I78" s="3"/>
      <c r="J78" s="3"/>
    </row>
    <row r="79" spans="1:10" ht="12.95" customHeight="1">
      <c r="A79" s="3"/>
      <c r="B79" s="4" t="s">
        <v>159</v>
      </c>
      <c r="C79" s="3"/>
      <c r="D79" s="3"/>
      <c r="E79" s="3"/>
      <c r="F79" s="3"/>
      <c r="G79" s="3"/>
      <c r="H79" s="3"/>
      <c r="I79" s="3"/>
      <c r="J79" s="3"/>
    </row>
    <row r="80" spans="1:10" ht="12.95" customHeight="1">
      <c r="A80" s="3"/>
      <c r="B80" s="4" t="s">
        <v>160</v>
      </c>
      <c r="C80" s="3"/>
      <c r="D80" s="3"/>
      <c r="E80" s="3"/>
      <c r="F80" s="3"/>
      <c r="G80" s="3"/>
      <c r="H80" s="3"/>
      <c r="I80" s="3"/>
      <c r="J80" s="3"/>
    </row>
    <row r="81" spans="1:10" ht="21.95" customHeight="1">
      <c r="A81" s="3"/>
      <c r="B81" s="112" t="s">
        <v>4099</v>
      </c>
      <c r="C81" s="112"/>
      <c r="D81" s="112"/>
      <c r="E81" s="112"/>
      <c r="F81" s="112"/>
      <c r="G81" s="112"/>
      <c r="H81" s="112"/>
      <c r="I81" s="3"/>
      <c r="J81" s="3"/>
    </row>
    <row r="82" spans="1:10" ht="12.95" customHeight="1">
      <c r="A82" s="3"/>
      <c r="B82" s="4"/>
      <c r="C82" s="3"/>
      <c r="D82" s="3"/>
      <c r="E82" s="3"/>
      <c r="F82" s="3"/>
      <c r="G82" s="3"/>
      <c r="H82" s="3"/>
      <c r="I82" s="3"/>
      <c r="J82" s="3"/>
    </row>
    <row r="83" spans="1:10" s="93" customFormat="1">
      <c r="C83" s="94" t="s">
        <v>4116</v>
      </c>
    </row>
    <row r="84" spans="1:10" s="93" customFormat="1">
      <c r="B84" s="94" t="s">
        <v>4101</v>
      </c>
      <c r="C84" s="94" t="s">
        <v>4102</v>
      </c>
    </row>
    <row r="85" spans="1:10" s="93" customFormat="1" ht="14.25"/>
    <row r="86" spans="1:10" s="93" customFormat="1" ht="14.25"/>
    <row r="87" spans="1:10" s="93" customFormat="1" ht="14.25"/>
    <row r="88" spans="1:10" s="93" customFormat="1" ht="14.25"/>
    <row r="89" spans="1:10" s="93" customFormat="1" ht="14.25"/>
    <row r="90" spans="1:10" s="93" customFormat="1" ht="14.25"/>
    <row r="91" spans="1:10" s="93" customFormat="1" ht="14.25"/>
    <row r="92" spans="1:10" s="93" customFormat="1" ht="14.25"/>
    <row r="93" spans="1:10" s="93" customFormat="1" ht="14.25"/>
    <row r="94" spans="1:10" s="93" customFormat="1" ht="14.25"/>
    <row r="95" spans="1:10" s="93" customFormat="1" ht="14.25"/>
    <row r="96" spans="1:10" s="93" customFormat="1" ht="14.25"/>
  </sheetData>
  <mergeCells count="1">
    <mergeCell ref="B81:H81"/>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1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35</v>
      </c>
      <c r="B1" s="4" t="s">
        <v>36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1461243</v>
      </c>
      <c r="F7" s="20">
        <v>11000.97</v>
      </c>
      <c r="G7" s="21">
        <v>8.9499999999999996E-2</v>
      </c>
      <c r="H7" s="22"/>
      <c r="I7" s="23"/>
      <c r="J7" s="3"/>
    </row>
    <row r="8" spans="1:10" ht="12.95" customHeight="1">
      <c r="A8" s="17" t="s">
        <v>575</v>
      </c>
      <c r="B8" s="18" t="s">
        <v>576</v>
      </c>
      <c r="C8" s="14" t="s">
        <v>577</v>
      </c>
      <c r="D8" s="14" t="s">
        <v>578</v>
      </c>
      <c r="E8" s="19">
        <v>659970</v>
      </c>
      <c r="F8" s="20">
        <v>9166.65</v>
      </c>
      <c r="G8" s="21">
        <v>7.46E-2</v>
      </c>
      <c r="H8" s="22"/>
      <c r="I8" s="23"/>
      <c r="J8" s="3"/>
    </row>
    <row r="9" spans="1:10" ht="12.95" customHeight="1">
      <c r="A9" s="17" t="s">
        <v>617</v>
      </c>
      <c r="B9" s="18" t="s">
        <v>618</v>
      </c>
      <c r="C9" s="14" t="s">
        <v>619</v>
      </c>
      <c r="D9" s="14" t="s">
        <v>620</v>
      </c>
      <c r="E9" s="19">
        <v>313911</v>
      </c>
      <c r="F9" s="20">
        <v>8264.18</v>
      </c>
      <c r="G9" s="21">
        <v>6.7199999999999996E-2</v>
      </c>
      <c r="H9" s="22"/>
      <c r="I9" s="23"/>
      <c r="J9" s="3"/>
    </row>
    <row r="10" spans="1:10" ht="12.95" customHeight="1">
      <c r="A10" s="17" t="s">
        <v>613</v>
      </c>
      <c r="B10" s="18" t="s">
        <v>614</v>
      </c>
      <c r="C10" s="14" t="s">
        <v>615</v>
      </c>
      <c r="D10" s="14" t="s">
        <v>616</v>
      </c>
      <c r="E10" s="19">
        <v>316151</v>
      </c>
      <c r="F10" s="20">
        <v>4753.6499999999996</v>
      </c>
      <c r="G10" s="21">
        <v>3.8699999999999998E-2</v>
      </c>
      <c r="H10" s="22"/>
      <c r="I10" s="23"/>
      <c r="J10" s="3"/>
    </row>
    <row r="11" spans="1:10" ht="12.95" customHeight="1">
      <c r="A11" s="17" t="s">
        <v>651</v>
      </c>
      <c r="B11" s="18" t="s">
        <v>652</v>
      </c>
      <c r="C11" s="14" t="s">
        <v>653</v>
      </c>
      <c r="D11" s="14" t="s">
        <v>654</v>
      </c>
      <c r="E11" s="19">
        <v>340471</v>
      </c>
      <c r="F11" s="20">
        <v>3521.66</v>
      </c>
      <c r="G11" s="21">
        <v>2.86E-2</v>
      </c>
      <c r="H11" s="22"/>
      <c r="I11" s="23"/>
      <c r="J11" s="3"/>
    </row>
    <row r="12" spans="1:10" ht="12.95" customHeight="1">
      <c r="A12" s="17" t="s">
        <v>591</v>
      </c>
      <c r="B12" s="18" t="s">
        <v>592</v>
      </c>
      <c r="C12" s="14" t="s">
        <v>593</v>
      </c>
      <c r="D12" s="14" t="s">
        <v>578</v>
      </c>
      <c r="E12" s="19">
        <v>280800</v>
      </c>
      <c r="F12" s="20">
        <v>2613.83</v>
      </c>
      <c r="G12" s="21">
        <v>2.1299999999999999E-2</v>
      </c>
      <c r="H12" s="22"/>
      <c r="I12" s="23"/>
      <c r="J12" s="3"/>
    </row>
    <row r="13" spans="1:10" ht="12.95" customHeight="1">
      <c r="A13" s="17" t="s">
        <v>621</v>
      </c>
      <c r="B13" s="18" t="s">
        <v>622</v>
      </c>
      <c r="C13" s="14" t="s">
        <v>623</v>
      </c>
      <c r="D13" s="14" t="s">
        <v>624</v>
      </c>
      <c r="E13" s="19">
        <v>41129</v>
      </c>
      <c r="F13" s="20">
        <v>2501.5300000000002</v>
      </c>
      <c r="G13" s="21">
        <v>2.0299999999999999E-2</v>
      </c>
      <c r="H13" s="22"/>
      <c r="I13" s="23"/>
      <c r="J13" s="3"/>
    </row>
    <row r="14" spans="1:10" ht="12.95" customHeight="1">
      <c r="A14" s="17" t="s">
        <v>1494</v>
      </c>
      <c r="B14" s="18" t="s">
        <v>1495</v>
      </c>
      <c r="C14" s="14" t="s">
        <v>1496</v>
      </c>
      <c r="D14" s="14" t="s">
        <v>1497</v>
      </c>
      <c r="E14" s="19">
        <v>321250</v>
      </c>
      <c r="F14" s="20">
        <v>2376.77</v>
      </c>
      <c r="G14" s="21">
        <v>1.9300000000000001E-2</v>
      </c>
      <c r="H14" s="22"/>
      <c r="I14" s="23"/>
      <c r="J14" s="3"/>
    </row>
    <row r="15" spans="1:10" ht="12.95" customHeight="1">
      <c r="A15" s="17" t="s">
        <v>711</v>
      </c>
      <c r="B15" s="18" t="s">
        <v>712</v>
      </c>
      <c r="C15" s="14" t="s">
        <v>713</v>
      </c>
      <c r="D15" s="14" t="s">
        <v>714</v>
      </c>
      <c r="E15" s="19">
        <v>58102</v>
      </c>
      <c r="F15" s="20">
        <v>2308.2800000000002</v>
      </c>
      <c r="G15" s="21">
        <v>1.8800000000000001E-2</v>
      </c>
      <c r="H15" s="22"/>
      <c r="I15" s="23"/>
      <c r="J15" s="3"/>
    </row>
    <row r="16" spans="1:10" ht="12.95" customHeight="1">
      <c r="A16" s="17" t="s">
        <v>582</v>
      </c>
      <c r="B16" s="18" t="s">
        <v>583</v>
      </c>
      <c r="C16" s="14" t="s">
        <v>584</v>
      </c>
      <c r="D16" s="14" t="s">
        <v>578</v>
      </c>
      <c r="E16" s="19">
        <v>121704</v>
      </c>
      <c r="F16" s="20">
        <v>2247.69</v>
      </c>
      <c r="G16" s="21">
        <v>1.83E-2</v>
      </c>
      <c r="H16" s="22"/>
      <c r="I16" s="23"/>
      <c r="J16" s="3"/>
    </row>
    <row r="17" spans="1:10" ht="12.95" customHeight="1">
      <c r="A17" s="17" t="s">
        <v>673</v>
      </c>
      <c r="B17" s="18" t="s">
        <v>674</v>
      </c>
      <c r="C17" s="14" t="s">
        <v>675</v>
      </c>
      <c r="D17" s="14" t="s">
        <v>676</v>
      </c>
      <c r="E17" s="19">
        <v>133526</v>
      </c>
      <c r="F17" s="20">
        <v>2209.19</v>
      </c>
      <c r="G17" s="21">
        <v>1.7999999999999999E-2</v>
      </c>
      <c r="H17" s="22"/>
      <c r="I17" s="23"/>
      <c r="J17" s="3"/>
    </row>
    <row r="18" spans="1:10" ht="12.95" customHeight="1">
      <c r="A18" s="17" t="s">
        <v>625</v>
      </c>
      <c r="B18" s="18" t="s">
        <v>626</v>
      </c>
      <c r="C18" s="14" t="s">
        <v>627</v>
      </c>
      <c r="D18" s="14" t="s">
        <v>616</v>
      </c>
      <c r="E18" s="19">
        <v>61188</v>
      </c>
      <c r="F18" s="20">
        <v>2058.58</v>
      </c>
      <c r="G18" s="21">
        <v>1.67E-2</v>
      </c>
      <c r="H18" s="22"/>
      <c r="I18" s="23"/>
      <c r="J18" s="3"/>
    </row>
    <row r="19" spans="1:10" ht="12.95" customHeight="1">
      <c r="A19" s="17" t="s">
        <v>636</v>
      </c>
      <c r="B19" s="18" t="s">
        <v>637</v>
      </c>
      <c r="C19" s="14" t="s">
        <v>638</v>
      </c>
      <c r="D19" s="14" t="s">
        <v>639</v>
      </c>
      <c r="E19" s="19">
        <v>79735</v>
      </c>
      <c r="F19" s="20">
        <v>1876.36</v>
      </c>
      <c r="G19" s="21">
        <v>1.5299999999999999E-2</v>
      </c>
      <c r="H19" s="22"/>
      <c r="I19" s="23"/>
      <c r="J19" s="3"/>
    </row>
    <row r="20" spans="1:10" ht="12.95" customHeight="1">
      <c r="A20" s="17" t="s">
        <v>667</v>
      </c>
      <c r="B20" s="18" t="s">
        <v>668</v>
      </c>
      <c r="C20" s="14" t="s">
        <v>669</v>
      </c>
      <c r="D20" s="14" t="s">
        <v>616</v>
      </c>
      <c r="E20" s="19">
        <v>144425</v>
      </c>
      <c r="F20" s="20">
        <v>1704.58</v>
      </c>
      <c r="G20" s="21">
        <v>1.3899999999999999E-2</v>
      </c>
      <c r="H20" s="22"/>
      <c r="I20" s="23"/>
      <c r="J20" s="3"/>
    </row>
    <row r="21" spans="1:10" ht="12.95" customHeight="1">
      <c r="A21" s="17" t="s">
        <v>658</v>
      </c>
      <c r="B21" s="18" t="s">
        <v>659</v>
      </c>
      <c r="C21" s="14" t="s">
        <v>660</v>
      </c>
      <c r="D21" s="14" t="s">
        <v>624</v>
      </c>
      <c r="E21" s="19">
        <v>71268</v>
      </c>
      <c r="F21" s="20">
        <v>1643.97</v>
      </c>
      <c r="G21" s="21">
        <v>1.34E-2</v>
      </c>
      <c r="H21" s="22"/>
      <c r="I21" s="23"/>
      <c r="J21" s="3"/>
    </row>
    <row r="22" spans="1:10" ht="12.95" customHeight="1">
      <c r="A22" s="17" t="s">
        <v>585</v>
      </c>
      <c r="B22" s="18" t="s">
        <v>586</v>
      </c>
      <c r="C22" s="14" t="s">
        <v>587</v>
      </c>
      <c r="D22" s="14" t="s">
        <v>578</v>
      </c>
      <c r="E22" s="19">
        <v>341500</v>
      </c>
      <c r="F22" s="20">
        <v>1598.56</v>
      </c>
      <c r="G22" s="21">
        <v>1.2999999999999999E-2</v>
      </c>
      <c r="H22" s="22"/>
      <c r="I22" s="23"/>
      <c r="J22" s="3"/>
    </row>
    <row r="23" spans="1:10" ht="12.95" customHeight="1">
      <c r="A23" s="17" t="s">
        <v>655</v>
      </c>
      <c r="B23" s="18" t="s">
        <v>656</v>
      </c>
      <c r="C23" s="14" t="s">
        <v>657</v>
      </c>
      <c r="D23" s="14" t="s">
        <v>654</v>
      </c>
      <c r="E23" s="19">
        <v>19170</v>
      </c>
      <c r="F23" s="20">
        <v>1527.15</v>
      </c>
      <c r="G23" s="21">
        <v>1.24E-2</v>
      </c>
      <c r="H23" s="22"/>
      <c r="I23" s="23"/>
      <c r="J23" s="3"/>
    </row>
    <row r="24" spans="1:10" ht="12.95" customHeight="1">
      <c r="A24" s="17" t="s">
        <v>628</v>
      </c>
      <c r="B24" s="18" t="s">
        <v>629</v>
      </c>
      <c r="C24" s="14" t="s">
        <v>630</v>
      </c>
      <c r="D24" s="14" t="s">
        <v>631</v>
      </c>
      <c r="E24" s="19">
        <v>378656</v>
      </c>
      <c r="F24" s="20">
        <v>1398.76</v>
      </c>
      <c r="G24" s="21">
        <v>1.14E-2</v>
      </c>
      <c r="H24" s="22"/>
      <c r="I24" s="23"/>
      <c r="J24" s="3"/>
    </row>
    <row r="25" spans="1:10" ht="12.95" customHeight="1">
      <c r="A25" s="17" t="s">
        <v>718</v>
      </c>
      <c r="B25" s="18" t="s">
        <v>719</v>
      </c>
      <c r="C25" s="14" t="s">
        <v>720</v>
      </c>
      <c r="D25" s="14" t="s">
        <v>721</v>
      </c>
      <c r="E25" s="19">
        <v>43688</v>
      </c>
      <c r="F25" s="20">
        <v>1249.32</v>
      </c>
      <c r="G25" s="21">
        <v>1.0200000000000001E-2</v>
      </c>
      <c r="H25" s="22"/>
      <c r="I25" s="23"/>
      <c r="J25" s="3"/>
    </row>
    <row r="26" spans="1:10" ht="12.95" customHeight="1">
      <c r="A26" s="17" t="s">
        <v>661</v>
      </c>
      <c r="B26" s="18" t="s">
        <v>662</v>
      </c>
      <c r="C26" s="14" t="s">
        <v>663</v>
      </c>
      <c r="D26" s="14" t="s">
        <v>631</v>
      </c>
      <c r="E26" s="19">
        <v>19960</v>
      </c>
      <c r="F26" s="20">
        <v>1214.0899999999999</v>
      </c>
      <c r="G26" s="21">
        <v>9.9000000000000008E-3</v>
      </c>
      <c r="H26" s="22"/>
      <c r="I26" s="23"/>
      <c r="J26" s="3"/>
    </row>
    <row r="27" spans="1:10" ht="12.95" customHeight="1">
      <c r="A27" s="17" t="s">
        <v>670</v>
      </c>
      <c r="B27" s="18" t="s">
        <v>671</v>
      </c>
      <c r="C27" s="14" t="s">
        <v>672</v>
      </c>
      <c r="D27" s="14" t="s">
        <v>616</v>
      </c>
      <c r="E27" s="19">
        <v>28513</v>
      </c>
      <c r="F27" s="20">
        <v>1072.06</v>
      </c>
      <c r="G27" s="21">
        <v>8.6999999999999994E-3</v>
      </c>
      <c r="H27" s="22"/>
      <c r="I27" s="23"/>
      <c r="J27" s="3"/>
    </row>
    <row r="28" spans="1:10" ht="12.95" customHeight="1">
      <c r="A28" s="17" t="s">
        <v>1502</v>
      </c>
      <c r="B28" s="18" t="s">
        <v>1503</v>
      </c>
      <c r="C28" s="14" t="s">
        <v>1504</v>
      </c>
      <c r="D28" s="14" t="s">
        <v>1505</v>
      </c>
      <c r="E28" s="19">
        <v>99875</v>
      </c>
      <c r="F28" s="20">
        <v>1054.33</v>
      </c>
      <c r="G28" s="21">
        <v>8.6E-3</v>
      </c>
      <c r="H28" s="22"/>
      <c r="I28" s="23"/>
      <c r="J28" s="3"/>
    </row>
    <row r="29" spans="1:10" ht="12.95" customHeight="1">
      <c r="A29" s="17" t="s">
        <v>732</v>
      </c>
      <c r="B29" s="18" t="s">
        <v>733</v>
      </c>
      <c r="C29" s="14" t="s">
        <v>734</v>
      </c>
      <c r="D29" s="14" t="s">
        <v>647</v>
      </c>
      <c r="E29" s="19">
        <v>25300</v>
      </c>
      <c r="F29" s="20">
        <v>908.6</v>
      </c>
      <c r="G29" s="21">
        <v>7.4000000000000003E-3</v>
      </c>
      <c r="H29" s="22"/>
      <c r="I29" s="23"/>
      <c r="J29" s="3"/>
    </row>
    <row r="30" spans="1:10" ht="12.95" customHeight="1">
      <c r="A30" s="17" t="s">
        <v>765</v>
      </c>
      <c r="B30" s="18" t="s">
        <v>766</v>
      </c>
      <c r="C30" s="14" t="s">
        <v>767</v>
      </c>
      <c r="D30" s="14" t="s">
        <v>647</v>
      </c>
      <c r="E30" s="19">
        <v>84325</v>
      </c>
      <c r="F30" s="20">
        <v>837.31</v>
      </c>
      <c r="G30" s="21">
        <v>6.7999999999999996E-3</v>
      </c>
      <c r="H30" s="22"/>
      <c r="I30" s="23"/>
      <c r="J30" s="3"/>
    </row>
    <row r="31" spans="1:10" ht="12.95" customHeight="1">
      <c r="A31" s="17" t="s">
        <v>644</v>
      </c>
      <c r="B31" s="18" t="s">
        <v>645</v>
      </c>
      <c r="C31" s="14" t="s">
        <v>646</v>
      </c>
      <c r="D31" s="14" t="s">
        <v>647</v>
      </c>
      <c r="E31" s="19">
        <v>92361</v>
      </c>
      <c r="F31" s="20">
        <v>794.86</v>
      </c>
      <c r="G31" s="21">
        <v>6.4999999999999997E-3</v>
      </c>
      <c r="H31" s="22"/>
      <c r="I31" s="23"/>
      <c r="J31" s="3"/>
    </row>
    <row r="32" spans="1:10" ht="12.95" customHeight="1">
      <c r="A32" s="17" t="s">
        <v>703</v>
      </c>
      <c r="B32" s="18" t="s">
        <v>704</v>
      </c>
      <c r="C32" s="14" t="s">
        <v>705</v>
      </c>
      <c r="D32" s="14" t="s">
        <v>706</v>
      </c>
      <c r="E32" s="19">
        <v>139147</v>
      </c>
      <c r="F32" s="20">
        <v>775.61</v>
      </c>
      <c r="G32" s="21">
        <v>6.3E-3</v>
      </c>
      <c r="H32" s="22"/>
      <c r="I32" s="23"/>
      <c r="J32" s="3"/>
    </row>
    <row r="33" spans="1:10" ht="12.95" customHeight="1">
      <c r="A33" s="17" t="s">
        <v>1579</v>
      </c>
      <c r="B33" s="18" t="s">
        <v>1580</v>
      </c>
      <c r="C33" s="14" t="s">
        <v>1581</v>
      </c>
      <c r="D33" s="14" t="s">
        <v>1582</v>
      </c>
      <c r="E33" s="19">
        <v>517500</v>
      </c>
      <c r="F33" s="20">
        <v>711.56</v>
      </c>
      <c r="G33" s="21">
        <v>5.7999999999999996E-3</v>
      </c>
      <c r="H33" s="22"/>
      <c r="I33" s="23"/>
      <c r="J33" s="3"/>
    </row>
    <row r="34" spans="1:10" ht="12.95" customHeight="1">
      <c r="A34" s="17" t="s">
        <v>831</v>
      </c>
      <c r="B34" s="18" t="s">
        <v>832</v>
      </c>
      <c r="C34" s="14" t="s">
        <v>833</v>
      </c>
      <c r="D34" s="14" t="s">
        <v>834</v>
      </c>
      <c r="E34" s="19">
        <v>83750</v>
      </c>
      <c r="F34" s="20">
        <v>677.87</v>
      </c>
      <c r="G34" s="21">
        <v>5.4999999999999997E-3</v>
      </c>
      <c r="H34" s="22"/>
      <c r="I34" s="23"/>
      <c r="J34" s="3"/>
    </row>
    <row r="35" spans="1:10" ht="12.95" customHeight="1">
      <c r="A35" s="17" t="s">
        <v>715</v>
      </c>
      <c r="B35" s="18" t="s">
        <v>716</v>
      </c>
      <c r="C35" s="14" t="s">
        <v>717</v>
      </c>
      <c r="D35" s="14" t="s">
        <v>624</v>
      </c>
      <c r="E35" s="19">
        <v>96098</v>
      </c>
      <c r="F35" s="20">
        <v>653.08000000000004</v>
      </c>
      <c r="G35" s="21">
        <v>5.3E-3</v>
      </c>
      <c r="H35" s="22"/>
      <c r="I35" s="23"/>
      <c r="J35" s="3"/>
    </row>
    <row r="36" spans="1:10" ht="12.95" customHeight="1">
      <c r="A36" s="17" t="s">
        <v>1583</v>
      </c>
      <c r="B36" s="18" t="s">
        <v>1584</v>
      </c>
      <c r="C36" s="14" t="s">
        <v>1585</v>
      </c>
      <c r="D36" s="14" t="s">
        <v>578</v>
      </c>
      <c r="E36" s="19">
        <v>291600</v>
      </c>
      <c r="F36" s="20">
        <v>597.78</v>
      </c>
      <c r="G36" s="21">
        <v>4.8999999999999998E-3</v>
      </c>
      <c r="H36" s="22"/>
      <c r="I36" s="23"/>
      <c r="J36" s="3"/>
    </row>
    <row r="37" spans="1:10" ht="12.95" customHeight="1">
      <c r="A37" s="17" t="s">
        <v>1509</v>
      </c>
      <c r="B37" s="18" t="s">
        <v>1510</v>
      </c>
      <c r="C37" s="14" t="s">
        <v>1511</v>
      </c>
      <c r="D37" s="14" t="s">
        <v>706</v>
      </c>
      <c r="E37" s="19">
        <v>44464</v>
      </c>
      <c r="F37" s="20">
        <v>593.71</v>
      </c>
      <c r="G37" s="21">
        <v>4.7999999999999996E-3</v>
      </c>
      <c r="H37" s="22"/>
      <c r="I37" s="23"/>
      <c r="J37" s="3"/>
    </row>
    <row r="38" spans="1:10" ht="12.95" customHeight="1">
      <c r="A38" s="17" t="s">
        <v>1552</v>
      </c>
      <c r="B38" s="18" t="s">
        <v>1553</v>
      </c>
      <c r="C38" s="14" t="s">
        <v>1554</v>
      </c>
      <c r="D38" s="14" t="s">
        <v>631</v>
      </c>
      <c r="E38" s="19">
        <v>38475</v>
      </c>
      <c r="F38" s="20">
        <v>549.65</v>
      </c>
      <c r="G38" s="21">
        <v>4.4999999999999997E-3</v>
      </c>
      <c r="H38" s="22"/>
      <c r="I38" s="23"/>
      <c r="J38" s="3"/>
    </row>
    <row r="39" spans="1:10" ht="12.95" customHeight="1">
      <c r="A39" s="17" t="s">
        <v>597</v>
      </c>
      <c r="B39" s="18" t="s">
        <v>598</v>
      </c>
      <c r="C39" s="14" t="s">
        <v>599</v>
      </c>
      <c r="D39" s="14" t="s">
        <v>578</v>
      </c>
      <c r="E39" s="19">
        <v>165345</v>
      </c>
      <c r="F39" s="20">
        <v>538.94000000000005</v>
      </c>
      <c r="G39" s="21">
        <v>4.4000000000000003E-3</v>
      </c>
      <c r="H39" s="22"/>
      <c r="I39" s="23"/>
      <c r="J39" s="3"/>
    </row>
    <row r="40" spans="1:10" ht="12.95" customHeight="1">
      <c r="A40" s="17" t="s">
        <v>693</v>
      </c>
      <c r="B40" s="18" t="s">
        <v>694</v>
      </c>
      <c r="C40" s="14" t="s">
        <v>695</v>
      </c>
      <c r="D40" s="14" t="s">
        <v>696</v>
      </c>
      <c r="E40" s="19">
        <v>2994</v>
      </c>
      <c r="F40" s="20">
        <v>529.67999999999995</v>
      </c>
      <c r="G40" s="21">
        <v>4.3E-3</v>
      </c>
      <c r="H40" s="22"/>
      <c r="I40" s="23"/>
      <c r="J40" s="3"/>
    </row>
    <row r="41" spans="1:10" ht="12.95" customHeight="1">
      <c r="A41" s="17" t="s">
        <v>697</v>
      </c>
      <c r="B41" s="18" t="s">
        <v>698</v>
      </c>
      <c r="C41" s="14" t="s">
        <v>699</v>
      </c>
      <c r="D41" s="14" t="s">
        <v>635</v>
      </c>
      <c r="E41" s="19">
        <v>43692</v>
      </c>
      <c r="F41" s="20">
        <v>513.01</v>
      </c>
      <c r="G41" s="21">
        <v>4.1999999999999997E-3</v>
      </c>
      <c r="H41" s="22"/>
      <c r="I41" s="23"/>
      <c r="J41" s="3"/>
    </row>
    <row r="42" spans="1:10" ht="12.95" customHeight="1">
      <c r="A42" s="17" t="s">
        <v>781</v>
      </c>
      <c r="B42" s="18" t="s">
        <v>782</v>
      </c>
      <c r="C42" s="14" t="s">
        <v>783</v>
      </c>
      <c r="D42" s="14" t="s">
        <v>784</v>
      </c>
      <c r="E42" s="19">
        <v>70300</v>
      </c>
      <c r="F42" s="20">
        <v>492.24</v>
      </c>
      <c r="G42" s="21">
        <v>4.0000000000000001E-3</v>
      </c>
      <c r="H42" s="22"/>
      <c r="I42" s="23"/>
      <c r="J42" s="3"/>
    </row>
    <row r="43" spans="1:10" ht="12.95" customHeight="1">
      <c r="A43" s="17" t="s">
        <v>690</v>
      </c>
      <c r="B43" s="18" t="s">
        <v>691</v>
      </c>
      <c r="C43" s="14" t="s">
        <v>692</v>
      </c>
      <c r="D43" s="14" t="s">
        <v>616</v>
      </c>
      <c r="E43" s="19">
        <v>18940</v>
      </c>
      <c r="F43" s="20">
        <v>491.22</v>
      </c>
      <c r="G43" s="21">
        <v>4.0000000000000001E-3</v>
      </c>
      <c r="H43" s="22"/>
      <c r="I43" s="23"/>
      <c r="J43" s="3"/>
    </row>
    <row r="44" spans="1:10" ht="12.95" customHeight="1">
      <c r="A44" s="17" t="s">
        <v>752</v>
      </c>
      <c r="B44" s="18" t="s">
        <v>753</v>
      </c>
      <c r="C44" s="14" t="s">
        <v>754</v>
      </c>
      <c r="D44" s="14" t="s">
        <v>631</v>
      </c>
      <c r="E44" s="19">
        <v>1780</v>
      </c>
      <c r="F44" s="20">
        <v>393.67</v>
      </c>
      <c r="G44" s="21">
        <v>3.2000000000000002E-3</v>
      </c>
      <c r="H44" s="22"/>
      <c r="I44" s="23"/>
      <c r="J44" s="3"/>
    </row>
    <row r="45" spans="1:10" ht="12.95" customHeight="1">
      <c r="A45" s="17" t="s">
        <v>755</v>
      </c>
      <c r="B45" s="18" t="s">
        <v>756</v>
      </c>
      <c r="C45" s="14" t="s">
        <v>757</v>
      </c>
      <c r="D45" s="14" t="s">
        <v>631</v>
      </c>
      <c r="E45" s="19">
        <v>16523</v>
      </c>
      <c r="F45" s="20">
        <v>363.24</v>
      </c>
      <c r="G45" s="21">
        <v>3.0000000000000001E-3</v>
      </c>
      <c r="H45" s="22"/>
      <c r="I45" s="23"/>
      <c r="J45" s="3"/>
    </row>
    <row r="46" spans="1:10" ht="12.95" customHeight="1">
      <c r="A46" s="17" t="s">
        <v>1506</v>
      </c>
      <c r="B46" s="18" t="s">
        <v>1507</v>
      </c>
      <c r="C46" s="14" t="s">
        <v>1508</v>
      </c>
      <c r="D46" s="14" t="s">
        <v>616</v>
      </c>
      <c r="E46" s="19">
        <v>32900</v>
      </c>
      <c r="F46" s="20">
        <v>342.41</v>
      </c>
      <c r="G46" s="21">
        <v>2.8E-3</v>
      </c>
      <c r="H46" s="22"/>
      <c r="I46" s="23"/>
      <c r="J46" s="3"/>
    </row>
    <row r="47" spans="1:10" ht="12.95" customHeight="1">
      <c r="A47" s="17" t="s">
        <v>758</v>
      </c>
      <c r="B47" s="18" t="s">
        <v>759</v>
      </c>
      <c r="C47" s="14" t="s">
        <v>760</v>
      </c>
      <c r="D47" s="14" t="s">
        <v>761</v>
      </c>
      <c r="E47" s="19">
        <v>48465</v>
      </c>
      <c r="F47" s="20">
        <v>321.64</v>
      </c>
      <c r="G47" s="21">
        <v>2.5999999999999999E-3</v>
      </c>
      <c r="H47" s="22"/>
      <c r="I47" s="23"/>
      <c r="J47" s="3"/>
    </row>
    <row r="48" spans="1:10" ht="12.95" customHeight="1">
      <c r="A48" s="17" t="s">
        <v>728</v>
      </c>
      <c r="B48" s="18" t="s">
        <v>729</v>
      </c>
      <c r="C48" s="14" t="s">
        <v>730</v>
      </c>
      <c r="D48" s="14" t="s">
        <v>731</v>
      </c>
      <c r="E48" s="19">
        <v>38176</v>
      </c>
      <c r="F48" s="20">
        <v>292.79000000000002</v>
      </c>
      <c r="G48" s="21">
        <v>2.3999999999999998E-3</v>
      </c>
      <c r="H48" s="22"/>
      <c r="I48" s="23"/>
      <c r="J48" s="3"/>
    </row>
    <row r="49" spans="1:10" ht="12.95" customHeight="1">
      <c r="A49" s="17" t="s">
        <v>648</v>
      </c>
      <c r="B49" s="18" t="s">
        <v>649</v>
      </c>
      <c r="C49" s="14" t="s">
        <v>650</v>
      </c>
      <c r="D49" s="14" t="s">
        <v>624</v>
      </c>
      <c r="E49" s="19">
        <v>17820</v>
      </c>
      <c r="F49" s="20">
        <v>289.83</v>
      </c>
      <c r="G49" s="21">
        <v>2.3999999999999998E-3</v>
      </c>
      <c r="H49" s="22"/>
      <c r="I49" s="23"/>
      <c r="J49" s="3"/>
    </row>
    <row r="50" spans="1:10" ht="12.95" customHeight="1">
      <c r="A50" s="17" t="s">
        <v>681</v>
      </c>
      <c r="B50" s="18" t="s">
        <v>682</v>
      </c>
      <c r="C50" s="14" t="s">
        <v>683</v>
      </c>
      <c r="D50" s="14" t="s">
        <v>616</v>
      </c>
      <c r="E50" s="19">
        <v>7287</v>
      </c>
      <c r="F50" s="20">
        <v>285.02999999999997</v>
      </c>
      <c r="G50" s="21">
        <v>2.3E-3</v>
      </c>
      <c r="H50" s="22"/>
      <c r="I50" s="23"/>
      <c r="J50" s="3"/>
    </row>
    <row r="51" spans="1:10" ht="12.95" customHeight="1">
      <c r="A51" s="17" t="s">
        <v>1515</v>
      </c>
      <c r="B51" s="18" t="s">
        <v>1516</v>
      </c>
      <c r="C51" s="14" t="s">
        <v>1517</v>
      </c>
      <c r="D51" s="14" t="s">
        <v>647</v>
      </c>
      <c r="E51" s="19">
        <v>5375</v>
      </c>
      <c r="F51" s="20">
        <v>234.87</v>
      </c>
      <c r="G51" s="21">
        <v>1.9E-3</v>
      </c>
      <c r="H51" s="22"/>
      <c r="I51" s="23"/>
      <c r="J51" s="3"/>
    </row>
    <row r="52" spans="1:10" ht="12.95" customHeight="1">
      <c r="A52" s="17" t="s">
        <v>2126</v>
      </c>
      <c r="B52" s="18" t="s">
        <v>2127</v>
      </c>
      <c r="C52" s="14" t="s">
        <v>2128</v>
      </c>
      <c r="D52" s="14" t="s">
        <v>616</v>
      </c>
      <c r="E52" s="19">
        <v>78435</v>
      </c>
      <c r="F52" s="20">
        <v>227.42</v>
      </c>
      <c r="G52" s="21">
        <v>1.8E-3</v>
      </c>
      <c r="H52" s="22"/>
      <c r="I52" s="23"/>
      <c r="J52" s="3"/>
    </row>
    <row r="53" spans="1:10" ht="12.95" customHeight="1">
      <c r="A53" s="17" t="s">
        <v>1527</v>
      </c>
      <c r="B53" s="18" t="s">
        <v>1528</v>
      </c>
      <c r="C53" s="14" t="s">
        <v>1529</v>
      </c>
      <c r="D53" s="14" t="s">
        <v>855</v>
      </c>
      <c r="E53" s="19">
        <v>28600</v>
      </c>
      <c r="F53" s="20">
        <v>222.97</v>
      </c>
      <c r="G53" s="21">
        <v>1.8E-3</v>
      </c>
      <c r="H53" s="22"/>
      <c r="I53" s="23"/>
      <c r="J53" s="3"/>
    </row>
    <row r="54" spans="1:10" ht="12.95" customHeight="1">
      <c r="A54" s="17" t="s">
        <v>838</v>
      </c>
      <c r="B54" s="18" t="s">
        <v>839</v>
      </c>
      <c r="C54" s="14" t="s">
        <v>840</v>
      </c>
      <c r="D54" s="14" t="s">
        <v>841</v>
      </c>
      <c r="E54" s="19">
        <v>87000</v>
      </c>
      <c r="F54" s="20">
        <v>219.98</v>
      </c>
      <c r="G54" s="21">
        <v>1.8E-3</v>
      </c>
      <c r="H54" s="22"/>
      <c r="I54" s="23"/>
      <c r="J54" s="3"/>
    </row>
    <row r="55" spans="1:10" ht="12.95" customHeight="1">
      <c r="A55" s="17" t="s">
        <v>1857</v>
      </c>
      <c r="B55" s="18" t="s">
        <v>1858</v>
      </c>
      <c r="C55" s="14" t="s">
        <v>1859</v>
      </c>
      <c r="D55" s="14" t="s">
        <v>624</v>
      </c>
      <c r="E55" s="19">
        <v>18400</v>
      </c>
      <c r="F55" s="20">
        <v>216.42</v>
      </c>
      <c r="G55" s="21">
        <v>1.8E-3</v>
      </c>
      <c r="H55" s="22"/>
      <c r="I55" s="23"/>
      <c r="J55" s="3"/>
    </row>
    <row r="56" spans="1:10" ht="12.95" customHeight="1">
      <c r="A56" s="17" t="s">
        <v>867</v>
      </c>
      <c r="B56" s="18" t="s">
        <v>868</v>
      </c>
      <c r="C56" s="14" t="s">
        <v>869</v>
      </c>
      <c r="D56" s="14" t="s">
        <v>643</v>
      </c>
      <c r="E56" s="19">
        <v>12148</v>
      </c>
      <c r="F56" s="20">
        <v>212.43</v>
      </c>
      <c r="G56" s="21">
        <v>1.6999999999999999E-3</v>
      </c>
      <c r="H56" s="22"/>
      <c r="I56" s="23"/>
      <c r="J56" s="3"/>
    </row>
    <row r="57" spans="1:10" ht="12.95" customHeight="1">
      <c r="A57" s="17" t="s">
        <v>879</v>
      </c>
      <c r="B57" s="18" t="s">
        <v>880</v>
      </c>
      <c r="C57" s="14" t="s">
        <v>881</v>
      </c>
      <c r="D57" s="14" t="s">
        <v>647</v>
      </c>
      <c r="E57" s="19">
        <v>7419</v>
      </c>
      <c r="F57" s="20">
        <v>212.25</v>
      </c>
      <c r="G57" s="21">
        <v>1.6999999999999999E-3</v>
      </c>
      <c r="H57" s="22"/>
      <c r="I57" s="23"/>
      <c r="J57" s="3"/>
    </row>
    <row r="58" spans="1:10" ht="12.95" customHeight="1">
      <c r="A58" s="17" t="s">
        <v>722</v>
      </c>
      <c r="B58" s="18" t="s">
        <v>723</v>
      </c>
      <c r="C58" s="14" t="s">
        <v>724</v>
      </c>
      <c r="D58" s="14" t="s">
        <v>616</v>
      </c>
      <c r="E58" s="19">
        <v>6750</v>
      </c>
      <c r="F58" s="20">
        <v>205.72</v>
      </c>
      <c r="G58" s="21">
        <v>1.6999999999999999E-3</v>
      </c>
      <c r="H58" s="22"/>
      <c r="I58" s="23"/>
      <c r="J58" s="3"/>
    </row>
    <row r="59" spans="1:10" ht="12.95" customHeight="1">
      <c r="A59" s="17" t="s">
        <v>1539</v>
      </c>
      <c r="B59" s="18" t="s">
        <v>1540</v>
      </c>
      <c r="C59" s="14" t="s">
        <v>1541</v>
      </c>
      <c r="D59" s="14" t="s">
        <v>647</v>
      </c>
      <c r="E59" s="19">
        <v>31450</v>
      </c>
      <c r="F59" s="20">
        <v>194.55</v>
      </c>
      <c r="G59" s="21">
        <v>1.6000000000000001E-3</v>
      </c>
      <c r="H59" s="22"/>
      <c r="I59" s="23"/>
      <c r="J59" s="3"/>
    </row>
    <row r="60" spans="1:10" ht="12.95" customHeight="1">
      <c r="A60" s="17" t="s">
        <v>700</v>
      </c>
      <c r="B60" s="18" t="s">
        <v>701</v>
      </c>
      <c r="C60" s="14" t="s">
        <v>702</v>
      </c>
      <c r="D60" s="14" t="s">
        <v>624</v>
      </c>
      <c r="E60" s="19">
        <v>1500</v>
      </c>
      <c r="F60" s="20">
        <v>194.01</v>
      </c>
      <c r="G60" s="21">
        <v>1.6000000000000001E-3</v>
      </c>
      <c r="H60" s="22"/>
      <c r="I60" s="23"/>
      <c r="J60" s="3"/>
    </row>
    <row r="61" spans="1:10" ht="12.95" customHeight="1">
      <c r="A61" s="17" t="s">
        <v>1602</v>
      </c>
      <c r="B61" s="18" t="s">
        <v>1603</v>
      </c>
      <c r="C61" s="14" t="s">
        <v>1604</v>
      </c>
      <c r="D61" s="14" t="s">
        <v>647</v>
      </c>
      <c r="E61" s="19">
        <v>66650</v>
      </c>
      <c r="F61" s="20">
        <v>179.92</v>
      </c>
      <c r="G61" s="21">
        <v>1.5E-3</v>
      </c>
      <c r="H61" s="22"/>
      <c r="I61" s="23"/>
      <c r="J61" s="3"/>
    </row>
    <row r="62" spans="1:10" ht="12.95" customHeight="1">
      <c r="A62" s="17" t="s">
        <v>749</v>
      </c>
      <c r="B62" s="18" t="s">
        <v>750</v>
      </c>
      <c r="C62" s="14" t="s">
        <v>751</v>
      </c>
      <c r="D62" s="14" t="s">
        <v>706</v>
      </c>
      <c r="E62" s="19">
        <v>92239</v>
      </c>
      <c r="F62" s="20">
        <v>179.73</v>
      </c>
      <c r="G62" s="21">
        <v>1.5E-3</v>
      </c>
      <c r="H62" s="22"/>
      <c r="I62" s="23"/>
      <c r="J62" s="3"/>
    </row>
    <row r="63" spans="1:10" ht="12.95" customHeight="1">
      <c r="A63" s="17" t="s">
        <v>735</v>
      </c>
      <c r="B63" s="18" t="s">
        <v>736</v>
      </c>
      <c r="C63" s="14" t="s">
        <v>737</v>
      </c>
      <c r="D63" s="14" t="s">
        <v>738</v>
      </c>
      <c r="E63" s="19">
        <v>26479</v>
      </c>
      <c r="F63" s="20">
        <v>172.23</v>
      </c>
      <c r="G63" s="21">
        <v>1.4E-3</v>
      </c>
      <c r="H63" s="22"/>
      <c r="I63" s="23"/>
      <c r="J63" s="3"/>
    </row>
    <row r="64" spans="1:10" ht="12.95" customHeight="1">
      <c r="A64" s="17" t="s">
        <v>822</v>
      </c>
      <c r="B64" s="18" t="s">
        <v>823</v>
      </c>
      <c r="C64" s="14" t="s">
        <v>824</v>
      </c>
      <c r="D64" s="14" t="s">
        <v>731</v>
      </c>
      <c r="E64" s="19">
        <v>30000</v>
      </c>
      <c r="F64" s="20">
        <v>160.1</v>
      </c>
      <c r="G64" s="21">
        <v>1.2999999999999999E-3</v>
      </c>
      <c r="H64" s="22"/>
      <c r="I64" s="23"/>
      <c r="J64" s="3"/>
    </row>
    <row r="65" spans="1:10" ht="12.95" customHeight="1">
      <c r="A65" s="17" t="s">
        <v>1536</v>
      </c>
      <c r="B65" s="18" t="s">
        <v>1537</v>
      </c>
      <c r="C65" s="14" t="s">
        <v>1538</v>
      </c>
      <c r="D65" s="14" t="s">
        <v>894</v>
      </c>
      <c r="E65" s="19">
        <v>161500</v>
      </c>
      <c r="F65" s="20">
        <v>155.36000000000001</v>
      </c>
      <c r="G65" s="21">
        <v>1.2999999999999999E-3</v>
      </c>
      <c r="H65" s="22"/>
      <c r="I65" s="23"/>
      <c r="J65" s="3"/>
    </row>
    <row r="66" spans="1:10" ht="12.95" customHeight="1">
      <c r="A66" s="17" t="s">
        <v>762</v>
      </c>
      <c r="B66" s="18" t="s">
        <v>763</v>
      </c>
      <c r="C66" s="14" t="s">
        <v>764</v>
      </c>
      <c r="D66" s="14" t="s">
        <v>706</v>
      </c>
      <c r="E66" s="19">
        <v>112808</v>
      </c>
      <c r="F66" s="20">
        <v>147.44</v>
      </c>
      <c r="G66" s="21">
        <v>1.1999999999999999E-3</v>
      </c>
      <c r="H66" s="22"/>
      <c r="I66" s="23"/>
      <c r="J66" s="3"/>
    </row>
    <row r="67" spans="1:10" ht="12.95" customHeight="1">
      <c r="A67" s="17" t="s">
        <v>1533</v>
      </c>
      <c r="B67" s="18" t="s">
        <v>1534</v>
      </c>
      <c r="C67" s="14" t="s">
        <v>1535</v>
      </c>
      <c r="D67" s="14" t="s">
        <v>635</v>
      </c>
      <c r="E67" s="19">
        <v>24200</v>
      </c>
      <c r="F67" s="20">
        <v>144.94999999999999</v>
      </c>
      <c r="G67" s="21">
        <v>1.1999999999999999E-3</v>
      </c>
      <c r="H67" s="22"/>
      <c r="I67" s="23"/>
      <c r="J67" s="3"/>
    </row>
    <row r="68" spans="1:10" ht="12.95" customHeight="1">
      <c r="A68" s="17" t="s">
        <v>1521</v>
      </c>
      <c r="B68" s="18" t="s">
        <v>1522</v>
      </c>
      <c r="C68" s="14" t="s">
        <v>1523</v>
      </c>
      <c r="D68" s="14" t="s">
        <v>1505</v>
      </c>
      <c r="E68" s="19">
        <v>22950</v>
      </c>
      <c r="F68" s="20">
        <v>126.51</v>
      </c>
      <c r="G68" s="21">
        <v>1E-3</v>
      </c>
      <c r="H68" s="22"/>
      <c r="I68" s="23"/>
      <c r="J68" s="3"/>
    </row>
    <row r="69" spans="1:10" ht="12.95" customHeight="1">
      <c r="A69" s="17" t="s">
        <v>1863</v>
      </c>
      <c r="B69" s="18" t="s">
        <v>1864</v>
      </c>
      <c r="C69" s="14" t="s">
        <v>1865</v>
      </c>
      <c r="D69" s="14" t="s">
        <v>647</v>
      </c>
      <c r="E69" s="19">
        <v>29900</v>
      </c>
      <c r="F69" s="20">
        <v>99.9</v>
      </c>
      <c r="G69" s="21">
        <v>8.0000000000000004E-4</v>
      </c>
      <c r="H69" s="22"/>
      <c r="I69" s="23"/>
      <c r="J69" s="3"/>
    </row>
    <row r="70" spans="1:10" ht="12.95" customHeight="1">
      <c r="A70" s="17" t="s">
        <v>891</v>
      </c>
      <c r="B70" s="18" t="s">
        <v>892</v>
      </c>
      <c r="C70" s="14" t="s">
        <v>893</v>
      </c>
      <c r="D70" s="14" t="s">
        <v>894</v>
      </c>
      <c r="E70" s="19">
        <v>20425</v>
      </c>
      <c r="F70" s="20">
        <v>86.31</v>
      </c>
      <c r="G70" s="21">
        <v>6.9999999999999999E-4</v>
      </c>
      <c r="H70" s="22"/>
      <c r="I70" s="23"/>
      <c r="J70" s="3"/>
    </row>
    <row r="71" spans="1:10" ht="12.95" customHeight="1">
      <c r="A71" s="17" t="s">
        <v>1915</v>
      </c>
      <c r="B71" s="18" t="s">
        <v>1916</v>
      </c>
      <c r="C71" s="14" t="s">
        <v>1917</v>
      </c>
      <c r="D71" s="14" t="s">
        <v>643</v>
      </c>
      <c r="E71" s="19">
        <v>8000</v>
      </c>
      <c r="F71" s="20">
        <v>75.88</v>
      </c>
      <c r="G71" s="21">
        <v>5.9999999999999995E-4</v>
      </c>
      <c r="H71" s="22"/>
      <c r="I71" s="23"/>
      <c r="J71" s="3"/>
    </row>
    <row r="72" spans="1:10" ht="12.95" customHeight="1">
      <c r="A72" s="17" t="s">
        <v>1549</v>
      </c>
      <c r="B72" s="18" t="s">
        <v>1550</v>
      </c>
      <c r="C72" s="14" t="s">
        <v>1551</v>
      </c>
      <c r="D72" s="14" t="s">
        <v>624</v>
      </c>
      <c r="E72" s="19">
        <v>20000</v>
      </c>
      <c r="F72" s="20">
        <v>75.599999999999994</v>
      </c>
      <c r="G72" s="21">
        <v>5.9999999999999995E-4</v>
      </c>
      <c r="H72" s="22"/>
      <c r="I72" s="23"/>
      <c r="J72" s="3"/>
    </row>
    <row r="73" spans="1:10" ht="12.95" customHeight="1">
      <c r="A73" s="17" t="s">
        <v>810</v>
      </c>
      <c r="B73" s="18" t="s">
        <v>811</v>
      </c>
      <c r="C73" s="14" t="s">
        <v>812</v>
      </c>
      <c r="D73" s="14" t="s">
        <v>654</v>
      </c>
      <c r="E73" s="19">
        <v>2700</v>
      </c>
      <c r="F73" s="20">
        <v>74.900000000000006</v>
      </c>
      <c r="G73" s="21">
        <v>5.9999999999999995E-4</v>
      </c>
      <c r="H73" s="22"/>
      <c r="I73" s="23"/>
      <c r="J73" s="3"/>
    </row>
    <row r="74" spans="1:10" ht="12.95" customHeight="1">
      <c r="A74" s="17" t="s">
        <v>772</v>
      </c>
      <c r="B74" s="18" t="s">
        <v>773</v>
      </c>
      <c r="C74" s="14" t="s">
        <v>774</v>
      </c>
      <c r="D74" s="14" t="s">
        <v>706</v>
      </c>
      <c r="E74" s="19">
        <v>112808</v>
      </c>
      <c r="F74" s="20">
        <v>74</v>
      </c>
      <c r="G74" s="21">
        <v>5.9999999999999995E-4</v>
      </c>
      <c r="H74" s="22"/>
      <c r="I74" s="23"/>
      <c r="J74" s="3"/>
    </row>
    <row r="75" spans="1:10" ht="12.95" customHeight="1">
      <c r="A75" s="17" t="s">
        <v>1524</v>
      </c>
      <c r="B75" s="18" t="s">
        <v>1525</v>
      </c>
      <c r="C75" s="14" t="s">
        <v>1526</v>
      </c>
      <c r="D75" s="14" t="s">
        <v>1505</v>
      </c>
      <c r="E75" s="19">
        <v>17500</v>
      </c>
      <c r="F75" s="20">
        <v>66.12</v>
      </c>
      <c r="G75" s="21">
        <v>5.0000000000000001E-4</v>
      </c>
      <c r="H75" s="22"/>
      <c r="I75" s="23"/>
      <c r="J75" s="3"/>
    </row>
    <row r="76" spans="1:10" ht="12.95" customHeight="1">
      <c r="A76" s="17" t="s">
        <v>1512</v>
      </c>
      <c r="B76" s="18" t="s">
        <v>1513</v>
      </c>
      <c r="C76" s="14" t="s">
        <v>1514</v>
      </c>
      <c r="D76" s="14" t="s">
        <v>654</v>
      </c>
      <c r="E76" s="19">
        <v>14250</v>
      </c>
      <c r="F76" s="20">
        <v>63.21</v>
      </c>
      <c r="G76" s="21">
        <v>5.0000000000000001E-4</v>
      </c>
      <c r="H76" s="22"/>
      <c r="I76" s="23"/>
      <c r="J76" s="3"/>
    </row>
    <row r="77" spans="1:10" ht="12.95" customHeight="1">
      <c r="A77" s="17" t="s">
        <v>1845</v>
      </c>
      <c r="B77" s="18" t="s">
        <v>1846</v>
      </c>
      <c r="C77" s="14" t="s">
        <v>1847</v>
      </c>
      <c r="D77" s="14" t="s">
        <v>706</v>
      </c>
      <c r="E77" s="19">
        <v>6000</v>
      </c>
      <c r="F77" s="20">
        <v>30.14</v>
      </c>
      <c r="G77" s="21">
        <v>2.0000000000000001E-4</v>
      </c>
      <c r="H77" s="22"/>
      <c r="I77" s="23"/>
      <c r="J77" s="3"/>
    </row>
    <row r="78" spans="1:10" ht="12.95" customHeight="1">
      <c r="A78" s="17" t="s">
        <v>1566</v>
      </c>
      <c r="B78" s="18" t="s">
        <v>1567</v>
      </c>
      <c r="C78" s="14" t="s">
        <v>1568</v>
      </c>
      <c r="D78" s="14" t="s">
        <v>851</v>
      </c>
      <c r="E78" s="19">
        <v>12066</v>
      </c>
      <c r="F78" s="20">
        <v>28.36</v>
      </c>
      <c r="G78" s="21">
        <v>2.0000000000000001E-4</v>
      </c>
      <c r="H78" s="22"/>
      <c r="I78" s="23"/>
      <c r="J78" s="3"/>
    </row>
    <row r="79" spans="1:10" ht="12.95" customHeight="1">
      <c r="A79" s="17" t="s">
        <v>606</v>
      </c>
      <c r="B79" s="18" t="s">
        <v>607</v>
      </c>
      <c r="C79" s="14" t="s">
        <v>608</v>
      </c>
      <c r="D79" s="14" t="s">
        <v>578</v>
      </c>
      <c r="E79" s="19">
        <v>77700</v>
      </c>
      <c r="F79" s="20">
        <v>28.21</v>
      </c>
      <c r="G79" s="21">
        <v>2.0000000000000001E-4</v>
      </c>
      <c r="H79" s="22"/>
      <c r="I79" s="23"/>
      <c r="J79" s="3"/>
    </row>
    <row r="80" spans="1:10" ht="12.95" customHeight="1">
      <c r="A80" s="17" t="s">
        <v>1555</v>
      </c>
      <c r="B80" s="18" t="s">
        <v>1556</v>
      </c>
      <c r="C80" s="14" t="s">
        <v>1557</v>
      </c>
      <c r="D80" s="14" t="s">
        <v>647</v>
      </c>
      <c r="E80" s="19">
        <v>6900</v>
      </c>
      <c r="F80" s="20">
        <v>27.15</v>
      </c>
      <c r="G80" s="21">
        <v>2.0000000000000001E-4</v>
      </c>
      <c r="H80" s="22"/>
      <c r="I80" s="23"/>
      <c r="J80" s="3"/>
    </row>
    <row r="81" spans="1:10" ht="12.95" customHeight="1">
      <c r="A81" s="17" t="s">
        <v>1873</v>
      </c>
      <c r="B81" s="18" t="s">
        <v>1874</v>
      </c>
      <c r="C81" s="14" t="s">
        <v>1875</v>
      </c>
      <c r="D81" s="14" t="s">
        <v>706</v>
      </c>
      <c r="E81" s="19">
        <v>14400</v>
      </c>
      <c r="F81" s="20">
        <v>21.09</v>
      </c>
      <c r="G81" s="21">
        <v>2.0000000000000001E-4</v>
      </c>
      <c r="H81" s="22"/>
      <c r="I81" s="23"/>
      <c r="J81" s="3"/>
    </row>
    <row r="82" spans="1:10" ht="12.95" customHeight="1">
      <c r="A82" s="17" t="s">
        <v>816</v>
      </c>
      <c r="B82" s="18" t="s">
        <v>817</v>
      </c>
      <c r="C82" s="14" t="s">
        <v>818</v>
      </c>
      <c r="D82" s="14" t="s">
        <v>731</v>
      </c>
      <c r="E82" s="19">
        <v>2500</v>
      </c>
      <c r="F82" s="20">
        <v>12.98</v>
      </c>
      <c r="G82" s="21">
        <v>1E-4</v>
      </c>
      <c r="H82" s="22"/>
      <c r="I82" s="23"/>
      <c r="J82" s="3"/>
    </row>
    <row r="83" spans="1:10" ht="12.95" customHeight="1">
      <c r="A83" s="3"/>
      <c r="B83" s="13" t="s">
        <v>152</v>
      </c>
      <c r="C83" s="14"/>
      <c r="D83" s="14"/>
      <c r="E83" s="14"/>
      <c r="F83" s="24">
        <v>83486.600000000006</v>
      </c>
      <c r="G83" s="25">
        <v>0.67930000000000001</v>
      </c>
      <c r="H83" s="26"/>
      <c r="I83" s="27"/>
      <c r="J83" s="3"/>
    </row>
    <row r="84" spans="1:10" ht="12.95" customHeight="1">
      <c r="A84" s="3"/>
      <c r="B84" s="28" t="s">
        <v>612</v>
      </c>
      <c r="C84" s="2"/>
      <c r="D84" s="2"/>
      <c r="E84" s="2"/>
      <c r="F84" s="26" t="s">
        <v>531</v>
      </c>
      <c r="G84" s="26" t="s">
        <v>531</v>
      </c>
      <c r="H84" s="26"/>
      <c r="I84" s="27"/>
      <c r="J84" s="3"/>
    </row>
    <row r="85" spans="1:10" ht="12.95" customHeight="1">
      <c r="A85" s="3"/>
      <c r="B85" s="28" t="s">
        <v>152</v>
      </c>
      <c r="C85" s="2"/>
      <c r="D85" s="2"/>
      <c r="E85" s="2"/>
      <c r="F85" s="26" t="s">
        <v>531</v>
      </c>
      <c r="G85" s="26" t="s">
        <v>531</v>
      </c>
      <c r="H85" s="26"/>
      <c r="I85" s="27"/>
      <c r="J85" s="3"/>
    </row>
    <row r="86" spans="1:10" ht="12.95" customHeight="1">
      <c r="A86" s="3"/>
      <c r="B86" s="28" t="s">
        <v>153</v>
      </c>
      <c r="C86" s="29"/>
      <c r="D86" s="2"/>
      <c r="E86" s="29"/>
      <c r="F86" s="24">
        <v>83486.600000000006</v>
      </c>
      <c r="G86" s="25">
        <v>0.67930000000000001</v>
      </c>
      <c r="H86" s="26"/>
      <c r="I86" s="27"/>
      <c r="J86" s="3"/>
    </row>
    <row r="87" spans="1:10" ht="12.95" customHeight="1">
      <c r="A87" s="3"/>
      <c r="B87" s="13" t="s">
        <v>901</v>
      </c>
      <c r="C87" s="14"/>
      <c r="D87" s="14"/>
      <c r="E87" s="14"/>
      <c r="F87" s="14"/>
      <c r="G87" s="14"/>
      <c r="H87" s="15"/>
      <c r="I87" s="16"/>
      <c r="J87" s="3"/>
    </row>
    <row r="88" spans="1:10" ht="12.95" customHeight="1">
      <c r="A88" s="3"/>
      <c r="B88" s="13" t="s">
        <v>1608</v>
      </c>
      <c r="C88" s="14"/>
      <c r="D88" s="14"/>
      <c r="E88" s="14"/>
      <c r="F88" s="3"/>
      <c r="G88" s="15"/>
      <c r="H88" s="15"/>
      <c r="I88" s="16"/>
      <c r="J88" s="3"/>
    </row>
    <row r="89" spans="1:10" ht="12.95" customHeight="1">
      <c r="A89" s="17" t="s">
        <v>1705</v>
      </c>
      <c r="B89" s="18" t="s">
        <v>1706</v>
      </c>
      <c r="C89" s="14"/>
      <c r="D89" s="14"/>
      <c r="E89" s="19">
        <v>-100</v>
      </c>
      <c r="F89" s="20">
        <v>-6.09</v>
      </c>
      <c r="G89" s="22" t="s">
        <v>520</v>
      </c>
      <c r="H89" s="22"/>
      <c r="I89" s="23"/>
      <c r="J89" s="3"/>
    </row>
    <row r="90" spans="1:10" ht="12.95" customHeight="1">
      <c r="A90" s="17" t="s">
        <v>1695</v>
      </c>
      <c r="B90" s="18" t="s">
        <v>1696</v>
      </c>
      <c r="C90" s="14"/>
      <c r="D90" s="14"/>
      <c r="E90" s="19">
        <v>-2500</v>
      </c>
      <c r="F90" s="20">
        <v>-13.02</v>
      </c>
      <c r="G90" s="21">
        <v>-1E-4</v>
      </c>
      <c r="H90" s="22"/>
      <c r="I90" s="23"/>
      <c r="J90" s="3"/>
    </row>
    <row r="91" spans="1:10" ht="12.95" customHeight="1">
      <c r="A91" s="17" t="s">
        <v>1973</v>
      </c>
      <c r="B91" s="18" t="s">
        <v>1974</v>
      </c>
      <c r="C91" s="14"/>
      <c r="D91" s="14"/>
      <c r="E91" s="19">
        <v>-14400</v>
      </c>
      <c r="F91" s="20">
        <v>-21.15</v>
      </c>
      <c r="G91" s="21">
        <v>-2.0000000000000001E-4</v>
      </c>
      <c r="H91" s="22"/>
      <c r="I91" s="23"/>
      <c r="J91" s="3"/>
    </row>
    <row r="92" spans="1:10" ht="12.95" customHeight="1">
      <c r="A92" s="17" t="s">
        <v>1629</v>
      </c>
      <c r="B92" s="18" t="s">
        <v>1630</v>
      </c>
      <c r="C92" s="14"/>
      <c r="D92" s="14"/>
      <c r="E92" s="19">
        <v>-1000</v>
      </c>
      <c r="F92" s="20">
        <v>-22.06</v>
      </c>
      <c r="G92" s="21">
        <v>-2.0000000000000001E-4</v>
      </c>
      <c r="H92" s="22"/>
      <c r="I92" s="23"/>
      <c r="J92" s="3"/>
    </row>
    <row r="93" spans="1:10" ht="12.95" customHeight="1">
      <c r="A93" s="17" t="s">
        <v>1649</v>
      </c>
      <c r="B93" s="18" t="s">
        <v>1650</v>
      </c>
      <c r="C93" s="14"/>
      <c r="D93" s="14"/>
      <c r="E93" s="19">
        <v>-6900</v>
      </c>
      <c r="F93" s="20">
        <v>-27.22</v>
      </c>
      <c r="G93" s="21">
        <v>-2.0000000000000001E-4</v>
      </c>
      <c r="H93" s="22"/>
      <c r="I93" s="23"/>
      <c r="J93" s="3"/>
    </row>
    <row r="94" spans="1:10" ht="12.95" customHeight="1">
      <c r="A94" s="17" t="s">
        <v>1645</v>
      </c>
      <c r="B94" s="18" t="s">
        <v>1646</v>
      </c>
      <c r="C94" s="14"/>
      <c r="D94" s="14"/>
      <c r="E94" s="19">
        <v>-77700</v>
      </c>
      <c r="F94" s="20">
        <v>-28.28</v>
      </c>
      <c r="G94" s="21">
        <v>-2.0000000000000001E-4</v>
      </c>
      <c r="H94" s="22"/>
      <c r="I94" s="23"/>
      <c r="J94" s="3"/>
    </row>
    <row r="95" spans="1:10" ht="12.95" customHeight="1">
      <c r="A95" s="17" t="s">
        <v>1639</v>
      </c>
      <c r="B95" s="18" t="s">
        <v>1640</v>
      </c>
      <c r="C95" s="14"/>
      <c r="D95" s="14"/>
      <c r="E95" s="19">
        <v>-12066</v>
      </c>
      <c r="F95" s="20">
        <v>-28.32</v>
      </c>
      <c r="G95" s="21">
        <v>-2.0000000000000001E-4</v>
      </c>
      <c r="H95" s="22"/>
      <c r="I95" s="23"/>
      <c r="J95" s="3"/>
    </row>
    <row r="96" spans="1:10" ht="12.95" customHeight="1">
      <c r="A96" s="17" t="s">
        <v>1999</v>
      </c>
      <c r="B96" s="18" t="s">
        <v>2000</v>
      </c>
      <c r="C96" s="14"/>
      <c r="D96" s="14"/>
      <c r="E96" s="19">
        <v>-6000</v>
      </c>
      <c r="F96" s="20">
        <v>-30.26</v>
      </c>
      <c r="G96" s="21">
        <v>-2.0000000000000001E-4</v>
      </c>
      <c r="H96" s="22"/>
      <c r="I96" s="23"/>
      <c r="J96" s="3"/>
    </row>
    <row r="97" spans="1:10" ht="12.95" customHeight="1">
      <c r="A97" s="17" t="s">
        <v>1711</v>
      </c>
      <c r="B97" s="18" t="s">
        <v>1712</v>
      </c>
      <c r="C97" s="14"/>
      <c r="D97" s="14"/>
      <c r="E97" s="19">
        <v>-14250</v>
      </c>
      <c r="F97" s="20">
        <v>-63.38</v>
      </c>
      <c r="G97" s="21">
        <v>-5.0000000000000001E-4</v>
      </c>
      <c r="H97" s="22"/>
      <c r="I97" s="23"/>
      <c r="J97" s="3"/>
    </row>
    <row r="98" spans="1:10" ht="12.95" customHeight="1">
      <c r="A98" s="17" t="s">
        <v>1701</v>
      </c>
      <c r="B98" s="18" t="s">
        <v>1702</v>
      </c>
      <c r="C98" s="14"/>
      <c r="D98" s="14"/>
      <c r="E98" s="19">
        <v>-17500</v>
      </c>
      <c r="F98" s="20">
        <v>-66.349999999999994</v>
      </c>
      <c r="G98" s="21">
        <v>-5.0000000000000001E-4</v>
      </c>
      <c r="H98" s="22"/>
      <c r="I98" s="23"/>
      <c r="J98" s="3"/>
    </row>
    <row r="99" spans="1:10" ht="12.95" customHeight="1">
      <c r="A99" s="17" t="s">
        <v>1673</v>
      </c>
      <c r="B99" s="18" t="s">
        <v>1674</v>
      </c>
      <c r="C99" s="14"/>
      <c r="D99" s="14"/>
      <c r="E99" s="19">
        <v>-6000</v>
      </c>
      <c r="F99" s="20">
        <v>-70.45</v>
      </c>
      <c r="G99" s="21">
        <v>-5.9999999999999995E-4</v>
      </c>
      <c r="H99" s="22"/>
      <c r="I99" s="23"/>
      <c r="J99" s="3"/>
    </row>
    <row r="100" spans="1:10" ht="12.95" customHeight="1">
      <c r="A100" s="17" t="s">
        <v>1941</v>
      </c>
      <c r="B100" s="18" t="s">
        <v>1942</v>
      </c>
      <c r="C100" s="14"/>
      <c r="D100" s="14"/>
      <c r="E100" s="19">
        <v>-8000</v>
      </c>
      <c r="F100" s="20">
        <v>-75.06</v>
      </c>
      <c r="G100" s="21">
        <v>-5.9999999999999995E-4</v>
      </c>
      <c r="H100" s="22"/>
      <c r="I100" s="23"/>
      <c r="J100" s="3"/>
    </row>
    <row r="101" spans="1:10" ht="12.95" customHeight="1">
      <c r="A101" s="17" t="s">
        <v>1635</v>
      </c>
      <c r="B101" s="18" t="s">
        <v>1636</v>
      </c>
      <c r="C101" s="14"/>
      <c r="D101" s="14"/>
      <c r="E101" s="19">
        <v>-2700</v>
      </c>
      <c r="F101" s="20">
        <v>-75.22</v>
      </c>
      <c r="G101" s="21">
        <v>-5.9999999999999995E-4</v>
      </c>
      <c r="H101" s="22"/>
      <c r="I101" s="23"/>
      <c r="J101" s="3"/>
    </row>
    <row r="102" spans="1:10" ht="12.95" customHeight="1">
      <c r="A102" s="17" t="s">
        <v>1655</v>
      </c>
      <c r="B102" s="18" t="s">
        <v>1656</v>
      </c>
      <c r="C102" s="14"/>
      <c r="D102" s="14"/>
      <c r="E102" s="19">
        <v>-20000</v>
      </c>
      <c r="F102" s="20">
        <v>-75.86</v>
      </c>
      <c r="G102" s="21">
        <v>-5.9999999999999995E-4</v>
      </c>
      <c r="H102" s="22"/>
      <c r="I102" s="23"/>
      <c r="J102" s="3"/>
    </row>
    <row r="103" spans="1:10" ht="12.95" customHeight="1">
      <c r="A103" s="17" t="s">
        <v>1677</v>
      </c>
      <c r="B103" s="18" t="s">
        <v>1678</v>
      </c>
      <c r="C103" s="14"/>
      <c r="D103" s="14"/>
      <c r="E103" s="19">
        <v>-3600</v>
      </c>
      <c r="F103" s="20">
        <v>-83.15</v>
      </c>
      <c r="G103" s="21">
        <v>-6.9999999999999999E-4</v>
      </c>
      <c r="H103" s="22"/>
      <c r="I103" s="23"/>
      <c r="J103" s="3"/>
    </row>
    <row r="104" spans="1:10" ht="12.95" customHeight="1">
      <c r="A104" s="17" t="s">
        <v>1715</v>
      </c>
      <c r="B104" s="18" t="s">
        <v>1716</v>
      </c>
      <c r="C104" s="14"/>
      <c r="D104" s="14"/>
      <c r="E104" s="19">
        <v>-20425</v>
      </c>
      <c r="F104" s="20">
        <v>-86.68</v>
      </c>
      <c r="G104" s="21">
        <v>-6.9999999999999999E-4</v>
      </c>
      <c r="H104" s="22"/>
      <c r="I104" s="23"/>
      <c r="J104" s="3"/>
    </row>
    <row r="105" spans="1:10" ht="12.95" customHeight="1">
      <c r="A105" s="17" t="s">
        <v>1983</v>
      </c>
      <c r="B105" s="18" t="s">
        <v>1984</v>
      </c>
      <c r="C105" s="14"/>
      <c r="D105" s="14"/>
      <c r="E105" s="19">
        <v>-29900</v>
      </c>
      <c r="F105" s="20">
        <v>-100.17</v>
      </c>
      <c r="G105" s="21">
        <v>-8.0000000000000004E-4</v>
      </c>
      <c r="H105" s="22"/>
      <c r="I105" s="23"/>
      <c r="J105" s="3"/>
    </row>
    <row r="106" spans="1:10" ht="12.95" customHeight="1">
      <c r="A106" s="17" t="s">
        <v>2007</v>
      </c>
      <c r="B106" s="18" t="s">
        <v>2008</v>
      </c>
      <c r="C106" s="14"/>
      <c r="D106" s="14"/>
      <c r="E106" s="19">
        <v>-3000</v>
      </c>
      <c r="F106" s="20">
        <v>-101.08</v>
      </c>
      <c r="G106" s="21">
        <v>-8.0000000000000004E-4</v>
      </c>
      <c r="H106" s="22"/>
      <c r="I106" s="23"/>
      <c r="J106" s="3"/>
    </row>
    <row r="107" spans="1:10" ht="12.95" customHeight="1">
      <c r="A107" s="17" t="s">
        <v>1703</v>
      </c>
      <c r="B107" s="18" t="s">
        <v>1704</v>
      </c>
      <c r="C107" s="14"/>
      <c r="D107" s="14"/>
      <c r="E107" s="19">
        <v>-22950</v>
      </c>
      <c r="F107" s="20">
        <v>-126.99</v>
      </c>
      <c r="G107" s="21">
        <v>-1E-3</v>
      </c>
      <c r="H107" s="22"/>
      <c r="I107" s="23"/>
      <c r="J107" s="3"/>
    </row>
    <row r="108" spans="1:10" ht="12.95" customHeight="1">
      <c r="A108" s="17" t="s">
        <v>1721</v>
      </c>
      <c r="B108" s="18" t="s">
        <v>1722</v>
      </c>
      <c r="C108" s="14"/>
      <c r="D108" s="14"/>
      <c r="E108" s="19">
        <v>-4650</v>
      </c>
      <c r="F108" s="20">
        <v>-132.44</v>
      </c>
      <c r="G108" s="21">
        <v>-1.1000000000000001E-3</v>
      </c>
      <c r="H108" s="22"/>
      <c r="I108" s="23"/>
      <c r="J108" s="3"/>
    </row>
    <row r="109" spans="1:10" ht="12.95" customHeight="1">
      <c r="A109" s="17" t="s">
        <v>1687</v>
      </c>
      <c r="B109" s="18" t="s">
        <v>1688</v>
      </c>
      <c r="C109" s="14"/>
      <c r="D109" s="14"/>
      <c r="E109" s="19">
        <v>-24200</v>
      </c>
      <c r="F109" s="20">
        <v>-145.03</v>
      </c>
      <c r="G109" s="21">
        <v>-1.1999999999999999E-3</v>
      </c>
      <c r="H109" s="22"/>
      <c r="I109" s="23"/>
      <c r="J109" s="3"/>
    </row>
    <row r="110" spans="1:10" ht="12.95" customHeight="1">
      <c r="A110" s="17" t="s">
        <v>1683</v>
      </c>
      <c r="B110" s="18" t="s">
        <v>1684</v>
      </c>
      <c r="C110" s="14"/>
      <c r="D110" s="14"/>
      <c r="E110" s="19">
        <v>-161500</v>
      </c>
      <c r="F110" s="20">
        <v>-155.85</v>
      </c>
      <c r="G110" s="21">
        <v>-1.2999999999999999E-3</v>
      </c>
      <c r="H110" s="22"/>
      <c r="I110" s="23"/>
      <c r="J110" s="3"/>
    </row>
    <row r="111" spans="1:10" ht="12.95" customHeight="1">
      <c r="A111" s="17" t="s">
        <v>2129</v>
      </c>
      <c r="B111" s="18" t="s">
        <v>2130</v>
      </c>
      <c r="C111" s="14"/>
      <c r="D111" s="14"/>
      <c r="E111" s="19">
        <v>-30000</v>
      </c>
      <c r="F111" s="20">
        <v>-159.62</v>
      </c>
      <c r="G111" s="21">
        <v>-1.2999999999999999E-3</v>
      </c>
      <c r="H111" s="22"/>
      <c r="I111" s="23"/>
      <c r="J111" s="3"/>
    </row>
    <row r="112" spans="1:10" ht="12.95" customHeight="1">
      <c r="A112" s="17" t="s">
        <v>1685</v>
      </c>
      <c r="B112" s="18" t="s">
        <v>1686</v>
      </c>
      <c r="C112" s="14"/>
      <c r="D112" s="14"/>
      <c r="E112" s="19">
        <v>-52200</v>
      </c>
      <c r="F112" s="20">
        <v>-170.8</v>
      </c>
      <c r="G112" s="21">
        <v>-1.4E-3</v>
      </c>
      <c r="H112" s="22"/>
      <c r="I112" s="23"/>
      <c r="J112" s="3"/>
    </row>
    <row r="113" spans="1:10" ht="12.95" customHeight="1">
      <c r="A113" s="17" t="s">
        <v>1611</v>
      </c>
      <c r="B113" s="18" t="s">
        <v>1612</v>
      </c>
      <c r="C113" s="14"/>
      <c r="D113" s="14"/>
      <c r="E113" s="19">
        <v>-66650</v>
      </c>
      <c r="F113" s="20">
        <v>-179.82</v>
      </c>
      <c r="G113" s="21">
        <v>-1.5E-3</v>
      </c>
      <c r="H113" s="22"/>
      <c r="I113" s="23"/>
      <c r="J113" s="3"/>
    </row>
    <row r="114" spans="1:10" ht="12.95" customHeight="1">
      <c r="A114" s="17" t="s">
        <v>1663</v>
      </c>
      <c r="B114" s="18" t="s">
        <v>1664</v>
      </c>
      <c r="C114" s="14"/>
      <c r="D114" s="14"/>
      <c r="E114" s="19">
        <v>-1500</v>
      </c>
      <c r="F114" s="20">
        <v>-194.09</v>
      </c>
      <c r="G114" s="21">
        <v>-1.6000000000000001E-3</v>
      </c>
      <c r="H114" s="22"/>
      <c r="I114" s="23"/>
      <c r="J114" s="3"/>
    </row>
    <row r="115" spans="1:10" ht="12.95" customHeight="1">
      <c r="A115" s="17" t="s">
        <v>1681</v>
      </c>
      <c r="B115" s="18" t="s">
        <v>1682</v>
      </c>
      <c r="C115" s="14"/>
      <c r="D115" s="14"/>
      <c r="E115" s="19">
        <v>-31450</v>
      </c>
      <c r="F115" s="20">
        <v>-195.21</v>
      </c>
      <c r="G115" s="21">
        <v>-1.6000000000000001E-3</v>
      </c>
      <c r="H115" s="22"/>
      <c r="I115" s="23"/>
      <c r="J115" s="3"/>
    </row>
    <row r="116" spans="1:10" ht="12.95" customHeight="1">
      <c r="A116" s="17" t="s">
        <v>1755</v>
      </c>
      <c r="B116" s="18" t="s">
        <v>1756</v>
      </c>
      <c r="C116" s="14"/>
      <c r="D116" s="14"/>
      <c r="E116" s="19">
        <v>-3250</v>
      </c>
      <c r="F116" s="20">
        <v>-197.18</v>
      </c>
      <c r="G116" s="21">
        <v>-1.6000000000000001E-3</v>
      </c>
      <c r="H116" s="22"/>
      <c r="I116" s="23"/>
      <c r="J116" s="3"/>
    </row>
    <row r="117" spans="1:10" ht="12.95" customHeight="1">
      <c r="A117" s="17" t="s">
        <v>1989</v>
      </c>
      <c r="B117" s="18" t="s">
        <v>1990</v>
      </c>
      <c r="C117" s="14"/>
      <c r="D117" s="14"/>
      <c r="E117" s="19">
        <v>-18400</v>
      </c>
      <c r="F117" s="20">
        <v>-216.72</v>
      </c>
      <c r="G117" s="21">
        <v>-1.8E-3</v>
      </c>
      <c r="H117" s="22"/>
      <c r="I117" s="23"/>
      <c r="J117" s="3"/>
    </row>
    <row r="118" spans="1:10" ht="12.95" customHeight="1">
      <c r="A118" s="17" t="s">
        <v>1757</v>
      </c>
      <c r="B118" s="18" t="s">
        <v>1758</v>
      </c>
      <c r="C118" s="14"/>
      <c r="D118" s="14"/>
      <c r="E118" s="19">
        <v>-87000</v>
      </c>
      <c r="F118" s="20">
        <v>-220.72</v>
      </c>
      <c r="G118" s="21">
        <v>-1.8E-3</v>
      </c>
      <c r="H118" s="22"/>
      <c r="I118" s="23"/>
      <c r="J118" s="3"/>
    </row>
    <row r="119" spans="1:10" ht="12.95" customHeight="1">
      <c r="A119" s="17" t="s">
        <v>1693</v>
      </c>
      <c r="B119" s="18" t="s">
        <v>1694</v>
      </c>
      <c r="C119" s="14"/>
      <c r="D119" s="14"/>
      <c r="E119" s="19">
        <v>-28600</v>
      </c>
      <c r="F119" s="20">
        <v>-222.89</v>
      </c>
      <c r="G119" s="21">
        <v>-1.8E-3</v>
      </c>
      <c r="H119" s="22"/>
      <c r="I119" s="23"/>
      <c r="J119" s="3"/>
    </row>
    <row r="120" spans="1:10" ht="12.95" customHeight="1">
      <c r="A120" s="17" t="s">
        <v>1707</v>
      </c>
      <c r="B120" s="18" t="s">
        <v>1708</v>
      </c>
      <c r="C120" s="14"/>
      <c r="D120" s="14"/>
      <c r="E120" s="19">
        <v>-5375</v>
      </c>
      <c r="F120" s="20">
        <v>-234.98</v>
      </c>
      <c r="G120" s="21">
        <v>-1.9E-3</v>
      </c>
      <c r="H120" s="22"/>
      <c r="I120" s="23"/>
      <c r="J120" s="3"/>
    </row>
    <row r="121" spans="1:10" ht="12.95" customHeight="1">
      <c r="A121" s="17" t="s">
        <v>1717</v>
      </c>
      <c r="B121" s="18" t="s">
        <v>1718</v>
      </c>
      <c r="C121" s="14"/>
      <c r="D121" s="14"/>
      <c r="E121" s="19">
        <v>-7300</v>
      </c>
      <c r="F121" s="20">
        <v>-262.51</v>
      </c>
      <c r="G121" s="21">
        <v>-2.0999999999999999E-3</v>
      </c>
      <c r="H121" s="22"/>
      <c r="I121" s="23"/>
      <c r="J121" s="3"/>
    </row>
    <row r="122" spans="1:10" ht="12.95" customHeight="1">
      <c r="A122" s="17" t="s">
        <v>1659</v>
      </c>
      <c r="B122" s="18" t="s">
        <v>1660</v>
      </c>
      <c r="C122" s="14"/>
      <c r="D122" s="14"/>
      <c r="E122" s="19">
        <v>-22800</v>
      </c>
      <c r="F122" s="20">
        <v>-269.85000000000002</v>
      </c>
      <c r="G122" s="21">
        <v>-2.2000000000000001E-3</v>
      </c>
      <c r="H122" s="22"/>
      <c r="I122" s="23"/>
      <c r="J122" s="3"/>
    </row>
    <row r="123" spans="1:10" ht="12.95" customHeight="1">
      <c r="A123" s="17" t="s">
        <v>1735</v>
      </c>
      <c r="B123" s="18" t="s">
        <v>1736</v>
      </c>
      <c r="C123" s="14"/>
      <c r="D123" s="14"/>
      <c r="E123" s="19">
        <v>-32900</v>
      </c>
      <c r="F123" s="20">
        <v>-342.75</v>
      </c>
      <c r="G123" s="21">
        <v>-2.8E-3</v>
      </c>
      <c r="H123" s="22"/>
      <c r="I123" s="23"/>
      <c r="J123" s="3"/>
    </row>
    <row r="124" spans="1:10" ht="12.95" customHeight="1">
      <c r="A124" s="17" t="s">
        <v>1751</v>
      </c>
      <c r="B124" s="18" t="s">
        <v>1752</v>
      </c>
      <c r="C124" s="14"/>
      <c r="D124" s="14"/>
      <c r="E124" s="19">
        <v>-70300</v>
      </c>
      <c r="F124" s="20">
        <v>-494.03</v>
      </c>
      <c r="G124" s="21">
        <v>-4.0000000000000001E-3</v>
      </c>
      <c r="H124" s="22"/>
      <c r="I124" s="23"/>
      <c r="J124" s="3"/>
    </row>
    <row r="125" spans="1:10" ht="12.95" customHeight="1">
      <c r="A125" s="17" t="s">
        <v>1713</v>
      </c>
      <c r="B125" s="18" t="s">
        <v>1714</v>
      </c>
      <c r="C125" s="14"/>
      <c r="D125" s="14"/>
      <c r="E125" s="19">
        <v>-6500</v>
      </c>
      <c r="F125" s="20">
        <v>-519.98</v>
      </c>
      <c r="G125" s="21">
        <v>-4.1999999999999997E-3</v>
      </c>
      <c r="H125" s="22"/>
      <c r="I125" s="23"/>
      <c r="J125" s="3"/>
    </row>
    <row r="126" spans="1:10" ht="12.95" customHeight="1">
      <c r="A126" s="17" t="s">
        <v>1651</v>
      </c>
      <c r="B126" s="18" t="s">
        <v>1652</v>
      </c>
      <c r="C126" s="14"/>
      <c r="D126" s="14"/>
      <c r="E126" s="19">
        <v>-38475</v>
      </c>
      <c r="F126" s="20">
        <v>-550.55999999999995</v>
      </c>
      <c r="G126" s="21">
        <v>-4.4999999999999997E-3</v>
      </c>
      <c r="H126" s="22"/>
      <c r="I126" s="23"/>
      <c r="J126" s="3"/>
    </row>
    <row r="127" spans="1:10" ht="12.95" customHeight="1">
      <c r="A127" s="17" t="s">
        <v>1699</v>
      </c>
      <c r="B127" s="18" t="s">
        <v>1700</v>
      </c>
      <c r="C127" s="14"/>
      <c r="D127" s="14"/>
      <c r="E127" s="19">
        <v>-154500</v>
      </c>
      <c r="F127" s="20">
        <v>-573.04</v>
      </c>
      <c r="G127" s="21">
        <v>-4.7000000000000002E-3</v>
      </c>
      <c r="H127" s="22"/>
      <c r="I127" s="23"/>
      <c r="J127" s="3"/>
    </row>
    <row r="128" spans="1:10" ht="12.95" customHeight="1">
      <c r="A128" s="17" t="s">
        <v>1625</v>
      </c>
      <c r="B128" s="18" t="s">
        <v>1626</v>
      </c>
      <c r="C128" s="14"/>
      <c r="D128" s="14"/>
      <c r="E128" s="19">
        <v>-291600</v>
      </c>
      <c r="F128" s="20">
        <v>-580.58000000000004</v>
      </c>
      <c r="G128" s="21">
        <v>-4.7000000000000002E-3</v>
      </c>
      <c r="H128" s="22"/>
      <c r="I128" s="23"/>
      <c r="J128" s="3"/>
    </row>
    <row r="129" spans="1:10" ht="12.95" customHeight="1">
      <c r="A129" s="17" t="s">
        <v>1745</v>
      </c>
      <c r="B129" s="18" t="s">
        <v>1746</v>
      </c>
      <c r="C129" s="14"/>
      <c r="D129" s="14"/>
      <c r="E129" s="19">
        <v>-28200</v>
      </c>
      <c r="F129" s="20">
        <v>-659.05</v>
      </c>
      <c r="G129" s="21">
        <v>-5.4000000000000003E-3</v>
      </c>
      <c r="H129" s="22"/>
      <c r="I129" s="23"/>
      <c r="J129" s="3"/>
    </row>
    <row r="130" spans="1:10" ht="12.95" customHeight="1">
      <c r="A130" s="17" t="s">
        <v>1743</v>
      </c>
      <c r="B130" s="18" t="s">
        <v>1744</v>
      </c>
      <c r="C130" s="14"/>
      <c r="D130" s="14"/>
      <c r="E130" s="19">
        <v>-83750</v>
      </c>
      <c r="F130" s="20">
        <v>-680.22</v>
      </c>
      <c r="G130" s="21">
        <v>-5.4999999999999997E-3</v>
      </c>
      <c r="H130" s="22"/>
      <c r="I130" s="23"/>
      <c r="J130" s="3"/>
    </row>
    <row r="131" spans="1:10" ht="12.95" customHeight="1">
      <c r="A131" s="17" t="s">
        <v>1627</v>
      </c>
      <c r="B131" s="18" t="s">
        <v>1628</v>
      </c>
      <c r="C131" s="14"/>
      <c r="D131" s="14"/>
      <c r="E131" s="19">
        <v>-517500</v>
      </c>
      <c r="F131" s="20">
        <v>-714.15</v>
      </c>
      <c r="G131" s="21">
        <v>-5.7999999999999996E-3</v>
      </c>
      <c r="H131" s="22"/>
      <c r="I131" s="23"/>
      <c r="J131" s="3"/>
    </row>
    <row r="132" spans="1:10" ht="12.95" customHeight="1">
      <c r="A132" s="17" t="s">
        <v>1733</v>
      </c>
      <c r="B132" s="18" t="s">
        <v>1734</v>
      </c>
      <c r="C132" s="14"/>
      <c r="D132" s="14"/>
      <c r="E132" s="19">
        <v>-99875</v>
      </c>
      <c r="F132" s="20">
        <v>-1003.84</v>
      </c>
      <c r="G132" s="21">
        <v>-8.2000000000000007E-3</v>
      </c>
      <c r="H132" s="22"/>
      <c r="I132" s="23"/>
      <c r="J132" s="3"/>
    </row>
    <row r="133" spans="1:10" ht="12.95" customHeight="1">
      <c r="A133" s="17" t="s">
        <v>1729</v>
      </c>
      <c r="B133" s="18" t="s">
        <v>1730</v>
      </c>
      <c r="C133" s="14"/>
      <c r="D133" s="14"/>
      <c r="E133" s="19">
        <v>-71100</v>
      </c>
      <c r="F133" s="20">
        <v>-1072.51</v>
      </c>
      <c r="G133" s="21">
        <v>-8.6999999999999994E-3</v>
      </c>
      <c r="H133" s="22"/>
      <c r="I133" s="23"/>
      <c r="J133" s="3"/>
    </row>
    <row r="134" spans="1:10" ht="12.95" customHeight="1">
      <c r="A134" s="17" t="s">
        <v>1727</v>
      </c>
      <c r="B134" s="18" t="s">
        <v>1728</v>
      </c>
      <c r="C134" s="14"/>
      <c r="D134" s="14"/>
      <c r="E134" s="19">
        <v>-241500</v>
      </c>
      <c r="F134" s="20">
        <v>-1130.94</v>
      </c>
      <c r="G134" s="21">
        <v>-9.1999999999999998E-3</v>
      </c>
      <c r="H134" s="22"/>
      <c r="I134" s="23"/>
      <c r="J134" s="3"/>
    </row>
    <row r="135" spans="1:10" ht="12.95" customHeight="1">
      <c r="A135" s="17" t="s">
        <v>1709</v>
      </c>
      <c r="B135" s="18" t="s">
        <v>1710</v>
      </c>
      <c r="C135" s="14"/>
      <c r="D135" s="14"/>
      <c r="E135" s="19">
        <v>-83375</v>
      </c>
      <c r="F135" s="20">
        <v>-1380.23</v>
      </c>
      <c r="G135" s="21">
        <v>-1.12E-2</v>
      </c>
      <c r="H135" s="22"/>
      <c r="I135" s="23"/>
      <c r="J135" s="3"/>
    </row>
    <row r="136" spans="1:10" ht="12.95" customHeight="1">
      <c r="A136" s="17" t="s">
        <v>1739</v>
      </c>
      <c r="B136" s="18" t="s">
        <v>1740</v>
      </c>
      <c r="C136" s="14"/>
      <c r="D136" s="14"/>
      <c r="E136" s="19">
        <v>-201600</v>
      </c>
      <c r="F136" s="20">
        <v>-2085.75</v>
      </c>
      <c r="G136" s="21">
        <v>-1.7000000000000001E-2</v>
      </c>
      <c r="H136" s="22"/>
      <c r="I136" s="23"/>
      <c r="J136" s="3"/>
    </row>
    <row r="137" spans="1:10" ht="12.95" customHeight="1">
      <c r="A137" s="17" t="s">
        <v>1747</v>
      </c>
      <c r="B137" s="18" t="s">
        <v>1748</v>
      </c>
      <c r="C137" s="14"/>
      <c r="D137" s="14"/>
      <c r="E137" s="19">
        <v>-85000</v>
      </c>
      <c r="F137" s="20">
        <v>-2242.2199999999998</v>
      </c>
      <c r="G137" s="21">
        <v>-1.8200000000000001E-2</v>
      </c>
      <c r="H137" s="22"/>
      <c r="I137" s="23"/>
      <c r="J137" s="3"/>
    </row>
    <row r="138" spans="1:10" ht="12.95" customHeight="1">
      <c r="A138" s="17" t="s">
        <v>1741</v>
      </c>
      <c r="B138" s="18" t="s">
        <v>1742</v>
      </c>
      <c r="C138" s="14"/>
      <c r="D138" s="14"/>
      <c r="E138" s="19">
        <v>-321250</v>
      </c>
      <c r="F138" s="20">
        <v>-2374.04</v>
      </c>
      <c r="G138" s="21">
        <v>-1.9300000000000001E-2</v>
      </c>
      <c r="H138" s="22"/>
      <c r="I138" s="23"/>
      <c r="J138" s="3"/>
    </row>
    <row r="139" spans="1:10" ht="12.95" customHeight="1">
      <c r="A139" s="17" t="s">
        <v>1731</v>
      </c>
      <c r="B139" s="18" t="s">
        <v>1732</v>
      </c>
      <c r="C139" s="14"/>
      <c r="D139" s="14"/>
      <c r="E139" s="19">
        <v>-280800</v>
      </c>
      <c r="F139" s="20">
        <v>-2615.65</v>
      </c>
      <c r="G139" s="21">
        <v>-2.1299999999999999E-2</v>
      </c>
      <c r="H139" s="22"/>
      <c r="I139" s="23"/>
      <c r="J139" s="3"/>
    </row>
    <row r="140" spans="1:10" ht="12.95" customHeight="1">
      <c r="A140" s="17" t="s">
        <v>1725</v>
      </c>
      <c r="B140" s="18" t="s">
        <v>1726</v>
      </c>
      <c r="C140" s="14"/>
      <c r="D140" s="14"/>
      <c r="E140" s="19">
        <v>-107500</v>
      </c>
      <c r="F140" s="20">
        <v>-2826.34</v>
      </c>
      <c r="G140" s="21">
        <v>-2.3E-2</v>
      </c>
      <c r="H140" s="22"/>
      <c r="I140" s="23"/>
      <c r="J140" s="3"/>
    </row>
    <row r="141" spans="1:10" ht="12.95" customHeight="1">
      <c r="A141" s="17" t="s">
        <v>1753</v>
      </c>
      <c r="B141" s="18" t="s">
        <v>1754</v>
      </c>
      <c r="C141" s="14"/>
      <c r="D141" s="14"/>
      <c r="E141" s="19">
        <v>-507375</v>
      </c>
      <c r="F141" s="20">
        <v>-3818</v>
      </c>
      <c r="G141" s="21">
        <v>-3.1099999999999999E-2</v>
      </c>
      <c r="H141" s="22"/>
      <c r="I141" s="23"/>
      <c r="J141" s="3"/>
    </row>
    <row r="142" spans="1:10" ht="12.95" customHeight="1">
      <c r="A142" s="17" t="s">
        <v>1679</v>
      </c>
      <c r="B142" s="18" t="s">
        <v>1680</v>
      </c>
      <c r="C142" s="14"/>
      <c r="D142" s="14"/>
      <c r="E142" s="19">
        <v>-299750</v>
      </c>
      <c r="F142" s="20">
        <v>-4163.38</v>
      </c>
      <c r="G142" s="21">
        <v>-3.39E-2</v>
      </c>
      <c r="H142" s="22"/>
      <c r="I142" s="23"/>
      <c r="J142" s="3"/>
    </row>
    <row r="143" spans="1:10" ht="12.95" customHeight="1">
      <c r="A143" s="3"/>
      <c r="B143" s="13" t="s">
        <v>152</v>
      </c>
      <c r="C143" s="14"/>
      <c r="D143" s="14"/>
      <c r="E143" s="14"/>
      <c r="F143" s="24">
        <v>-33885.760000000002</v>
      </c>
      <c r="G143" s="25">
        <v>-0.27560000000000001</v>
      </c>
      <c r="H143" s="26"/>
      <c r="I143" s="27"/>
      <c r="J143" s="3"/>
    </row>
    <row r="144" spans="1:10" ht="12.95" customHeight="1">
      <c r="A144" s="3"/>
      <c r="B144" s="28" t="s">
        <v>153</v>
      </c>
      <c r="C144" s="29"/>
      <c r="D144" s="2"/>
      <c r="E144" s="29"/>
      <c r="F144" s="24">
        <v>-33885.760000000002</v>
      </c>
      <c r="G144" s="25">
        <v>-0.27560000000000001</v>
      </c>
      <c r="H144" s="26"/>
      <c r="I144" s="27"/>
      <c r="J144" s="3"/>
    </row>
    <row r="145" spans="1:10" ht="12.95" customHeight="1">
      <c r="A145" s="3"/>
      <c r="B145" s="13" t="s">
        <v>162</v>
      </c>
      <c r="C145" s="14"/>
      <c r="D145" s="14"/>
      <c r="E145" s="14"/>
      <c r="F145" s="14"/>
      <c r="G145" s="14"/>
      <c r="H145" s="15"/>
      <c r="I145" s="16"/>
      <c r="J145" s="3"/>
    </row>
    <row r="146" spans="1:10" ht="12.95" customHeight="1">
      <c r="A146" s="3"/>
      <c r="B146" s="13" t="s">
        <v>163</v>
      </c>
      <c r="C146" s="14"/>
      <c r="D146" s="14"/>
      <c r="E146" s="14"/>
      <c r="F146" s="3"/>
      <c r="G146" s="15"/>
      <c r="H146" s="15"/>
      <c r="I146" s="16"/>
      <c r="J146" s="3"/>
    </row>
    <row r="147" spans="1:10" ht="12.95" customHeight="1">
      <c r="A147" s="17" t="s">
        <v>903</v>
      </c>
      <c r="B147" s="18" t="s">
        <v>904</v>
      </c>
      <c r="C147" s="14" t="s">
        <v>905</v>
      </c>
      <c r="D147" s="14" t="s">
        <v>167</v>
      </c>
      <c r="E147" s="19">
        <v>3500000</v>
      </c>
      <c r="F147" s="20">
        <v>3456.13</v>
      </c>
      <c r="G147" s="21">
        <v>2.81E-2</v>
      </c>
      <c r="H147" s="22"/>
      <c r="I147" s="23"/>
      <c r="J147" s="3"/>
    </row>
    <row r="148" spans="1:10" ht="12.95" customHeight="1">
      <c r="A148" s="17" t="s">
        <v>909</v>
      </c>
      <c r="B148" s="18" t="s">
        <v>910</v>
      </c>
      <c r="C148" s="14" t="s">
        <v>911</v>
      </c>
      <c r="D148" s="14" t="s">
        <v>167</v>
      </c>
      <c r="E148" s="19">
        <v>3000000</v>
      </c>
      <c r="F148" s="20">
        <v>2842.69</v>
      </c>
      <c r="G148" s="21">
        <v>2.3099999999999999E-2</v>
      </c>
      <c r="H148" s="30">
        <v>7.1333999999999995E-2</v>
      </c>
      <c r="I148" s="23"/>
      <c r="J148" s="3"/>
    </row>
    <row r="149" spans="1:10" ht="12.95" customHeight="1">
      <c r="A149" s="17" t="s">
        <v>906</v>
      </c>
      <c r="B149" s="18" t="s">
        <v>907</v>
      </c>
      <c r="C149" s="14" t="s">
        <v>908</v>
      </c>
      <c r="D149" s="14" t="s">
        <v>167</v>
      </c>
      <c r="E149" s="19">
        <v>3000000</v>
      </c>
      <c r="F149" s="20">
        <v>2820.36</v>
      </c>
      <c r="G149" s="21">
        <v>2.29E-2</v>
      </c>
      <c r="H149" s="30">
        <v>7.4195999999999998E-2</v>
      </c>
      <c r="I149" s="23"/>
      <c r="J149" s="3"/>
    </row>
    <row r="150" spans="1:10" ht="12.95" customHeight="1">
      <c r="A150" s="17" t="s">
        <v>912</v>
      </c>
      <c r="B150" s="18" t="s">
        <v>913</v>
      </c>
      <c r="C150" s="14" t="s">
        <v>914</v>
      </c>
      <c r="D150" s="14" t="s">
        <v>167</v>
      </c>
      <c r="E150" s="19">
        <v>1500000</v>
      </c>
      <c r="F150" s="20">
        <v>1485.75</v>
      </c>
      <c r="G150" s="21">
        <v>1.21E-2</v>
      </c>
      <c r="H150" s="30">
        <v>7.2758000000000003E-2</v>
      </c>
      <c r="I150" s="23"/>
      <c r="J150" s="3"/>
    </row>
    <row r="151" spans="1:10" ht="12.95" customHeight="1">
      <c r="A151" s="17" t="s">
        <v>915</v>
      </c>
      <c r="B151" s="18" t="s">
        <v>916</v>
      </c>
      <c r="C151" s="14" t="s">
        <v>917</v>
      </c>
      <c r="D151" s="14" t="s">
        <v>171</v>
      </c>
      <c r="E151" s="19">
        <v>150</v>
      </c>
      <c r="F151" s="20">
        <v>1460.38</v>
      </c>
      <c r="G151" s="21">
        <v>1.1900000000000001E-2</v>
      </c>
      <c r="H151" s="30">
        <v>7.1650000000000005E-2</v>
      </c>
      <c r="I151" s="23"/>
      <c r="J151" s="3"/>
    </row>
    <row r="152" spans="1:10" ht="12.95" customHeight="1">
      <c r="A152" s="17" t="s">
        <v>2076</v>
      </c>
      <c r="B152" s="18" t="s">
        <v>2077</v>
      </c>
      <c r="C152" s="14" t="s">
        <v>2078</v>
      </c>
      <c r="D152" s="14" t="s">
        <v>2079</v>
      </c>
      <c r="E152" s="19">
        <v>100</v>
      </c>
      <c r="F152" s="20">
        <v>1324.9</v>
      </c>
      <c r="G152" s="21">
        <v>1.0800000000000001E-2</v>
      </c>
      <c r="H152" s="30">
        <v>7.1567000000000006E-2</v>
      </c>
      <c r="I152" s="23"/>
      <c r="J152" s="3"/>
    </row>
    <row r="153" spans="1:10" ht="12.95" customHeight="1">
      <c r="A153" s="17" t="s">
        <v>2131</v>
      </c>
      <c r="B153" s="18" t="s">
        <v>2132</v>
      </c>
      <c r="C153" s="14" t="s">
        <v>2133</v>
      </c>
      <c r="D153" s="14" t="s">
        <v>171</v>
      </c>
      <c r="E153" s="19">
        <v>100</v>
      </c>
      <c r="F153" s="20">
        <v>1040.45</v>
      </c>
      <c r="G153" s="21">
        <v>8.5000000000000006E-3</v>
      </c>
      <c r="H153" s="30">
        <v>7.7149999999999996E-2</v>
      </c>
      <c r="I153" s="23"/>
      <c r="J153" s="3"/>
    </row>
    <row r="154" spans="1:10" ht="12.95" customHeight="1">
      <c r="A154" s="17" t="s">
        <v>1759</v>
      </c>
      <c r="B154" s="18" t="s">
        <v>1760</v>
      </c>
      <c r="C154" s="14" t="s">
        <v>1761</v>
      </c>
      <c r="D154" s="14" t="s">
        <v>167</v>
      </c>
      <c r="E154" s="19">
        <v>1000000</v>
      </c>
      <c r="F154" s="20">
        <v>1002.56</v>
      </c>
      <c r="G154" s="21">
        <v>8.2000000000000007E-3</v>
      </c>
      <c r="H154" s="30">
        <v>7.5200000000000003E-2</v>
      </c>
      <c r="I154" s="23"/>
      <c r="J154" s="3"/>
    </row>
    <row r="155" spans="1:10" ht="12.95" customHeight="1">
      <c r="A155" s="17" t="s">
        <v>2080</v>
      </c>
      <c r="B155" s="18" t="s">
        <v>2081</v>
      </c>
      <c r="C155" s="14" t="s">
        <v>2082</v>
      </c>
      <c r="D155" s="14" t="s">
        <v>2079</v>
      </c>
      <c r="E155" s="19">
        <v>100</v>
      </c>
      <c r="F155" s="20">
        <v>991.83</v>
      </c>
      <c r="G155" s="21">
        <v>8.0999999999999996E-3</v>
      </c>
      <c r="H155" s="30">
        <v>7.9683500000000004E-2</v>
      </c>
      <c r="I155" s="23"/>
      <c r="J155" s="3"/>
    </row>
    <row r="156" spans="1:10" ht="12.95" customHeight="1">
      <c r="A156" s="17" t="s">
        <v>921</v>
      </c>
      <c r="B156" s="18" t="s">
        <v>922</v>
      </c>
      <c r="C156" s="14" t="s">
        <v>923</v>
      </c>
      <c r="D156" s="14" t="s">
        <v>167</v>
      </c>
      <c r="E156" s="19">
        <v>1000000</v>
      </c>
      <c r="F156" s="20">
        <v>913.62</v>
      </c>
      <c r="G156" s="21">
        <v>7.4000000000000003E-3</v>
      </c>
      <c r="H156" s="30">
        <v>7.4193999999999996E-2</v>
      </c>
      <c r="I156" s="23"/>
      <c r="J156" s="3"/>
    </row>
    <row r="157" spans="1:10" ht="12.95" customHeight="1">
      <c r="A157" s="17" t="s">
        <v>2134</v>
      </c>
      <c r="B157" s="18" t="s">
        <v>2135</v>
      </c>
      <c r="C157" s="14" t="s">
        <v>2136</v>
      </c>
      <c r="D157" s="14" t="s">
        <v>2086</v>
      </c>
      <c r="E157" s="19">
        <v>50</v>
      </c>
      <c r="F157" s="20">
        <v>510.71</v>
      </c>
      <c r="G157" s="21">
        <v>4.1999999999999997E-3</v>
      </c>
      <c r="H157" s="30">
        <v>8.2707500000000003E-2</v>
      </c>
      <c r="I157" s="38">
        <v>7.4869478000000003E-2</v>
      </c>
      <c r="J157" s="3"/>
    </row>
    <row r="158" spans="1:10" ht="12.95" customHeight="1">
      <c r="A158" s="17" t="s">
        <v>927</v>
      </c>
      <c r="B158" s="18" t="s">
        <v>928</v>
      </c>
      <c r="C158" s="14" t="s">
        <v>929</v>
      </c>
      <c r="D158" s="14" t="s">
        <v>167</v>
      </c>
      <c r="E158" s="19">
        <v>500000</v>
      </c>
      <c r="F158" s="20">
        <v>502.91</v>
      </c>
      <c r="G158" s="21">
        <v>4.1000000000000003E-3</v>
      </c>
      <c r="H158" s="30">
        <v>7.4908000000000002E-2</v>
      </c>
      <c r="I158" s="38"/>
      <c r="J158" s="3"/>
    </row>
    <row r="159" spans="1:10" ht="12.95" customHeight="1">
      <c r="A159" s="17" t="s">
        <v>1360</v>
      </c>
      <c r="B159" s="18" t="s">
        <v>1361</v>
      </c>
      <c r="C159" s="14" t="s">
        <v>1362</v>
      </c>
      <c r="D159" s="14" t="s">
        <v>171</v>
      </c>
      <c r="E159" s="19">
        <v>50</v>
      </c>
      <c r="F159" s="20">
        <v>497.81</v>
      </c>
      <c r="G159" s="21">
        <v>4.0000000000000001E-3</v>
      </c>
      <c r="H159" s="30">
        <v>7.7562000000000006E-2</v>
      </c>
      <c r="I159" s="38"/>
      <c r="J159" s="3"/>
    </row>
    <row r="160" spans="1:10" ht="12.95" customHeight="1">
      <c r="A160" s="17" t="s">
        <v>1810</v>
      </c>
      <c r="B160" s="18" t="s">
        <v>1811</v>
      </c>
      <c r="C160" s="14" t="s">
        <v>1812</v>
      </c>
      <c r="D160" s="14" t="s">
        <v>171</v>
      </c>
      <c r="E160" s="19">
        <v>20</v>
      </c>
      <c r="F160" s="20">
        <v>199.85</v>
      </c>
      <c r="G160" s="21">
        <v>1.6000000000000001E-3</v>
      </c>
      <c r="H160" s="30">
        <v>7.6949000000000004E-2</v>
      </c>
      <c r="I160" s="38"/>
      <c r="J160" s="3"/>
    </row>
    <row r="161" spans="1:10" ht="12.95" customHeight="1">
      <c r="A161" s="17" t="s">
        <v>924</v>
      </c>
      <c r="B161" s="18" t="s">
        <v>925</v>
      </c>
      <c r="C161" s="14" t="s">
        <v>926</v>
      </c>
      <c r="D161" s="14" t="s">
        <v>167</v>
      </c>
      <c r="E161" s="19">
        <v>200000</v>
      </c>
      <c r="F161" s="20">
        <v>178.61</v>
      </c>
      <c r="G161" s="21">
        <v>1.5E-3</v>
      </c>
      <c r="H161" s="30">
        <v>7.5382000000000005E-2</v>
      </c>
      <c r="I161" s="38"/>
      <c r="J161" s="3"/>
    </row>
    <row r="162" spans="1:10" ht="12.95" customHeight="1">
      <c r="A162" s="17" t="s">
        <v>1482</v>
      </c>
      <c r="B162" s="18" t="s">
        <v>1483</v>
      </c>
      <c r="C162" s="14" t="s">
        <v>1484</v>
      </c>
      <c r="D162" s="14" t="s">
        <v>171</v>
      </c>
      <c r="E162" s="19">
        <v>10</v>
      </c>
      <c r="F162" s="20">
        <v>103.41</v>
      </c>
      <c r="G162" s="21">
        <v>8.0000000000000004E-4</v>
      </c>
      <c r="H162" s="30">
        <v>7.5849E-2</v>
      </c>
      <c r="I162" s="38"/>
      <c r="J162" s="3"/>
    </row>
    <row r="163" spans="1:10" ht="12.95" customHeight="1">
      <c r="A163" s="17" t="s">
        <v>2137</v>
      </c>
      <c r="B163" s="18" t="s">
        <v>2138</v>
      </c>
      <c r="C163" s="14" t="s">
        <v>2139</v>
      </c>
      <c r="D163" s="14" t="s">
        <v>167</v>
      </c>
      <c r="E163" s="19">
        <v>40800</v>
      </c>
      <c r="F163" s="20">
        <v>41.19</v>
      </c>
      <c r="G163" s="21">
        <v>2.9999999999999997E-4</v>
      </c>
      <c r="H163" s="30">
        <v>7.6386999999999997E-2</v>
      </c>
      <c r="I163" s="38"/>
      <c r="J163" s="3"/>
    </row>
    <row r="164" spans="1:10" ht="12.95" customHeight="1">
      <c r="A164" s="3"/>
      <c r="B164" s="13" t="s">
        <v>152</v>
      </c>
      <c r="C164" s="14"/>
      <c r="D164" s="14"/>
      <c r="E164" s="14"/>
      <c r="F164" s="24">
        <v>19373.16</v>
      </c>
      <c r="G164" s="25">
        <v>0.15759999999999999</v>
      </c>
      <c r="H164" s="26"/>
      <c r="I164" s="27"/>
      <c r="J164" s="3"/>
    </row>
    <row r="165" spans="1:10" ht="12.95" customHeight="1">
      <c r="A165" s="3"/>
      <c r="B165" s="28" t="s">
        <v>530</v>
      </c>
      <c r="C165" s="2"/>
      <c r="D165" s="2"/>
      <c r="E165" s="2"/>
      <c r="F165" s="26" t="s">
        <v>531</v>
      </c>
      <c r="G165" s="26" t="s">
        <v>531</v>
      </c>
      <c r="H165" s="26"/>
      <c r="I165" s="27"/>
      <c r="J165" s="3"/>
    </row>
    <row r="166" spans="1:10" ht="12.95" customHeight="1">
      <c r="A166" s="3"/>
      <c r="B166" s="28" t="s">
        <v>152</v>
      </c>
      <c r="C166" s="2"/>
      <c r="D166" s="2"/>
      <c r="E166" s="2"/>
      <c r="F166" s="26" t="s">
        <v>531</v>
      </c>
      <c r="G166" s="26" t="s">
        <v>531</v>
      </c>
      <c r="H166" s="26"/>
      <c r="I166" s="27"/>
      <c r="J166" s="3"/>
    </row>
    <row r="167" spans="1:10" ht="12.95" customHeight="1">
      <c r="A167" s="3"/>
      <c r="B167" s="28" t="s">
        <v>153</v>
      </c>
      <c r="C167" s="29"/>
      <c r="D167" s="2"/>
      <c r="E167" s="29"/>
      <c r="F167" s="24">
        <v>19373.16</v>
      </c>
      <c r="G167" s="25">
        <v>0.15759999999999999</v>
      </c>
      <c r="H167" s="26"/>
      <c r="I167" s="27"/>
      <c r="J167" s="3"/>
    </row>
    <row r="168" spans="1:10" ht="12.95" customHeight="1">
      <c r="A168" s="3"/>
      <c r="B168" s="13" t="s">
        <v>532</v>
      </c>
      <c r="C168" s="14"/>
      <c r="D168" s="14"/>
      <c r="E168" s="14"/>
      <c r="F168" s="14"/>
      <c r="G168" s="14"/>
      <c r="H168" s="15"/>
      <c r="I168" s="16"/>
      <c r="J168" s="3"/>
    </row>
    <row r="169" spans="1:10" ht="12.95" customHeight="1">
      <c r="A169" s="3"/>
      <c r="B169" s="13" t="s">
        <v>933</v>
      </c>
      <c r="C169" s="14"/>
      <c r="D169" s="14"/>
      <c r="E169" s="14"/>
      <c r="F169" s="3"/>
      <c r="G169" s="15"/>
      <c r="H169" s="15"/>
      <c r="I169" s="16"/>
      <c r="J169" s="3"/>
    </row>
    <row r="170" spans="1:10" ht="12.95" customHeight="1">
      <c r="A170" s="17" t="s">
        <v>2140</v>
      </c>
      <c r="B170" s="18" t="s">
        <v>2141</v>
      </c>
      <c r="C170" s="14" t="s">
        <v>2142</v>
      </c>
      <c r="D170" s="14" t="s">
        <v>167</v>
      </c>
      <c r="E170" s="19">
        <v>1000000</v>
      </c>
      <c r="F170" s="20">
        <v>986.75</v>
      </c>
      <c r="G170" s="21">
        <v>8.0000000000000002E-3</v>
      </c>
      <c r="H170" s="30">
        <v>4.9500000000000002E-2</v>
      </c>
      <c r="I170" s="38"/>
      <c r="J170" s="3"/>
    </row>
    <row r="171" spans="1:10" ht="12.95" customHeight="1">
      <c r="A171" s="3"/>
      <c r="B171" s="13" t="s">
        <v>152</v>
      </c>
      <c r="C171" s="14"/>
      <c r="D171" s="14"/>
      <c r="E171" s="14"/>
      <c r="F171" s="24">
        <v>986.75</v>
      </c>
      <c r="G171" s="25">
        <v>8.0000000000000002E-3</v>
      </c>
      <c r="H171" s="26"/>
      <c r="I171" s="27"/>
      <c r="J171" s="3"/>
    </row>
    <row r="172" spans="1:10" ht="12.95" customHeight="1">
      <c r="A172" s="3"/>
      <c r="B172" s="28" t="s">
        <v>153</v>
      </c>
      <c r="C172" s="29"/>
      <c r="D172" s="2"/>
      <c r="E172" s="29"/>
      <c r="F172" s="24">
        <v>986.75</v>
      </c>
      <c r="G172" s="25">
        <v>8.0000000000000002E-3</v>
      </c>
      <c r="H172" s="26"/>
      <c r="I172" s="27"/>
      <c r="J172" s="3"/>
    </row>
    <row r="173" spans="1:10" ht="12.95" customHeight="1">
      <c r="A173" s="3"/>
      <c r="B173" s="13" t="s">
        <v>130</v>
      </c>
      <c r="C173" s="14"/>
      <c r="D173" s="14"/>
      <c r="E173" s="14"/>
      <c r="F173" s="14"/>
      <c r="G173" s="14"/>
      <c r="H173" s="15"/>
      <c r="I173" s="16"/>
      <c r="J173" s="3"/>
    </row>
    <row r="174" spans="1:10" ht="12.95" customHeight="1">
      <c r="A174" s="3"/>
      <c r="B174" s="13" t="s">
        <v>1817</v>
      </c>
      <c r="C174" s="14"/>
      <c r="D174" s="39" t="s">
        <v>1818</v>
      </c>
      <c r="E174" s="14"/>
      <c r="F174" s="3"/>
      <c r="G174" s="15"/>
      <c r="H174" s="15"/>
      <c r="I174" s="16"/>
      <c r="J174" s="3"/>
    </row>
    <row r="175" spans="1:10" ht="12.95" customHeight="1">
      <c r="A175" s="17" t="s">
        <v>2143</v>
      </c>
      <c r="B175" s="18" t="s">
        <v>2144</v>
      </c>
      <c r="C175" s="14"/>
      <c r="D175" s="40" t="s">
        <v>1824</v>
      </c>
      <c r="E175" s="41"/>
      <c r="F175" s="20">
        <v>2455</v>
      </c>
      <c r="G175" s="21">
        <v>0.02</v>
      </c>
      <c r="H175" s="30">
        <v>3.076436108E-2</v>
      </c>
      <c r="I175" s="38"/>
      <c r="J175" s="3"/>
    </row>
    <row r="176" spans="1:10" ht="12.95" customHeight="1">
      <c r="A176" s="17" t="s">
        <v>1819</v>
      </c>
      <c r="B176" s="18" t="s">
        <v>1820</v>
      </c>
      <c r="C176" s="14"/>
      <c r="D176" s="40" t="s">
        <v>1821</v>
      </c>
      <c r="E176" s="41"/>
      <c r="F176" s="20">
        <v>1964</v>
      </c>
      <c r="G176" s="21">
        <v>1.6E-2</v>
      </c>
      <c r="H176" s="30">
        <v>2.5999999999999999E-2</v>
      </c>
      <c r="I176" s="38"/>
      <c r="J176" s="3"/>
    </row>
    <row r="177" spans="1:10" ht="12.95" customHeight="1">
      <c r="A177" s="17" t="s">
        <v>1830</v>
      </c>
      <c r="B177" s="18" t="s">
        <v>1831</v>
      </c>
      <c r="C177" s="14"/>
      <c r="D177" s="40" t="s">
        <v>1821</v>
      </c>
      <c r="E177" s="41"/>
      <c r="F177" s="20">
        <v>982</v>
      </c>
      <c r="G177" s="21">
        <v>8.0000000000000002E-3</v>
      </c>
      <c r="H177" s="30">
        <v>2.5999999999999999E-2</v>
      </c>
      <c r="I177" s="38"/>
      <c r="J177" s="3"/>
    </row>
    <row r="178" spans="1:10" ht="12.95" customHeight="1">
      <c r="A178" s="17" t="s">
        <v>2145</v>
      </c>
      <c r="B178" s="18" t="s">
        <v>2146</v>
      </c>
      <c r="C178" s="14"/>
      <c r="D178" s="40" t="s">
        <v>2147</v>
      </c>
      <c r="E178" s="41"/>
      <c r="F178" s="20">
        <v>982</v>
      </c>
      <c r="G178" s="21">
        <v>8.0000000000000002E-3</v>
      </c>
      <c r="H178" s="30">
        <v>2.5999999999999999E-2</v>
      </c>
      <c r="I178" s="38"/>
      <c r="J178" s="3"/>
    </row>
    <row r="179" spans="1:10" ht="12.95" customHeight="1">
      <c r="A179" s="17" t="s">
        <v>1827</v>
      </c>
      <c r="B179" s="18" t="s">
        <v>1828</v>
      </c>
      <c r="C179" s="14"/>
      <c r="D179" s="40" t="s">
        <v>1829</v>
      </c>
      <c r="E179" s="41"/>
      <c r="F179" s="20">
        <v>982</v>
      </c>
      <c r="G179" s="21">
        <v>8.0000000000000002E-3</v>
      </c>
      <c r="H179" s="30">
        <v>2.5999999999999999E-2</v>
      </c>
      <c r="I179" s="38"/>
      <c r="J179" s="3"/>
    </row>
    <row r="180" spans="1:10" ht="12.95" customHeight="1">
      <c r="A180" s="17" t="s">
        <v>2148</v>
      </c>
      <c r="B180" s="18" t="s">
        <v>2149</v>
      </c>
      <c r="C180" s="14"/>
      <c r="D180" s="40" t="s">
        <v>1821</v>
      </c>
      <c r="E180" s="41"/>
      <c r="F180" s="20">
        <v>982</v>
      </c>
      <c r="G180" s="21">
        <v>8.0000000000000002E-3</v>
      </c>
      <c r="H180" s="30">
        <v>2.5999999999999999E-2</v>
      </c>
      <c r="I180" s="38"/>
      <c r="J180" s="3"/>
    </row>
    <row r="181" spans="1:10" ht="12.95" customHeight="1">
      <c r="A181" s="17" t="s">
        <v>2150</v>
      </c>
      <c r="B181" s="18" t="s">
        <v>2151</v>
      </c>
      <c r="C181" s="14"/>
      <c r="D181" s="40" t="s">
        <v>2152</v>
      </c>
      <c r="E181" s="41"/>
      <c r="F181" s="20">
        <v>491</v>
      </c>
      <c r="G181" s="21">
        <v>4.0000000000000001E-3</v>
      </c>
      <c r="H181" s="30">
        <v>2.5999999999999999E-2</v>
      </c>
      <c r="I181" s="38"/>
      <c r="J181" s="3"/>
    </row>
    <row r="182" spans="1:10" ht="12.95" customHeight="1">
      <c r="A182" s="17" t="s">
        <v>2153</v>
      </c>
      <c r="B182" s="18" t="s">
        <v>2154</v>
      </c>
      <c r="C182" s="14"/>
      <c r="D182" s="40" t="s">
        <v>1829</v>
      </c>
      <c r="E182" s="41"/>
      <c r="F182" s="20">
        <v>491</v>
      </c>
      <c r="G182" s="21">
        <v>4.0000000000000001E-3</v>
      </c>
      <c r="H182" s="30">
        <v>2.5999999999999999E-2</v>
      </c>
      <c r="I182" s="38"/>
      <c r="J182" s="3"/>
    </row>
    <row r="183" spans="1:10" ht="12.95" customHeight="1">
      <c r="A183" s="17" t="s">
        <v>1825</v>
      </c>
      <c r="B183" s="18" t="s">
        <v>1826</v>
      </c>
      <c r="C183" s="14"/>
      <c r="D183" s="40" t="s">
        <v>1821</v>
      </c>
      <c r="E183" s="41"/>
      <c r="F183" s="20">
        <v>491</v>
      </c>
      <c r="G183" s="21">
        <v>4.0000000000000001E-3</v>
      </c>
      <c r="H183" s="30">
        <v>2.5999999999999999E-2</v>
      </c>
      <c r="I183" s="38"/>
      <c r="J183" s="3"/>
    </row>
    <row r="184" spans="1:10" ht="12.95" customHeight="1">
      <c r="A184" s="17" t="s">
        <v>2155</v>
      </c>
      <c r="B184" s="18" t="s">
        <v>2156</v>
      </c>
      <c r="C184" s="14"/>
      <c r="D184" s="40" t="s">
        <v>2152</v>
      </c>
      <c r="E184" s="41"/>
      <c r="F184" s="20">
        <v>300</v>
      </c>
      <c r="G184" s="21">
        <v>2.3999999999999998E-3</v>
      </c>
      <c r="H184" s="30">
        <v>3.7499999999999999E-2</v>
      </c>
      <c r="I184" s="38"/>
      <c r="J184" s="3"/>
    </row>
    <row r="185" spans="1:10" ht="12.95" customHeight="1">
      <c r="A185" s="3"/>
      <c r="B185" s="13" t="s">
        <v>152</v>
      </c>
      <c r="C185" s="14"/>
      <c r="D185" s="14"/>
      <c r="E185" s="14"/>
      <c r="F185" s="24">
        <v>10120</v>
      </c>
      <c r="G185" s="25">
        <v>8.2400000000000001E-2</v>
      </c>
      <c r="H185" s="26"/>
      <c r="I185" s="27"/>
      <c r="J185" s="3"/>
    </row>
    <row r="186" spans="1:10" ht="12.95" customHeight="1">
      <c r="A186" s="3"/>
      <c r="B186" s="28" t="s">
        <v>153</v>
      </c>
      <c r="C186" s="29"/>
      <c r="D186" s="2"/>
      <c r="E186" s="29"/>
      <c r="F186" s="24">
        <v>10120</v>
      </c>
      <c r="G186" s="25">
        <v>8.2400000000000001E-2</v>
      </c>
      <c r="H186" s="26"/>
      <c r="I186" s="27"/>
      <c r="J186" s="3"/>
    </row>
    <row r="187" spans="1:10" ht="12.95" customHeight="1">
      <c r="A187" s="3"/>
      <c r="B187" s="13" t="s">
        <v>154</v>
      </c>
      <c r="C187" s="14"/>
      <c r="D187" s="14"/>
      <c r="E187" s="14"/>
      <c r="F187" s="14"/>
      <c r="G187" s="14"/>
      <c r="H187" s="15"/>
      <c r="I187" s="16"/>
      <c r="J187" s="3"/>
    </row>
    <row r="188" spans="1:10" ht="12.95" customHeight="1">
      <c r="A188" s="17" t="s">
        <v>155</v>
      </c>
      <c r="B188" s="18" t="s">
        <v>156</v>
      </c>
      <c r="C188" s="14"/>
      <c r="D188" s="14"/>
      <c r="E188" s="19"/>
      <c r="F188" s="20">
        <v>8011.69</v>
      </c>
      <c r="G188" s="21">
        <v>6.5199999999999994E-2</v>
      </c>
      <c r="H188" s="30">
        <v>4.1497023460102471E-2</v>
      </c>
      <c r="I188" s="38"/>
      <c r="J188" s="3"/>
    </row>
    <row r="189" spans="1:10" ht="12.95" customHeight="1">
      <c r="A189" s="3"/>
      <c r="B189" s="13" t="s">
        <v>152</v>
      </c>
      <c r="C189" s="14"/>
      <c r="D189" s="14"/>
      <c r="E189" s="14"/>
      <c r="F189" s="24">
        <v>8011.69</v>
      </c>
      <c r="G189" s="25">
        <v>6.5199999999999994E-2</v>
      </c>
      <c r="H189" s="26"/>
      <c r="I189" s="27"/>
      <c r="J189" s="3"/>
    </row>
    <row r="190" spans="1:10" ht="12.95" customHeight="1">
      <c r="A190" s="3"/>
      <c r="B190" s="28" t="s">
        <v>530</v>
      </c>
      <c r="C190" s="2"/>
      <c r="D190" s="2"/>
      <c r="E190" s="2"/>
      <c r="F190" s="26" t="s">
        <v>531</v>
      </c>
      <c r="G190" s="26" t="s">
        <v>531</v>
      </c>
      <c r="H190" s="26"/>
      <c r="I190" s="27"/>
      <c r="J190" s="3"/>
    </row>
    <row r="191" spans="1:10" ht="12.95" customHeight="1">
      <c r="A191" s="3"/>
      <c r="B191" s="28" t="s">
        <v>152</v>
      </c>
      <c r="C191" s="2"/>
      <c r="D191" s="2"/>
      <c r="E191" s="2"/>
      <c r="F191" s="26" t="s">
        <v>531</v>
      </c>
      <c r="G191" s="26" t="s">
        <v>531</v>
      </c>
      <c r="H191" s="26"/>
      <c r="I191" s="27"/>
      <c r="J191" s="3"/>
    </row>
    <row r="192" spans="1:10" ht="12.95" customHeight="1">
      <c r="A192" s="3"/>
      <c r="B192" s="28" t="s">
        <v>153</v>
      </c>
      <c r="C192" s="29"/>
      <c r="D192" s="2"/>
      <c r="E192" s="29"/>
      <c r="F192" s="24">
        <v>8011.69</v>
      </c>
      <c r="G192" s="25">
        <v>6.5199999999999994E-2</v>
      </c>
      <c r="H192" s="26"/>
      <c r="I192" s="27"/>
      <c r="J192" s="3"/>
    </row>
    <row r="193" spans="1:10" ht="12.95" customHeight="1">
      <c r="A193" s="3"/>
      <c r="B193" s="28" t="s">
        <v>157</v>
      </c>
      <c r="C193" s="14"/>
      <c r="D193" s="2"/>
      <c r="E193" s="14"/>
      <c r="F193" s="31">
        <v>34846.620000000003</v>
      </c>
      <c r="G193" s="25">
        <v>0.28310000000000002</v>
      </c>
      <c r="H193" s="26"/>
      <c r="I193" s="27"/>
      <c r="J193" s="3"/>
    </row>
    <row r="194" spans="1:10" ht="12.95" customHeight="1">
      <c r="A194" s="3"/>
      <c r="B194" s="32" t="s">
        <v>158</v>
      </c>
      <c r="C194" s="33"/>
      <c r="D194" s="33"/>
      <c r="E194" s="33"/>
      <c r="F194" s="34">
        <v>122939.06</v>
      </c>
      <c r="G194" s="35">
        <v>1</v>
      </c>
      <c r="H194" s="36"/>
      <c r="I194" s="37"/>
      <c r="J194" s="3"/>
    </row>
    <row r="195" spans="1:10" ht="12.95" customHeight="1">
      <c r="A195" s="3"/>
      <c r="B195" s="6"/>
      <c r="C195" s="3"/>
      <c r="D195" s="3"/>
      <c r="E195" s="3"/>
      <c r="F195" s="3"/>
      <c r="G195" s="3"/>
      <c r="H195" s="3"/>
      <c r="I195" s="3"/>
      <c r="J195" s="3"/>
    </row>
    <row r="196" spans="1:10" ht="12.95" customHeight="1">
      <c r="A196" s="3"/>
      <c r="B196" s="4" t="s">
        <v>2037</v>
      </c>
      <c r="C196" s="3"/>
      <c r="D196" s="3"/>
      <c r="E196" s="3"/>
      <c r="F196" s="3"/>
      <c r="G196" s="3"/>
      <c r="H196" s="3"/>
      <c r="I196" s="3"/>
      <c r="J196" s="3"/>
    </row>
    <row r="197" spans="1:10" ht="12.95" customHeight="1">
      <c r="A197" s="3"/>
      <c r="B197" s="4" t="s">
        <v>570</v>
      </c>
      <c r="C197" s="3"/>
      <c r="D197" s="3"/>
      <c r="E197" s="3"/>
      <c r="F197" s="3"/>
      <c r="G197" s="3"/>
      <c r="H197" s="3"/>
      <c r="I197" s="3"/>
      <c r="J197" s="3"/>
    </row>
    <row r="198" spans="1:10" ht="12.95" customHeight="1">
      <c r="A198" s="3"/>
      <c r="B198" s="4" t="s">
        <v>571</v>
      </c>
      <c r="C198" s="3"/>
      <c r="D198" s="3"/>
      <c r="E198" s="3"/>
      <c r="F198" s="3"/>
      <c r="G198" s="3"/>
      <c r="H198" s="3"/>
      <c r="I198" s="3"/>
      <c r="J198" s="3"/>
    </row>
    <row r="199" spans="1:10" ht="12.95" customHeight="1">
      <c r="A199" s="3"/>
      <c r="B199" s="4" t="s">
        <v>160</v>
      </c>
      <c r="C199" s="3"/>
      <c r="D199" s="3"/>
      <c r="E199" s="3"/>
      <c r="F199" s="3"/>
      <c r="G199" s="3"/>
      <c r="H199" s="3"/>
      <c r="I199" s="3"/>
      <c r="J199" s="3"/>
    </row>
    <row r="200" spans="1:10" ht="21.95" customHeight="1">
      <c r="A200" s="3"/>
      <c r="B200" s="112" t="s">
        <v>4099</v>
      </c>
      <c r="C200" s="112"/>
      <c r="D200" s="112"/>
      <c r="E200" s="112"/>
      <c r="F200" s="112"/>
      <c r="G200" s="112"/>
      <c r="H200" s="112"/>
      <c r="I200" s="3"/>
      <c r="J200" s="3"/>
    </row>
    <row r="201" spans="1:10" ht="12.95" customHeight="1">
      <c r="A201" s="3"/>
      <c r="B201" s="4"/>
      <c r="C201" s="3"/>
      <c r="D201" s="3"/>
      <c r="E201" s="3"/>
      <c r="F201" s="3"/>
      <c r="G201" s="3"/>
      <c r="H201" s="3"/>
      <c r="I201" s="3"/>
      <c r="J201" s="3"/>
    </row>
    <row r="202" spans="1:10" s="93" customFormat="1">
      <c r="C202" s="94" t="s">
        <v>4117</v>
      </c>
    </row>
    <row r="203" spans="1:10" s="93" customFormat="1">
      <c r="B203" s="94" t="s">
        <v>4101</v>
      </c>
      <c r="C203" s="94" t="s">
        <v>4102</v>
      </c>
    </row>
    <row r="204" spans="1:10" s="93" customFormat="1" ht="14.25"/>
    <row r="205" spans="1:10" s="93" customFormat="1" ht="14.25"/>
    <row r="206" spans="1:10" s="93" customFormat="1" ht="14.25"/>
    <row r="207" spans="1:10" s="93" customFormat="1" ht="14.25"/>
    <row r="208" spans="1:10" s="93" customFormat="1" ht="14.25"/>
    <row r="209" s="93" customFormat="1" ht="14.25"/>
    <row r="210" s="93" customFormat="1" ht="14.25"/>
    <row r="211" s="93" customFormat="1" ht="14.25"/>
    <row r="212" s="93" customFormat="1" ht="14.25"/>
    <row r="213" s="93" customFormat="1" ht="14.25"/>
    <row r="214" s="93" customFormat="1" ht="14.25"/>
    <row r="215" s="93" customFormat="1" ht="14.25"/>
  </sheetData>
  <mergeCells count="1">
    <mergeCell ref="B200:H20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9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37</v>
      </c>
      <c r="B1" s="4" t="s">
        <v>38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711</v>
      </c>
      <c r="B7" s="18" t="s">
        <v>712</v>
      </c>
      <c r="C7" s="14" t="s">
        <v>713</v>
      </c>
      <c r="D7" s="14" t="s">
        <v>714</v>
      </c>
      <c r="E7" s="19">
        <v>429961</v>
      </c>
      <c r="F7" s="20">
        <v>17081.490000000002</v>
      </c>
      <c r="G7" s="21">
        <v>9.6600000000000005E-2</v>
      </c>
      <c r="H7" s="22"/>
      <c r="I7" s="23"/>
      <c r="J7" s="3"/>
    </row>
    <row r="8" spans="1:10" ht="12.95" customHeight="1">
      <c r="A8" s="17" t="s">
        <v>693</v>
      </c>
      <c r="B8" s="18" t="s">
        <v>694</v>
      </c>
      <c r="C8" s="14" t="s">
        <v>695</v>
      </c>
      <c r="D8" s="14" t="s">
        <v>696</v>
      </c>
      <c r="E8" s="19">
        <v>95034</v>
      </c>
      <c r="F8" s="20">
        <v>16812.939999999999</v>
      </c>
      <c r="G8" s="21">
        <v>9.5000000000000001E-2</v>
      </c>
      <c r="H8" s="22"/>
      <c r="I8" s="23"/>
      <c r="J8" s="3"/>
    </row>
    <row r="9" spans="1:10" ht="12.95" customHeight="1">
      <c r="A9" s="17" t="s">
        <v>621</v>
      </c>
      <c r="B9" s="18" t="s">
        <v>622</v>
      </c>
      <c r="C9" s="14" t="s">
        <v>623</v>
      </c>
      <c r="D9" s="14" t="s">
        <v>624</v>
      </c>
      <c r="E9" s="19">
        <v>276076</v>
      </c>
      <c r="F9" s="20">
        <v>16791.36</v>
      </c>
      <c r="G9" s="21">
        <v>9.4899999999999998E-2</v>
      </c>
      <c r="H9" s="22"/>
      <c r="I9" s="23"/>
      <c r="J9" s="3"/>
    </row>
    <row r="10" spans="1:10" ht="12.95" customHeight="1">
      <c r="A10" s="17" t="s">
        <v>625</v>
      </c>
      <c r="B10" s="18" t="s">
        <v>626</v>
      </c>
      <c r="C10" s="14" t="s">
        <v>627</v>
      </c>
      <c r="D10" s="14" t="s">
        <v>616</v>
      </c>
      <c r="E10" s="19">
        <v>426798</v>
      </c>
      <c r="F10" s="20">
        <v>14358.98</v>
      </c>
      <c r="G10" s="21">
        <v>8.1199999999999994E-2</v>
      </c>
      <c r="H10" s="22"/>
      <c r="I10" s="23"/>
      <c r="J10" s="3"/>
    </row>
    <row r="11" spans="1:10" ht="12.95" customHeight="1">
      <c r="A11" s="17" t="s">
        <v>813</v>
      </c>
      <c r="B11" s="18" t="s">
        <v>814</v>
      </c>
      <c r="C11" s="14" t="s">
        <v>815</v>
      </c>
      <c r="D11" s="14" t="s">
        <v>714</v>
      </c>
      <c r="E11" s="19">
        <v>238789</v>
      </c>
      <c r="F11" s="20">
        <v>9944.1299999999992</v>
      </c>
      <c r="G11" s="21">
        <v>5.62E-2</v>
      </c>
      <c r="H11" s="22"/>
      <c r="I11" s="23"/>
      <c r="J11" s="3"/>
    </row>
    <row r="12" spans="1:10" ht="12.95" customHeight="1">
      <c r="A12" s="17" t="s">
        <v>1605</v>
      </c>
      <c r="B12" s="18" t="s">
        <v>1606</v>
      </c>
      <c r="C12" s="14" t="s">
        <v>1607</v>
      </c>
      <c r="D12" s="14" t="s">
        <v>616</v>
      </c>
      <c r="E12" s="19">
        <v>2071787</v>
      </c>
      <c r="F12" s="20">
        <v>9904.18</v>
      </c>
      <c r="G12" s="21">
        <v>5.6000000000000001E-2</v>
      </c>
      <c r="H12" s="22"/>
      <c r="I12" s="23"/>
      <c r="J12" s="3"/>
    </row>
    <row r="13" spans="1:10" ht="12.95" customHeight="1">
      <c r="A13" s="17" t="s">
        <v>658</v>
      </c>
      <c r="B13" s="18" t="s">
        <v>659</v>
      </c>
      <c r="C13" s="14" t="s">
        <v>660</v>
      </c>
      <c r="D13" s="14" t="s">
        <v>624</v>
      </c>
      <c r="E13" s="19">
        <v>375317</v>
      </c>
      <c r="F13" s="20">
        <v>8657.6200000000008</v>
      </c>
      <c r="G13" s="21">
        <v>4.8899999999999999E-2</v>
      </c>
      <c r="H13" s="22"/>
      <c r="I13" s="23"/>
      <c r="J13" s="3"/>
    </row>
    <row r="14" spans="1:10" ht="12.95" customHeight="1">
      <c r="A14" s="17" t="s">
        <v>582</v>
      </c>
      <c r="B14" s="18" t="s">
        <v>583</v>
      </c>
      <c r="C14" s="14" t="s">
        <v>584</v>
      </c>
      <c r="D14" s="14" t="s">
        <v>578</v>
      </c>
      <c r="E14" s="19">
        <v>443424</v>
      </c>
      <c r="F14" s="20">
        <v>8189.38</v>
      </c>
      <c r="G14" s="21">
        <v>4.6300000000000001E-2</v>
      </c>
      <c r="H14" s="22"/>
      <c r="I14" s="23"/>
      <c r="J14" s="3"/>
    </row>
    <row r="15" spans="1:10" ht="12.95" customHeight="1">
      <c r="A15" s="17" t="s">
        <v>1839</v>
      </c>
      <c r="B15" s="18" t="s">
        <v>1840</v>
      </c>
      <c r="C15" s="14" t="s">
        <v>1841</v>
      </c>
      <c r="D15" s="14" t="s">
        <v>791</v>
      </c>
      <c r="E15" s="19">
        <v>1468006</v>
      </c>
      <c r="F15" s="20">
        <v>6694.84</v>
      </c>
      <c r="G15" s="21">
        <v>3.78E-2</v>
      </c>
      <c r="H15" s="22"/>
      <c r="I15" s="23"/>
      <c r="J15" s="3"/>
    </row>
    <row r="16" spans="1:10" ht="12.95" customHeight="1">
      <c r="A16" s="17" t="s">
        <v>575</v>
      </c>
      <c r="B16" s="18" t="s">
        <v>576</v>
      </c>
      <c r="C16" s="14" t="s">
        <v>577</v>
      </c>
      <c r="D16" s="14" t="s">
        <v>578</v>
      </c>
      <c r="E16" s="19">
        <v>406052</v>
      </c>
      <c r="F16" s="20">
        <v>5639.86</v>
      </c>
      <c r="G16" s="21">
        <v>3.1899999999999998E-2</v>
      </c>
      <c r="H16" s="22"/>
      <c r="I16" s="23"/>
      <c r="J16" s="3"/>
    </row>
    <row r="17" spans="1:10" ht="12.95" customHeight="1">
      <c r="A17" s="17" t="s">
        <v>746</v>
      </c>
      <c r="B17" s="18" t="s">
        <v>747</v>
      </c>
      <c r="C17" s="14" t="s">
        <v>748</v>
      </c>
      <c r="D17" s="14" t="s">
        <v>714</v>
      </c>
      <c r="E17" s="19">
        <v>226983</v>
      </c>
      <c r="F17" s="20">
        <v>2236.2399999999998</v>
      </c>
      <c r="G17" s="21">
        <v>1.26E-2</v>
      </c>
      <c r="H17" s="22"/>
      <c r="I17" s="23"/>
      <c r="J17" s="3"/>
    </row>
    <row r="18" spans="1:10" ht="12.95" customHeight="1">
      <c r="A18" s="17" t="s">
        <v>2157</v>
      </c>
      <c r="B18" s="18" t="s">
        <v>2158</v>
      </c>
      <c r="C18" s="14" t="s">
        <v>2159</v>
      </c>
      <c r="D18" s="14" t="s">
        <v>616</v>
      </c>
      <c r="E18" s="19">
        <v>24290</v>
      </c>
      <c r="F18" s="20">
        <v>2035.77</v>
      </c>
      <c r="G18" s="21">
        <v>1.15E-2</v>
      </c>
      <c r="H18" s="22"/>
      <c r="I18" s="23"/>
      <c r="J18" s="3"/>
    </row>
    <row r="19" spans="1:10" ht="12.95" customHeight="1">
      <c r="A19" s="17" t="s">
        <v>681</v>
      </c>
      <c r="B19" s="18" t="s">
        <v>682</v>
      </c>
      <c r="C19" s="14" t="s">
        <v>683</v>
      </c>
      <c r="D19" s="14" t="s">
        <v>616</v>
      </c>
      <c r="E19" s="19">
        <v>50000</v>
      </c>
      <c r="F19" s="20">
        <v>1955.75</v>
      </c>
      <c r="G19" s="21">
        <v>1.11E-2</v>
      </c>
      <c r="H19" s="22"/>
      <c r="I19" s="23"/>
      <c r="J19" s="3"/>
    </row>
    <row r="20" spans="1:10" ht="12.95" customHeight="1">
      <c r="A20" s="17" t="s">
        <v>703</v>
      </c>
      <c r="B20" s="18" t="s">
        <v>704</v>
      </c>
      <c r="C20" s="14" t="s">
        <v>705</v>
      </c>
      <c r="D20" s="14" t="s">
        <v>706</v>
      </c>
      <c r="E20" s="19">
        <v>343638</v>
      </c>
      <c r="F20" s="20">
        <v>1915.44</v>
      </c>
      <c r="G20" s="21">
        <v>1.0800000000000001E-2</v>
      </c>
      <c r="H20" s="22"/>
      <c r="I20" s="23"/>
      <c r="J20" s="3"/>
    </row>
    <row r="21" spans="1:10" ht="12.95" customHeight="1">
      <c r="A21" s="17" t="s">
        <v>2160</v>
      </c>
      <c r="B21" s="18" t="s">
        <v>2161</v>
      </c>
      <c r="C21" s="14" t="s">
        <v>2162</v>
      </c>
      <c r="D21" s="14" t="s">
        <v>721</v>
      </c>
      <c r="E21" s="19">
        <v>181953</v>
      </c>
      <c r="F21" s="20">
        <v>1827.54</v>
      </c>
      <c r="G21" s="21">
        <v>1.03E-2</v>
      </c>
      <c r="H21" s="22"/>
      <c r="I21" s="23"/>
      <c r="J21" s="3"/>
    </row>
    <row r="22" spans="1:10" ht="12.95" customHeight="1">
      <c r="A22" s="17" t="s">
        <v>2058</v>
      </c>
      <c r="B22" s="18" t="s">
        <v>2059</v>
      </c>
      <c r="C22" s="14" t="s">
        <v>2060</v>
      </c>
      <c r="D22" s="14" t="s">
        <v>714</v>
      </c>
      <c r="E22" s="19">
        <v>115481</v>
      </c>
      <c r="F22" s="20">
        <v>1162.2</v>
      </c>
      <c r="G22" s="21">
        <v>6.6E-3</v>
      </c>
      <c r="H22" s="22"/>
      <c r="I22" s="23"/>
      <c r="J22" s="3"/>
    </row>
    <row r="23" spans="1:10" ht="12.95" customHeight="1">
      <c r="A23" s="17" t="s">
        <v>2064</v>
      </c>
      <c r="B23" s="18" t="s">
        <v>2065</v>
      </c>
      <c r="C23" s="14" t="s">
        <v>2066</v>
      </c>
      <c r="D23" s="14" t="s">
        <v>680</v>
      </c>
      <c r="E23" s="19">
        <v>186381</v>
      </c>
      <c r="F23" s="20">
        <v>926.69</v>
      </c>
      <c r="G23" s="21">
        <v>5.1999999999999998E-3</v>
      </c>
      <c r="H23" s="22"/>
      <c r="I23" s="23"/>
      <c r="J23" s="3"/>
    </row>
    <row r="24" spans="1:10" ht="12.95" customHeight="1">
      <c r="A24" s="17" t="s">
        <v>867</v>
      </c>
      <c r="B24" s="18" t="s">
        <v>868</v>
      </c>
      <c r="C24" s="14" t="s">
        <v>869</v>
      </c>
      <c r="D24" s="14" t="s">
        <v>643</v>
      </c>
      <c r="E24" s="19">
        <v>6270</v>
      </c>
      <c r="F24" s="20">
        <v>109.64</v>
      </c>
      <c r="G24" s="21">
        <v>5.9999999999999995E-4</v>
      </c>
      <c r="H24" s="22"/>
      <c r="I24" s="23"/>
      <c r="J24" s="3"/>
    </row>
    <row r="25" spans="1:10" ht="12.95" customHeight="1">
      <c r="A25" s="3"/>
      <c r="B25" s="13" t="s">
        <v>152</v>
      </c>
      <c r="C25" s="14"/>
      <c r="D25" s="14"/>
      <c r="E25" s="14"/>
      <c r="F25" s="24">
        <v>126244.05</v>
      </c>
      <c r="G25" s="25">
        <v>0.71350000000000002</v>
      </c>
      <c r="H25" s="26"/>
      <c r="I25" s="27"/>
      <c r="J25" s="3"/>
    </row>
    <row r="26" spans="1:10" ht="12.95" customHeight="1">
      <c r="A26" s="3"/>
      <c r="B26" s="28" t="s">
        <v>612</v>
      </c>
      <c r="C26" s="2"/>
      <c r="D26" s="2"/>
      <c r="E26" s="2"/>
      <c r="F26" s="26" t="s">
        <v>531</v>
      </c>
      <c r="G26" s="26" t="s">
        <v>531</v>
      </c>
      <c r="H26" s="26"/>
      <c r="I26" s="27"/>
      <c r="J26" s="3"/>
    </row>
    <row r="27" spans="1:10" ht="12.95" customHeight="1">
      <c r="A27" s="3"/>
      <c r="B27" s="28" t="s">
        <v>152</v>
      </c>
      <c r="C27" s="2"/>
      <c r="D27" s="2"/>
      <c r="E27" s="2"/>
      <c r="F27" s="26" t="s">
        <v>531</v>
      </c>
      <c r="G27" s="26" t="s">
        <v>531</v>
      </c>
      <c r="H27" s="26"/>
      <c r="I27" s="27"/>
      <c r="J27" s="3"/>
    </row>
    <row r="28" spans="1:10" ht="12.95" customHeight="1">
      <c r="A28" s="3"/>
      <c r="B28" s="28" t="s">
        <v>153</v>
      </c>
      <c r="C28" s="29"/>
      <c r="D28" s="2"/>
      <c r="E28" s="29"/>
      <c r="F28" s="24">
        <v>126244.05</v>
      </c>
      <c r="G28" s="25">
        <v>0.71350000000000002</v>
      </c>
      <c r="H28" s="26"/>
      <c r="I28" s="27"/>
      <c r="J28" s="3"/>
    </row>
    <row r="29" spans="1:10" ht="12.95" customHeight="1">
      <c r="A29" s="3"/>
      <c r="B29" s="13" t="s">
        <v>2163</v>
      </c>
      <c r="C29" s="14"/>
      <c r="D29" s="14"/>
      <c r="E29" s="14"/>
      <c r="F29" s="14"/>
      <c r="G29" s="14"/>
      <c r="H29" s="15"/>
      <c r="I29" s="16"/>
      <c r="J29" s="3"/>
    </row>
    <row r="30" spans="1:10" ht="12.95" customHeight="1">
      <c r="A30" s="3"/>
      <c r="B30" s="13" t="s">
        <v>574</v>
      </c>
      <c r="C30" s="14"/>
      <c r="D30" s="14"/>
      <c r="E30" s="14"/>
      <c r="F30" s="3"/>
      <c r="G30" s="15"/>
      <c r="H30" s="15"/>
      <c r="I30" s="16"/>
      <c r="J30" s="3"/>
    </row>
    <row r="31" spans="1:10" ht="12.95" customHeight="1">
      <c r="A31" s="17" t="s">
        <v>2164</v>
      </c>
      <c r="B31" s="18" t="s">
        <v>2165</v>
      </c>
      <c r="C31" s="14" t="s">
        <v>2166</v>
      </c>
      <c r="D31" s="14" t="s">
        <v>2167</v>
      </c>
      <c r="E31" s="19">
        <v>14130</v>
      </c>
      <c r="F31" s="20">
        <v>2998.52</v>
      </c>
      <c r="G31" s="21">
        <v>1.7000000000000001E-2</v>
      </c>
      <c r="H31" s="22"/>
      <c r="I31" s="23"/>
      <c r="J31" s="3"/>
    </row>
    <row r="32" spans="1:10" ht="12.95" customHeight="1">
      <c r="A32" s="17" t="s">
        <v>2168</v>
      </c>
      <c r="B32" s="18" t="s">
        <v>2169</v>
      </c>
      <c r="C32" s="14" t="s">
        <v>2170</v>
      </c>
      <c r="D32" s="14" t="s">
        <v>2171</v>
      </c>
      <c r="E32" s="19">
        <v>5941</v>
      </c>
      <c r="F32" s="20">
        <v>2401.83</v>
      </c>
      <c r="G32" s="21">
        <v>1.3599999999999999E-2</v>
      </c>
      <c r="H32" s="22"/>
      <c r="I32" s="23"/>
      <c r="J32" s="3"/>
    </row>
    <row r="33" spans="1:10" ht="12.95" customHeight="1">
      <c r="A33" s="17" t="s">
        <v>2172</v>
      </c>
      <c r="B33" s="18" t="s">
        <v>2173</v>
      </c>
      <c r="C33" s="14" t="s">
        <v>2174</v>
      </c>
      <c r="D33" s="14" t="s">
        <v>2175</v>
      </c>
      <c r="E33" s="19">
        <v>1220</v>
      </c>
      <c r="F33" s="20">
        <v>2128.4</v>
      </c>
      <c r="G33" s="21">
        <v>1.2E-2</v>
      </c>
      <c r="H33" s="22"/>
      <c r="I33" s="23"/>
      <c r="J33" s="3"/>
    </row>
    <row r="34" spans="1:10" ht="12.95" customHeight="1">
      <c r="A34" s="17" t="s">
        <v>2176</v>
      </c>
      <c r="B34" s="18" t="s">
        <v>2177</v>
      </c>
      <c r="C34" s="14" t="s">
        <v>2178</v>
      </c>
      <c r="D34" s="14" t="s">
        <v>2179</v>
      </c>
      <c r="E34" s="19">
        <v>20000</v>
      </c>
      <c r="F34" s="20">
        <v>2048.96</v>
      </c>
      <c r="G34" s="21">
        <v>1.1599999999999999E-2</v>
      </c>
      <c r="H34" s="22"/>
      <c r="I34" s="23"/>
      <c r="J34" s="3"/>
    </row>
    <row r="35" spans="1:10" ht="12.95" customHeight="1">
      <c r="A35" s="17" t="s">
        <v>2180</v>
      </c>
      <c r="B35" s="18" t="s">
        <v>2181</v>
      </c>
      <c r="C35" s="14" t="s">
        <v>2182</v>
      </c>
      <c r="D35" s="14" t="s">
        <v>2183</v>
      </c>
      <c r="E35" s="19">
        <v>14223</v>
      </c>
      <c r="F35" s="20">
        <v>1965.89</v>
      </c>
      <c r="G35" s="21">
        <v>1.11E-2</v>
      </c>
      <c r="H35" s="22"/>
      <c r="I35" s="23"/>
      <c r="J35" s="3"/>
    </row>
    <row r="36" spans="1:10" ht="12.95" customHeight="1">
      <c r="A36" s="17" t="s">
        <v>2184</v>
      </c>
      <c r="B36" s="18" t="s">
        <v>2185</v>
      </c>
      <c r="C36" s="14" t="s">
        <v>2186</v>
      </c>
      <c r="D36" s="14" t="s">
        <v>2187</v>
      </c>
      <c r="E36" s="19">
        <v>27419</v>
      </c>
      <c r="F36" s="20">
        <v>1955.28</v>
      </c>
      <c r="G36" s="21">
        <v>1.11E-2</v>
      </c>
      <c r="H36" s="22"/>
      <c r="I36" s="23"/>
      <c r="J36" s="3"/>
    </row>
    <row r="37" spans="1:10" ht="12.95" customHeight="1">
      <c r="A37" s="17" t="s">
        <v>2188</v>
      </c>
      <c r="B37" s="18" t="s">
        <v>2189</v>
      </c>
      <c r="C37" s="14" t="s">
        <v>2190</v>
      </c>
      <c r="D37" s="14" t="s">
        <v>2191</v>
      </c>
      <c r="E37" s="19">
        <v>31876</v>
      </c>
      <c r="F37" s="20">
        <v>1909.21</v>
      </c>
      <c r="G37" s="21">
        <v>1.0800000000000001E-2</v>
      </c>
      <c r="H37" s="22"/>
      <c r="I37" s="23"/>
      <c r="J37" s="3"/>
    </row>
    <row r="38" spans="1:10" ht="12.95" customHeight="1">
      <c r="A38" s="17" t="s">
        <v>2192</v>
      </c>
      <c r="B38" s="18" t="s">
        <v>2193</v>
      </c>
      <c r="C38" s="14" t="s">
        <v>2194</v>
      </c>
      <c r="D38" s="14" t="s">
        <v>2195</v>
      </c>
      <c r="E38" s="19">
        <v>4273</v>
      </c>
      <c r="F38" s="20">
        <v>1899.39</v>
      </c>
      <c r="G38" s="21">
        <v>1.0699999999999999E-2</v>
      </c>
      <c r="H38" s="22"/>
      <c r="I38" s="23"/>
      <c r="J38" s="3"/>
    </row>
    <row r="39" spans="1:10" ht="12.95" customHeight="1">
      <c r="A39" s="17" t="s">
        <v>2196</v>
      </c>
      <c r="B39" s="18" t="s">
        <v>2197</v>
      </c>
      <c r="C39" s="14" t="s">
        <v>2198</v>
      </c>
      <c r="D39" s="14" t="s">
        <v>2199</v>
      </c>
      <c r="E39" s="19">
        <v>1041</v>
      </c>
      <c r="F39" s="20">
        <v>1832.01</v>
      </c>
      <c r="G39" s="21">
        <v>1.04E-2</v>
      </c>
      <c r="H39" s="22"/>
      <c r="I39" s="23"/>
      <c r="J39" s="3"/>
    </row>
    <row r="40" spans="1:10" ht="12.95" customHeight="1">
      <c r="A40" s="17" t="s">
        <v>2200</v>
      </c>
      <c r="B40" s="18" t="s">
        <v>2201</v>
      </c>
      <c r="C40" s="14" t="s">
        <v>2202</v>
      </c>
      <c r="D40" s="14" t="s">
        <v>2203</v>
      </c>
      <c r="E40" s="19">
        <v>19063</v>
      </c>
      <c r="F40" s="20">
        <v>1800</v>
      </c>
      <c r="G40" s="21">
        <v>1.0200000000000001E-2</v>
      </c>
      <c r="H40" s="22"/>
      <c r="I40" s="23"/>
      <c r="J40" s="3"/>
    </row>
    <row r="41" spans="1:10" ht="12.95" customHeight="1">
      <c r="A41" s="17" t="s">
        <v>2204</v>
      </c>
      <c r="B41" s="18" t="s">
        <v>2205</v>
      </c>
      <c r="C41" s="14" t="s">
        <v>2206</v>
      </c>
      <c r="D41" s="14" t="s">
        <v>2187</v>
      </c>
      <c r="E41" s="19">
        <v>29268</v>
      </c>
      <c r="F41" s="20">
        <v>1718.67</v>
      </c>
      <c r="G41" s="21">
        <v>9.7000000000000003E-3</v>
      </c>
      <c r="H41" s="22"/>
      <c r="I41" s="23"/>
      <c r="J41" s="3"/>
    </row>
    <row r="42" spans="1:10" ht="12.95" customHeight="1">
      <c r="A42" s="17" t="s">
        <v>2207</v>
      </c>
      <c r="B42" s="18" t="s">
        <v>2208</v>
      </c>
      <c r="C42" s="14" t="s">
        <v>2209</v>
      </c>
      <c r="D42" s="14" t="s">
        <v>2171</v>
      </c>
      <c r="E42" s="19">
        <v>4337</v>
      </c>
      <c r="F42" s="20">
        <v>1708.09</v>
      </c>
      <c r="G42" s="21">
        <v>9.7000000000000003E-3</v>
      </c>
      <c r="H42" s="22"/>
      <c r="I42" s="23"/>
      <c r="J42" s="3"/>
    </row>
    <row r="43" spans="1:10" ht="12.95" customHeight="1">
      <c r="A43" s="17" t="s">
        <v>2210</v>
      </c>
      <c r="B43" s="18" t="s">
        <v>2211</v>
      </c>
      <c r="C43" s="14" t="s">
        <v>2212</v>
      </c>
      <c r="D43" s="14" t="s">
        <v>2213</v>
      </c>
      <c r="E43" s="19">
        <v>201000</v>
      </c>
      <c r="F43" s="20">
        <v>1609.33</v>
      </c>
      <c r="G43" s="21">
        <v>9.1000000000000004E-3</v>
      </c>
      <c r="H43" s="22"/>
      <c r="I43" s="23"/>
      <c r="J43" s="3"/>
    </row>
    <row r="44" spans="1:10" ht="12.95" customHeight="1">
      <c r="A44" s="17" t="s">
        <v>2214</v>
      </c>
      <c r="B44" s="18" t="s">
        <v>2215</v>
      </c>
      <c r="C44" s="14" t="s">
        <v>2216</v>
      </c>
      <c r="D44" s="14" t="s">
        <v>2217</v>
      </c>
      <c r="E44" s="19">
        <v>55785</v>
      </c>
      <c r="F44" s="20">
        <v>1560.34</v>
      </c>
      <c r="G44" s="21">
        <v>8.8000000000000005E-3</v>
      </c>
      <c r="H44" s="22"/>
      <c r="I44" s="23"/>
      <c r="J44" s="3"/>
    </row>
    <row r="45" spans="1:10" ht="12.95" customHeight="1">
      <c r="A45" s="17" t="s">
        <v>2218</v>
      </c>
      <c r="B45" s="18" t="s">
        <v>2219</v>
      </c>
      <c r="C45" s="14" t="s">
        <v>2220</v>
      </c>
      <c r="D45" s="14" t="s">
        <v>2183</v>
      </c>
      <c r="E45" s="19">
        <v>20545</v>
      </c>
      <c r="F45" s="20">
        <v>1496.2</v>
      </c>
      <c r="G45" s="21">
        <v>8.5000000000000006E-3</v>
      </c>
      <c r="H45" s="22"/>
      <c r="I45" s="23"/>
      <c r="J45" s="3"/>
    </row>
    <row r="46" spans="1:10" ht="12.95" customHeight="1">
      <c r="A46" s="17" t="s">
        <v>2221</v>
      </c>
      <c r="B46" s="18" t="s">
        <v>2222</v>
      </c>
      <c r="C46" s="14" t="s">
        <v>2223</v>
      </c>
      <c r="D46" s="14" t="s">
        <v>2224</v>
      </c>
      <c r="E46" s="19">
        <v>65249</v>
      </c>
      <c r="F46" s="20">
        <v>1393.05</v>
      </c>
      <c r="G46" s="21">
        <v>7.9000000000000008E-3</v>
      </c>
      <c r="H46" s="22"/>
      <c r="I46" s="23"/>
      <c r="J46" s="3"/>
    </row>
    <row r="47" spans="1:10" ht="12.95" customHeight="1">
      <c r="A47" s="17" t="s">
        <v>2225</v>
      </c>
      <c r="B47" s="18" t="s">
        <v>2226</v>
      </c>
      <c r="C47" s="14" t="s">
        <v>2227</v>
      </c>
      <c r="D47" s="14" t="s">
        <v>2228</v>
      </c>
      <c r="E47" s="19">
        <v>133700</v>
      </c>
      <c r="F47" s="20">
        <v>1238.77</v>
      </c>
      <c r="G47" s="21">
        <v>7.0000000000000001E-3</v>
      </c>
      <c r="H47" s="22"/>
      <c r="I47" s="23"/>
      <c r="J47" s="3"/>
    </row>
    <row r="48" spans="1:10" ht="12.95" customHeight="1">
      <c r="A48" s="17" t="s">
        <v>2229</v>
      </c>
      <c r="B48" s="18" t="s">
        <v>2230</v>
      </c>
      <c r="C48" s="14" t="s">
        <v>2231</v>
      </c>
      <c r="D48" s="14" t="s">
        <v>2187</v>
      </c>
      <c r="E48" s="19">
        <v>118608</v>
      </c>
      <c r="F48" s="20">
        <v>1208.56</v>
      </c>
      <c r="G48" s="21">
        <v>6.7999999999999996E-3</v>
      </c>
      <c r="H48" s="22"/>
      <c r="I48" s="23"/>
      <c r="J48" s="3"/>
    </row>
    <row r="49" spans="1:10" ht="12.95" customHeight="1">
      <c r="A49" s="17" t="s">
        <v>2232</v>
      </c>
      <c r="B49" s="18" t="s">
        <v>2233</v>
      </c>
      <c r="C49" s="14" t="s">
        <v>2234</v>
      </c>
      <c r="D49" s="14" t="s">
        <v>2235</v>
      </c>
      <c r="E49" s="19">
        <v>7267</v>
      </c>
      <c r="F49" s="20">
        <v>1201.46</v>
      </c>
      <c r="G49" s="21">
        <v>6.7999999999999996E-3</v>
      </c>
      <c r="H49" s="22"/>
      <c r="I49" s="23"/>
      <c r="J49" s="3"/>
    </row>
    <row r="50" spans="1:10" ht="12.95" customHeight="1">
      <c r="A50" s="17" t="s">
        <v>2236</v>
      </c>
      <c r="B50" s="18" t="s">
        <v>2237</v>
      </c>
      <c r="C50" s="14" t="s">
        <v>2238</v>
      </c>
      <c r="D50" s="14" t="s">
        <v>2235</v>
      </c>
      <c r="E50" s="19">
        <v>4274</v>
      </c>
      <c r="F50" s="20">
        <v>1187.5999999999999</v>
      </c>
      <c r="G50" s="21">
        <v>6.7000000000000002E-3</v>
      </c>
      <c r="H50" s="22"/>
      <c r="I50" s="23"/>
      <c r="J50" s="3"/>
    </row>
    <row r="51" spans="1:10" ht="12.95" customHeight="1">
      <c r="A51" s="17" t="s">
        <v>2239</v>
      </c>
      <c r="B51" s="18" t="s">
        <v>2240</v>
      </c>
      <c r="C51" s="14" t="s">
        <v>2241</v>
      </c>
      <c r="D51" s="14" t="s">
        <v>2242</v>
      </c>
      <c r="E51" s="19">
        <v>202973</v>
      </c>
      <c r="F51" s="20">
        <v>1105.82</v>
      </c>
      <c r="G51" s="21">
        <v>6.3E-3</v>
      </c>
      <c r="H51" s="22"/>
      <c r="I51" s="23"/>
      <c r="J51" s="3"/>
    </row>
    <row r="52" spans="1:10" ht="12.95" customHeight="1">
      <c r="A52" s="17" t="s">
        <v>2243</v>
      </c>
      <c r="B52" s="18" t="s">
        <v>2244</v>
      </c>
      <c r="C52" s="14" t="s">
        <v>2245</v>
      </c>
      <c r="D52" s="14" t="s">
        <v>2246</v>
      </c>
      <c r="E52" s="19">
        <v>9893</v>
      </c>
      <c r="F52" s="20">
        <v>1079.5</v>
      </c>
      <c r="G52" s="21">
        <v>6.1000000000000004E-3</v>
      </c>
      <c r="H52" s="22"/>
      <c r="I52" s="23"/>
      <c r="J52" s="3"/>
    </row>
    <row r="53" spans="1:10" ht="12.95" customHeight="1">
      <c r="A53" s="17" t="s">
        <v>2247</v>
      </c>
      <c r="B53" s="18" t="s">
        <v>2248</v>
      </c>
      <c r="C53" s="14" t="s">
        <v>2249</v>
      </c>
      <c r="D53" s="14" t="s">
        <v>2179</v>
      </c>
      <c r="E53" s="19">
        <v>32100</v>
      </c>
      <c r="F53" s="20">
        <v>1073.49</v>
      </c>
      <c r="G53" s="21">
        <v>6.1000000000000004E-3</v>
      </c>
      <c r="H53" s="22"/>
      <c r="I53" s="23"/>
      <c r="J53" s="3"/>
    </row>
    <row r="54" spans="1:10" ht="12.95" customHeight="1">
      <c r="A54" s="17" t="s">
        <v>2250</v>
      </c>
      <c r="B54" s="18" t="s">
        <v>2251</v>
      </c>
      <c r="C54" s="14" t="s">
        <v>2252</v>
      </c>
      <c r="D54" s="14" t="s">
        <v>2253</v>
      </c>
      <c r="E54" s="19">
        <v>161960</v>
      </c>
      <c r="F54" s="20">
        <v>1056.5899999999999</v>
      </c>
      <c r="G54" s="21">
        <v>6.0000000000000001E-3</v>
      </c>
      <c r="H54" s="22"/>
      <c r="I54" s="23"/>
      <c r="J54" s="3"/>
    </row>
    <row r="55" spans="1:10" ht="12.95" customHeight="1">
      <c r="A55" s="17" t="s">
        <v>2254</v>
      </c>
      <c r="B55" s="18" t="s">
        <v>2255</v>
      </c>
      <c r="C55" s="14" t="s">
        <v>2256</v>
      </c>
      <c r="D55" s="14" t="s">
        <v>2257</v>
      </c>
      <c r="E55" s="19">
        <v>2896</v>
      </c>
      <c r="F55" s="20">
        <v>963.13</v>
      </c>
      <c r="G55" s="21">
        <v>5.4000000000000003E-3</v>
      </c>
      <c r="H55" s="22"/>
      <c r="I55" s="23"/>
      <c r="J55" s="3"/>
    </row>
    <row r="56" spans="1:10" ht="12.95" customHeight="1">
      <c r="A56" s="17" t="s">
        <v>2258</v>
      </c>
      <c r="B56" s="18" t="s">
        <v>2259</v>
      </c>
      <c r="C56" s="14" t="s">
        <v>2260</v>
      </c>
      <c r="D56" s="14" t="s">
        <v>2261</v>
      </c>
      <c r="E56" s="19">
        <v>296717</v>
      </c>
      <c r="F56" s="20">
        <v>949.42</v>
      </c>
      <c r="G56" s="21">
        <v>5.4000000000000003E-3</v>
      </c>
      <c r="H56" s="22"/>
      <c r="I56" s="23"/>
      <c r="J56" s="3"/>
    </row>
    <row r="57" spans="1:10" ht="12.95" customHeight="1">
      <c r="A57" s="17" t="s">
        <v>2262</v>
      </c>
      <c r="B57" s="18" t="s">
        <v>2263</v>
      </c>
      <c r="C57" s="14" t="s">
        <v>2264</v>
      </c>
      <c r="D57" s="14" t="s">
        <v>2265</v>
      </c>
      <c r="E57" s="19">
        <v>2044</v>
      </c>
      <c r="F57" s="20">
        <v>926.09</v>
      </c>
      <c r="G57" s="21">
        <v>5.1999999999999998E-3</v>
      </c>
      <c r="H57" s="22"/>
      <c r="I57" s="23"/>
      <c r="J57" s="3"/>
    </row>
    <row r="58" spans="1:10" ht="12.95" customHeight="1">
      <c r="A58" s="17" t="s">
        <v>2266</v>
      </c>
      <c r="B58" s="18" t="s">
        <v>2267</v>
      </c>
      <c r="C58" s="14" t="s">
        <v>2268</v>
      </c>
      <c r="D58" s="14" t="s">
        <v>2269</v>
      </c>
      <c r="E58" s="19">
        <v>325140</v>
      </c>
      <c r="F58" s="20">
        <v>844.2</v>
      </c>
      <c r="G58" s="21">
        <v>4.7999999999999996E-3</v>
      </c>
      <c r="H58" s="22"/>
      <c r="I58" s="23"/>
      <c r="J58" s="3"/>
    </row>
    <row r="59" spans="1:10" ht="12.95" customHeight="1">
      <c r="A59" s="17" t="s">
        <v>2270</v>
      </c>
      <c r="B59" s="18" t="s">
        <v>2271</v>
      </c>
      <c r="C59" s="14" t="s">
        <v>2272</v>
      </c>
      <c r="D59" s="14" t="s">
        <v>2273</v>
      </c>
      <c r="E59" s="19">
        <v>5960</v>
      </c>
      <c r="F59" s="20">
        <v>728.62</v>
      </c>
      <c r="G59" s="21">
        <v>4.1000000000000003E-3</v>
      </c>
      <c r="H59" s="22"/>
      <c r="I59" s="23"/>
      <c r="J59" s="3"/>
    </row>
    <row r="60" spans="1:10" ht="12.95" customHeight="1">
      <c r="A60" s="17" t="s">
        <v>2274</v>
      </c>
      <c r="B60" s="18" t="s">
        <v>2275</v>
      </c>
      <c r="C60" s="14" t="s">
        <v>2276</v>
      </c>
      <c r="D60" s="14" t="s">
        <v>2277</v>
      </c>
      <c r="E60" s="19">
        <v>48893</v>
      </c>
      <c r="F60" s="20">
        <v>692.61</v>
      </c>
      <c r="G60" s="21">
        <v>3.8999999999999998E-3</v>
      </c>
      <c r="H60" s="22"/>
      <c r="I60" s="23"/>
      <c r="J60" s="3"/>
    </row>
    <row r="61" spans="1:10" ht="12.95" customHeight="1">
      <c r="A61" s="17" t="s">
        <v>2278</v>
      </c>
      <c r="B61" s="18" t="s">
        <v>2279</v>
      </c>
      <c r="C61" s="14" t="s">
        <v>2280</v>
      </c>
      <c r="D61" s="14" t="s">
        <v>2281</v>
      </c>
      <c r="E61" s="19">
        <v>2484</v>
      </c>
      <c r="F61" s="20">
        <v>557.69000000000005</v>
      </c>
      <c r="G61" s="21">
        <v>3.2000000000000002E-3</v>
      </c>
      <c r="H61" s="22"/>
      <c r="I61" s="23"/>
      <c r="J61" s="3"/>
    </row>
    <row r="62" spans="1:10" ht="12.95" customHeight="1">
      <c r="A62" s="17" t="s">
        <v>2282</v>
      </c>
      <c r="B62" s="18" t="s">
        <v>2283</v>
      </c>
      <c r="C62" s="14" t="s">
        <v>2284</v>
      </c>
      <c r="D62" s="14" t="s">
        <v>2285</v>
      </c>
      <c r="E62" s="19">
        <v>22995</v>
      </c>
      <c r="F62" s="20">
        <v>511.76</v>
      </c>
      <c r="G62" s="21">
        <v>2.8999999999999998E-3</v>
      </c>
      <c r="H62" s="22"/>
      <c r="I62" s="23"/>
      <c r="J62" s="3"/>
    </row>
    <row r="63" spans="1:10" ht="12.95" customHeight="1">
      <c r="A63" s="17" t="s">
        <v>2286</v>
      </c>
      <c r="B63" s="18" t="s">
        <v>2287</v>
      </c>
      <c r="C63" s="14" t="s">
        <v>2288</v>
      </c>
      <c r="D63" s="14" t="s">
        <v>2289</v>
      </c>
      <c r="E63" s="19">
        <v>4444</v>
      </c>
      <c r="F63" s="20">
        <v>468.41</v>
      </c>
      <c r="G63" s="21">
        <v>2.5999999999999999E-3</v>
      </c>
      <c r="H63" s="22"/>
      <c r="I63" s="23"/>
      <c r="J63" s="3"/>
    </row>
    <row r="64" spans="1:10" ht="12.95" customHeight="1">
      <c r="A64" s="17" t="s">
        <v>2290</v>
      </c>
      <c r="B64" s="18" t="s">
        <v>2291</v>
      </c>
      <c r="C64" s="14" t="s">
        <v>2292</v>
      </c>
      <c r="D64" s="14" t="s">
        <v>2293</v>
      </c>
      <c r="E64" s="19">
        <v>16257</v>
      </c>
      <c r="F64" s="20">
        <v>245.95</v>
      </c>
      <c r="G64" s="21">
        <v>1.4E-3</v>
      </c>
      <c r="H64" s="22"/>
      <c r="I64" s="23"/>
      <c r="J64" s="3"/>
    </row>
    <row r="65" spans="1:10" ht="12.95" customHeight="1">
      <c r="A65" s="3"/>
      <c r="B65" s="13" t="s">
        <v>152</v>
      </c>
      <c r="C65" s="14"/>
      <c r="D65" s="14"/>
      <c r="E65" s="14"/>
      <c r="F65" s="24">
        <v>46464.84</v>
      </c>
      <c r="G65" s="25">
        <v>0.26290000000000002</v>
      </c>
      <c r="H65" s="26"/>
      <c r="I65" s="27"/>
      <c r="J65" s="3"/>
    </row>
    <row r="66" spans="1:10" ht="12.95" customHeight="1">
      <c r="A66" s="3"/>
      <c r="B66" s="28" t="s">
        <v>612</v>
      </c>
      <c r="C66" s="2"/>
      <c r="D66" s="2"/>
      <c r="E66" s="2"/>
      <c r="F66" s="26" t="s">
        <v>531</v>
      </c>
      <c r="G66" s="26" t="s">
        <v>531</v>
      </c>
      <c r="H66" s="26"/>
      <c r="I66" s="27"/>
      <c r="J66" s="3"/>
    </row>
    <row r="67" spans="1:10" ht="12.95" customHeight="1">
      <c r="A67" s="3"/>
      <c r="B67" s="28" t="s">
        <v>152</v>
      </c>
      <c r="C67" s="2"/>
      <c r="D67" s="2"/>
      <c r="E67" s="2"/>
      <c r="F67" s="26" t="s">
        <v>531</v>
      </c>
      <c r="G67" s="26" t="s">
        <v>531</v>
      </c>
      <c r="H67" s="26"/>
      <c r="I67" s="27"/>
      <c r="J67" s="3"/>
    </row>
    <row r="68" spans="1:10" ht="12.95" customHeight="1">
      <c r="A68" s="3"/>
      <c r="B68" s="28" t="s">
        <v>153</v>
      </c>
      <c r="C68" s="29"/>
      <c r="D68" s="2"/>
      <c r="E68" s="29"/>
      <c r="F68" s="24">
        <v>46464.84</v>
      </c>
      <c r="G68" s="25">
        <v>0.26290000000000002</v>
      </c>
      <c r="H68" s="26"/>
      <c r="I68" s="27"/>
      <c r="J68" s="3"/>
    </row>
    <row r="69" spans="1:10" ht="12.95" customHeight="1">
      <c r="A69" s="3"/>
      <c r="B69" s="13" t="s">
        <v>154</v>
      </c>
      <c r="C69" s="14"/>
      <c r="D69" s="14"/>
      <c r="E69" s="14"/>
      <c r="F69" s="14"/>
      <c r="G69" s="14"/>
      <c r="H69" s="15"/>
      <c r="I69" s="16"/>
      <c r="J69" s="3"/>
    </row>
    <row r="70" spans="1:10" ht="12.95" customHeight="1">
      <c r="A70" s="17" t="s">
        <v>155</v>
      </c>
      <c r="B70" s="18" t="s">
        <v>156</v>
      </c>
      <c r="C70" s="14"/>
      <c r="D70" s="14"/>
      <c r="E70" s="19"/>
      <c r="F70" s="20">
        <v>4371.26</v>
      </c>
      <c r="G70" s="21">
        <v>2.47E-2</v>
      </c>
      <c r="H70" s="30">
        <v>4.1497221202563953E-2</v>
      </c>
      <c r="I70" s="23"/>
      <c r="J70" s="3"/>
    </row>
    <row r="71" spans="1:10" ht="12.95" customHeight="1">
      <c r="A71" s="3"/>
      <c r="B71" s="13" t="s">
        <v>152</v>
      </c>
      <c r="C71" s="14"/>
      <c r="D71" s="14"/>
      <c r="E71" s="14"/>
      <c r="F71" s="24">
        <v>4371.26</v>
      </c>
      <c r="G71" s="25">
        <v>2.47E-2</v>
      </c>
      <c r="H71" s="26"/>
      <c r="I71" s="27"/>
      <c r="J71" s="3"/>
    </row>
    <row r="72" spans="1:10" ht="12.95" customHeight="1">
      <c r="A72" s="3"/>
      <c r="B72" s="28" t="s">
        <v>153</v>
      </c>
      <c r="C72" s="29"/>
      <c r="D72" s="2"/>
      <c r="E72" s="29"/>
      <c r="F72" s="24">
        <v>4371.26</v>
      </c>
      <c r="G72" s="25">
        <v>2.47E-2</v>
      </c>
      <c r="H72" s="26"/>
      <c r="I72" s="27"/>
      <c r="J72" s="3"/>
    </row>
    <row r="73" spans="1:10" ht="12.95" customHeight="1">
      <c r="A73" s="3"/>
      <c r="B73" s="28" t="s">
        <v>157</v>
      </c>
      <c r="C73" s="14"/>
      <c r="D73" s="2"/>
      <c r="E73" s="14"/>
      <c r="F73" s="31">
        <v>-177.48</v>
      </c>
      <c r="G73" s="25">
        <v>-1.1000000000000001E-3</v>
      </c>
      <c r="H73" s="26"/>
      <c r="I73" s="27"/>
      <c r="J73" s="3"/>
    </row>
    <row r="74" spans="1:10" ht="12.95" customHeight="1">
      <c r="A74" s="3"/>
      <c r="B74" s="32" t="s">
        <v>158</v>
      </c>
      <c r="C74" s="33"/>
      <c r="D74" s="33"/>
      <c r="E74" s="33"/>
      <c r="F74" s="34">
        <v>176902.67</v>
      </c>
      <c r="G74" s="35">
        <v>1</v>
      </c>
      <c r="H74" s="36"/>
      <c r="I74" s="37"/>
      <c r="J74" s="3"/>
    </row>
    <row r="75" spans="1:10" ht="12.95" customHeight="1">
      <c r="A75" s="3"/>
      <c r="B75" s="6"/>
      <c r="C75" s="3"/>
      <c r="D75" s="3"/>
      <c r="E75" s="3"/>
      <c r="F75" s="3"/>
      <c r="G75" s="3"/>
      <c r="H75" s="3"/>
      <c r="I75" s="3"/>
      <c r="J75" s="3"/>
    </row>
    <row r="76" spans="1:10" ht="12.95" customHeight="1">
      <c r="A76" s="3"/>
      <c r="B76" s="4" t="s">
        <v>159</v>
      </c>
      <c r="C76" s="3"/>
      <c r="D76" s="3"/>
      <c r="E76" s="3"/>
      <c r="F76" s="3"/>
      <c r="G76" s="3"/>
      <c r="H76" s="3"/>
      <c r="I76" s="3"/>
      <c r="J76" s="3"/>
    </row>
    <row r="77" spans="1:10" ht="12.95" customHeight="1">
      <c r="A77" s="3"/>
      <c r="B77" s="4" t="s">
        <v>160</v>
      </c>
      <c r="C77" s="3"/>
      <c r="D77" s="3"/>
      <c r="E77" s="3"/>
      <c r="F77" s="3"/>
      <c r="G77" s="3"/>
      <c r="H77" s="3"/>
      <c r="I77" s="3"/>
      <c r="J77" s="3"/>
    </row>
    <row r="78" spans="1:10" ht="21.95" customHeight="1">
      <c r="A78" s="3"/>
      <c r="B78" s="112" t="s">
        <v>4099</v>
      </c>
      <c r="C78" s="112"/>
      <c r="D78" s="112"/>
      <c r="E78" s="112"/>
      <c r="F78" s="112"/>
      <c r="G78" s="112"/>
      <c r="H78" s="112"/>
      <c r="I78" s="3"/>
      <c r="J78" s="3"/>
    </row>
    <row r="79" spans="1:10" ht="12.95" customHeight="1">
      <c r="A79" s="3"/>
      <c r="B79" s="4"/>
      <c r="C79" s="3"/>
      <c r="D79" s="3"/>
      <c r="E79" s="3"/>
      <c r="F79" s="3"/>
      <c r="G79" s="3"/>
      <c r="H79" s="3"/>
      <c r="I79" s="3"/>
      <c r="J79" s="3"/>
    </row>
    <row r="80" spans="1:10" s="93" customFormat="1">
      <c r="C80" s="94" t="s">
        <v>4118</v>
      </c>
    </row>
    <row r="81" spans="2:3" s="93" customFormat="1">
      <c r="B81" s="94" t="s">
        <v>4101</v>
      </c>
      <c r="C81" s="94" t="s">
        <v>4102</v>
      </c>
    </row>
    <row r="82" spans="2:3" s="93" customFormat="1" ht="14.25"/>
    <row r="83" spans="2:3" s="93" customFormat="1" ht="14.25"/>
    <row r="84" spans="2:3" s="93" customFormat="1" ht="14.25"/>
    <row r="85" spans="2:3" s="93" customFormat="1" ht="14.25"/>
    <row r="86" spans="2:3" s="93" customFormat="1" ht="14.25"/>
    <row r="87" spans="2:3" s="93" customFormat="1" ht="14.25"/>
    <row r="88" spans="2:3" s="93" customFormat="1" ht="14.25"/>
    <row r="89" spans="2:3" s="93" customFormat="1" ht="14.25"/>
    <row r="90" spans="2:3" s="93" customFormat="1" ht="14.25"/>
    <row r="91" spans="2:3" s="93" customFormat="1" ht="14.25"/>
    <row r="92" spans="2:3" s="93" customFormat="1" ht="14.25"/>
    <row r="93" spans="2:3" s="93" customFormat="1" ht="14.25"/>
    <row r="94" spans="2:3" s="93" customFormat="1" ht="14.25"/>
    <row r="95" spans="2:3" s="82" customFormat="1" ht="14.25"/>
    <row r="96" spans="2:3" s="82" customFormat="1" ht="14.25"/>
    <row r="97" s="82" customFormat="1" ht="14.25"/>
  </sheetData>
  <mergeCells count="1">
    <mergeCell ref="B78:H7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39</v>
      </c>
      <c r="B1" s="4" t="s">
        <v>40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711</v>
      </c>
      <c r="B7" s="18" t="s">
        <v>712</v>
      </c>
      <c r="C7" s="14" t="s">
        <v>713</v>
      </c>
      <c r="D7" s="14" t="s">
        <v>714</v>
      </c>
      <c r="E7" s="19">
        <v>4122313</v>
      </c>
      <c r="F7" s="20">
        <v>163771.25</v>
      </c>
      <c r="G7" s="21">
        <v>9.1399999999999995E-2</v>
      </c>
      <c r="H7" s="22"/>
      <c r="I7" s="23"/>
      <c r="J7" s="3"/>
    </row>
    <row r="8" spans="1:10" ht="12.95" customHeight="1">
      <c r="A8" s="17" t="s">
        <v>625</v>
      </c>
      <c r="B8" s="18" t="s">
        <v>626</v>
      </c>
      <c r="C8" s="14" t="s">
        <v>627</v>
      </c>
      <c r="D8" s="14" t="s">
        <v>616</v>
      </c>
      <c r="E8" s="19">
        <v>4807024</v>
      </c>
      <c r="F8" s="20">
        <v>161725.10999999999</v>
      </c>
      <c r="G8" s="21">
        <v>9.0200000000000002E-2</v>
      </c>
      <c r="H8" s="22"/>
      <c r="I8" s="23"/>
      <c r="J8" s="3"/>
    </row>
    <row r="9" spans="1:10" ht="12.95" customHeight="1">
      <c r="A9" s="17" t="s">
        <v>621</v>
      </c>
      <c r="B9" s="18" t="s">
        <v>622</v>
      </c>
      <c r="C9" s="14" t="s">
        <v>623</v>
      </c>
      <c r="D9" s="14" t="s">
        <v>624</v>
      </c>
      <c r="E9" s="19">
        <v>2655601</v>
      </c>
      <c r="F9" s="20">
        <v>161517.64000000001</v>
      </c>
      <c r="G9" s="21">
        <v>9.01E-2</v>
      </c>
      <c r="H9" s="22"/>
      <c r="I9" s="23"/>
      <c r="J9" s="3"/>
    </row>
    <row r="10" spans="1:10" ht="12.95" customHeight="1">
      <c r="A10" s="17" t="s">
        <v>582</v>
      </c>
      <c r="B10" s="18" t="s">
        <v>583</v>
      </c>
      <c r="C10" s="14" t="s">
        <v>584</v>
      </c>
      <c r="D10" s="14" t="s">
        <v>578</v>
      </c>
      <c r="E10" s="19">
        <v>7334838</v>
      </c>
      <c r="F10" s="20">
        <v>135463.46</v>
      </c>
      <c r="G10" s="21">
        <v>7.5600000000000001E-2</v>
      </c>
      <c r="H10" s="22"/>
      <c r="I10" s="23"/>
      <c r="J10" s="3"/>
    </row>
    <row r="11" spans="1:10" ht="12.95" customHeight="1">
      <c r="A11" s="17" t="s">
        <v>2113</v>
      </c>
      <c r="B11" s="18" t="s">
        <v>2114</v>
      </c>
      <c r="C11" s="14" t="s">
        <v>2115</v>
      </c>
      <c r="D11" s="14" t="s">
        <v>643</v>
      </c>
      <c r="E11" s="19">
        <v>4875273</v>
      </c>
      <c r="F11" s="20">
        <v>109469.38</v>
      </c>
      <c r="G11" s="21">
        <v>6.1100000000000002E-2</v>
      </c>
      <c r="H11" s="22"/>
      <c r="I11" s="23"/>
      <c r="J11" s="3"/>
    </row>
    <row r="12" spans="1:10" ht="12.95" customHeight="1">
      <c r="A12" s="17" t="s">
        <v>813</v>
      </c>
      <c r="B12" s="18" t="s">
        <v>814</v>
      </c>
      <c r="C12" s="14" t="s">
        <v>815</v>
      </c>
      <c r="D12" s="14" t="s">
        <v>714</v>
      </c>
      <c r="E12" s="19">
        <v>2578738</v>
      </c>
      <c r="F12" s="20">
        <v>107388.97</v>
      </c>
      <c r="G12" s="21">
        <v>5.9900000000000002E-2</v>
      </c>
      <c r="H12" s="22"/>
      <c r="I12" s="23"/>
      <c r="J12" s="3"/>
    </row>
    <row r="13" spans="1:10" ht="12.95" customHeight="1">
      <c r="A13" s="17" t="s">
        <v>732</v>
      </c>
      <c r="B13" s="18" t="s">
        <v>733</v>
      </c>
      <c r="C13" s="14" t="s">
        <v>734</v>
      </c>
      <c r="D13" s="14" t="s">
        <v>647</v>
      </c>
      <c r="E13" s="19">
        <v>2952416</v>
      </c>
      <c r="F13" s="20">
        <v>106030.12</v>
      </c>
      <c r="G13" s="21">
        <v>5.9200000000000003E-2</v>
      </c>
      <c r="H13" s="22"/>
      <c r="I13" s="23"/>
      <c r="J13" s="3"/>
    </row>
    <row r="14" spans="1:10" ht="12.95" customHeight="1">
      <c r="A14" s="17" t="s">
        <v>658</v>
      </c>
      <c r="B14" s="18" t="s">
        <v>659</v>
      </c>
      <c r="C14" s="14" t="s">
        <v>660</v>
      </c>
      <c r="D14" s="14" t="s">
        <v>624</v>
      </c>
      <c r="E14" s="19">
        <v>4165919</v>
      </c>
      <c r="F14" s="20">
        <v>96097.34</v>
      </c>
      <c r="G14" s="21">
        <v>5.3600000000000002E-2</v>
      </c>
      <c r="H14" s="22"/>
      <c r="I14" s="23"/>
      <c r="J14" s="3"/>
    </row>
    <row r="15" spans="1:10" ht="12.95" customHeight="1">
      <c r="A15" s="17" t="s">
        <v>579</v>
      </c>
      <c r="B15" s="18" t="s">
        <v>580</v>
      </c>
      <c r="C15" s="14" t="s">
        <v>581</v>
      </c>
      <c r="D15" s="14" t="s">
        <v>578</v>
      </c>
      <c r="E15" s="19">
        <v>12640478</v>
      </c>
      <c r="F15" s="20">
        <v>95163.839999999997</v>
      </c>
      <c r="G15" s="21">
        <v>5.3100000000000001E-2</v>
      </c>
      <c r="H15" s="22"/>
      <c r="I15" s="23"/>
      <c r="J15" s="3"/>
    </row>
    <row r="16" spans="1:10" ht="12.95" customHeight="1">
      <c r="A16" s="17" t="s">
        <v>700</v>
      </c>
      <c r="B16" s="18" t="s">
        <v>701</v>
      </c>
      <c r="C16" s="14" t="s">
        <v>702</v>
      </c>
      <c r="D16" s="14" t="s">
        <v>624</v>
      </c>
      <c r="E16" s="19">
        <v>465512</v>
      </c>
      <c r="F16" s="20">
        <v>60209.32</v>
      </c>
      <c r="G16" s="21">
        <v>3.3599999999999998E-2</v>
      </c>
      <c r="H16" s="22"/>
      <c r="I16" s="23"/>
      <c r="J16" s="3"/>
    </row>
    <row r="17" spans="1:10" ht="12.95" customHeight="1">
      <c r="A17" s="17" t="s">
        <v>617</v>
      </c>
      <c r="B17" s="18" t="s">
        <v>618</v>
      </c>
      <c r="C17" s="14" t="s">
        <v>619</v>
      </c>
      <c r="D17" s="14" t="s">
        <v>620</v>
      </c>
      <c r="E17" s="19">
        <v>2149390</v>
      </c>
      <c r="F17" s="20">
        <v>56585.919999999998</v>
      </c>
      <c r="G17" s="21">
        <v>3.1600000000000003E-2</v>
      </c>
      <c r="H17" s="22"/>
      <c r="I17" s="23"/>
      <c r="J17" s="3"/>
    </row>
    <row r="18" spans="1:10" ht="12.95" customHeight="1">
      <c r="A18" s="17" t="s">
        <v>752</v>
      </c>
      <c r="B18" s="18" t="s">
        <v>753</v>
      </c>
      <c r="C18" s="14" t="s">
        <v>754</v>
      </c>
      <c r="D18" s="14" t="s">
        <v>631</v>
      </c>
      <c r="E18" s="19">
        <v>231430</v>
      </c>
      <c r="F18" s="20">
        <v>51183.75</v>
      </c>
      <c r="G18" s="21">
        <v>2.86E-2</v>
      </c>
      <c r="H18" s="22"/>
      <c r="I18" s="23"/>
      <c r="J18" s="3"/>
    </row>
    <row r="19" spans="1:10" ht="12.95" customHeight="1">
      <c r="A19" s="17" t="s">
        <v>879</v>
      </c>
      <c r="B19" s="18" t="s">
        <v>880</v>
      </c>
      <c r="C19" s="14" t="s">
        <v>881</v>
      </c>
      <c r="D19" s="14" t="s">
        <v>647</v>
      </c>
      <c r="E19" s="19">
        <v>1699828</v>
      </c>
      <c r="F19" s="20">
        <v>48631.23</v>
      </c>
      <c r="G19" s="21">
        <v>2.7099999999999999E-2</v>
      </c>
      <c r="H19" s="22"/>
      <c r="I19" s="23"/>
      <c r="J19" s="3"/>
    </row>
    <row r="20" spans="1:10" ht="12.95" customHeight="1">
      <c r="A20" s="17" t="s">
        <v>1605</v>
      </c>
      <c r="B20" s="18" t="s">
        <v>1606</v>
      </c>
      <c r="C20" s="14" t="s">
        <v>1607</v>
      </c>
      <c r="D20" s="14" t="s">
        <v>616</v>
      </c>
      <c r="E20" s="19">
        <v>8385044</v>
      </c>
      <c r="F20" s="20">
        <v>40084.699999999997</v>
      </c>
      <c r="G20" s="21">
        <v>2.24E-2</v>
      </c>
      <c r="H20" s="22"/>
      <c r="I20" s="23"/>
      <c r="J20" s="3"/>
    </row>
    <row r="21" spans="1:10" ht="12.95" customHeight="1">
      <c r="A21" s="17" t="s">
        <v>762</v>
      </c>
      <c r="B21" s="18" t="s">
        <v>763</v>
      </c>
      <c r="C21" s="14" t="s">
        <v>764</v>
      </c>
      <c r="D21" s="14" t="s">
        <v>706</v>
      </c>
      <c r="E21" s="19">
        <v>27896283</v>
      </c>
      <c r="F21" s="20">
        <v>36460.44</v>
      </c>
      <c r="G21" s="21">
        <v>2.0299999999999999E-2</v>
      </c>
      <c r="H21" s="22"/>
      <c r="I21" s="23"/>
      <c r="J21" s="3"/>
    </row>
    <row r="22" spans="1:10" ht="12.95" customHeight="1">
      <c r="A22" s="17" t="s">
        <v>703</v>
      </c>
      <c r="B22" s="18" t="s">
        <v>704</v>
      </c>
      <c r="C22" s="14" t="s">
        <v>705</v>
      </c>
      <c r="D22" s="14" t="s">
        <v>706</v>
      </c>
      <c r="E22" s="19">
        <v>6288266</v>
      </c>
      <c r="F22" s="20">
        <v>35050.79</v>
      </c>
      <c r="G22" s="21">
        <v>1.9599999999999999E-2</v>
      </c>
      <c r="H22" s="22"/>
      <c r="I22" s="23"/>
      <c r="J22" s="3"/>
    </row>
    <row r="23" spans="1:10" ht="12.95" customHeight="1">
      <c r="A23" s="17" t="s">
        <v>852</v>
      </c>
      <c r="B23" s="18" t="s">
        <v>853</v>
      </c>
      <c r="C23" s="14" t="s">
        <v>854</v>
      </c>
      <c r="D23" s="14" t="s">
        <v>855</v>
      </c>
      <c r="E23" s="19">
        <v>953892</v>
      </c>
      <c r="F23" s="20">
        <v>26311.68</v>
      </c>
      <c r="G23" s="21">
        <v>1.47E-2</v>
      </c>
      <c r="H23" s="22"/>
      <c r="I23" s="23"/>
      <c r="J23" s="3"/>
    </row>
    <row r="24" spans="1:10" ht="12.95" customHeight="1">
      <c r="A24" s="17" t="s">
        <v>1839</v>
      </c>
      <c r="B24" s="18" t="s">
        <v>1840</v>
      </c>
      <c r="C24" s="14" t="s">
        <v>1841</v>
      </c>
      <c r="D24" s="14" t="s">
        <v>791</v>
      </c>
      <c r="E24" s="19">
        <v>5383763</v>
      </c>
      <c r="F24" s="20">
        <v>24552.65</v>
      </c>
      <c r="G24" s="21">
        <v>1.37E-2</v>
      </c>
      <c r="H24" s="22"/>
      <c r="I24" s="23"/>
      <c r="J24" s="3"/>
    </row>
    <row r="25" spans="1:10" ht="12.95" customHeight="1">
      <c r="A25" s="17" t="s">
        <v>772</v>
      </c>
      <c r="B25" s="18" t="s">
        <v>773</v>
      </c>
      <c r="C25" s="14" t="s">
        <v>774</v>
      </c>
      <c r="D25" s="14" t="s">
        <v>706</v>
      </c>
      <c r="E25" s="19">
        <v>29843451</v>
      </c>
      <c r="F25" s="20">
        <v>19577.3</v>
      </c>
      <c r="G25" s="21">
        <v>1.09E-2</v>
      </c>
      <c r="H25" s="22"/>
      <c r="I25" s="23"/>
      <c r="J25" s="3"/>
    </row>
    <row r="26" spans="1:10" ht="12.95" customHeight="1">
      <c r="A26" s="17" t="s">
        <v>746</v>
      </c>
      <c r="B26" s="18" t="s">
        <v>747</v>
      </c>
      <c r="C26" s="14" t="s">
        <v>748</v>
      </c>
      <c r="D26" s="14" t="s">
        <v>714</v>
      </c>
      <c r="E26" s="19">
        <v>1232964</v>
      </c>
      <c r="F26" s="20">
        <v>12147.16</v>
      </c>
      <c r="G26" s="21">
        <v>6.7999999999999996E-3</v>
      </c>
      <c r="H26" s="22"/>
      <c r="I26" s="23"/>
      <c r="J26" s="3"/>
    </row>
    <row r="27" spans="1:10" ht="12.95" customHeight="1">
      <c r="A27" s="17" t="s">
        <v>722</v>
      </c>
      <c r="B27" s="18" t="s">
        <v>723</v>
      </c>
      <c r="C27" s="14" t="s">
        <v>724</v>
      </c>
      <c r="D27" s="14" t="s">
        <v>616</v>
      </c>
      <c r="E27" s="19">
        <v>262905</v>
      </c>
      <c r="F27" s="20">
        <v>8012.42</v>
      </c>
      <c r="G27" s="21">
        <v>4.4999999999999997E-3</v>
      </c>
      <c r="H27" s="22"/>
      <c r="I27" s="23"/>
      <c r="J27" s="3"/>
    </row>
    <row r="28" spans="1:10" ht="12.95" customHeight="1">
      <c r="A28" s="17" t="s">
        <v>1572</v>
      </c>
      <c r="B28" s="18" t="s">
        <v>1573</v>
      </c>
      <c r="C28" s="14" t="s">
        <v>1574</v>
      </c>
      <c r="D28" s="14" t="s">
        <v>721</v>
      </c>
      <c r="E28" s="19">
        <v>372684</v>
      </c>
      <c r="F28" s="20">
        <v>6996.4</v>
      </c>
      <c r="G28" s="21">
        <v>3.8999999999999998E-3</v>
      </c>
      <c r="H28" s="22"/>
      <c r="I28" s="23"/>
      <c r="J28" s="3"/>
    </row>
    <row r="29" spans="1:10" ht="12.95" customHeight="1">
      <c r="A29" s="17" t="s">
        <v>758</v>
      </c>
      <c r="B29" s="18" t="s">
        <v>759</v>
      </c>
      <c r="C29" s="14" t="s">
        <v>760</v>
      </c>
      <c r="D29" s="14" t="s">
        <v>761</v>
      </c>
      <c r="E29" s="19">
        <v>553202</v>
      </c>
      <c r="F29" s="20">
        <v>3671.33</v>
      </c>
      <c r="G29" s="21">
        <v>2E-3</v>
      </c>
      <c r="H29" s="22"/>
      <c r="I29" s="23"/>
      <c r="J29" s="3"/>
    </row>
    <row r="30" spans="1:10" ht="12.95" customHeight="1">
      <c r="A30" s="3"/>
      <c r="B30" s="13" t="s">
        <v>152</v>
      </c>
      <c r="C30" s="14"/>
      <c r="D30" s="14"/>
      <c r="E30" s="14"/>
      <c r="F30" s="24">
        <v>1566102.2</v>
      </c>
      <c r="G30" s="25">
        <v>0.87390000000000001</v>
      </c>
      <c r="H30" s="26"/>
      <c r="I30" s="27"/>
      <c r="J30" s="3"/>
    </row>
    <row r="31" spans="1:10" ht="12.95" customHeight="1">
      <c r="A31" s="3"/>
      <c r="B31" s="28" t="s">
        <v>612</v>
      </c>
      <c r="C31" s="2"/>
      <c r="D31" s="2"/>
      <c r="E31" s="2"/>
      <c r="F31" s="26" t="s">
        <v>531</v>
      </c>
      <c r="G31" s="26" t="s">
        <v>531</v>
      </c>
      <c r="H31" s="26"/>
      <c r="I31" s="27"/>
      <c r="J31" s="3"/>
    </row>
    <row r="32" spans="1:10" ht="12.95" customHeight="1">
      <c r="A32" s="3"/>
      <c r="B32" s="28" t="s">
        <v>152</v>
      </c>
      <c r="C32" s="2"/>
      <c r="D32" s="2"/>
      <c r="E32" s="2"/>
      <c r="F32" s="26" t="s">
        <v>531</v>
      </c>
      <c r="G32" s="26" t="s">
        <v>531</v>
      </c>
      <c r="H32" s="26"/>
      <c r="I32" s="27"/>
      <c r="J32" s="3"/>
    </row>
    <row r="33" spans="1:10" ht="12.95" customHeight="1">
      <c r="A33" s="3"/>
      <c r="B33" s="28" t="s">
        <v>153</v>
      </c>
      <c r="C33" s="29"/>
      <c r="D33" s="2"/>
      <c r="E33" s="29"/>
      <c r="F33" s="24">
        <v>1566102.2</v>
      </c>
      <c r="G33" s="25">
        <v>0.87390000000000001</v>
      </c>
      <c r="H33" s="26"/>
      <c r="I33" s="27"/>
      <c r="J33" s="3"/>
    </row>
    <row r="34" spans="1:10" ht="12.95" customHeight="1">
      <c r="A34" s="3"/>
      <c r="B34" s="13" t="s">
        <v>901</v>
      </c>
      <c r="C34" s="14"/>
      <c r="D34" s="14"/>
      <c r="E34" s="14"/>
      <c r="F34" s="14"/>
      <c r="G34" s="14"/>
      <c r="H34" s="15"/>
      <c r="I34" s="16"/>
      <c r="J34" s="3"/>
    </row>
    <row r="35" spans="1:10" ht="12.95" customHeight="1">
      <c r="A35" s="3"/>
      <c r="B35" s="13" t="s">
        <v>1608</v>
      </c>
      <c r="C35" s="14"/>
      <c r="D35" s="14"/>
      <c r="E35" s="14"/>
      <c r="F35" s="3"/>
      <c r="G35" s="15"/>
      <c r="H35" s="15"/>
      <c r="I35" s="16"/>
      <c r="J35" s="3"/>
    </row>
    <row r="36" spans="1:10" ht="12.95" customHeight="1">
      <c r="A36" s="17" t="s">
        <v>1725</v>
      </c>
      <c r="B36" s="18" t="s">
        <v>1726</v>
      </c>
      <c r="C36" s="14"/>
      <c r="D36" s="14"/>
      <c r="E36" s="19">
        <v>1387500</v>
      </c>
      <c r="F36" s="20">
        <v>36479.46</v>
      </c>
      <c r="G36" s="21">
        <v>2.0400000000000001E-2</v>
      </c>
      <c r="H36" s="22"/>
      <c r="I36" s="23"/>
      <c r="J36" s="3"/>
    </row>
    <row r="37" spans="1:10" ht="12.95" customHeight="1">
      <c r="A37" s="17" t="s">
        <v>1753</v>
      </c>
      <c r="B37" s="18" t="s">
        <v>1754</v>
      </c>
      <c r="C37" s="14"/>
      <c r="D37" s="14"/>
      <c r="E37" s="19">
        <v>2750000</v>
      </c>
      <c r="F37" s="20">
        <v>20693.75</v>
      </c>
      <c r="G37" s="21">
        <v>1.15E-2</v>
      </c>
      <c r="H37" s="22"/>
      <c r="I37" s="23"/>
      <c r="J37" s="3"/>
    </row>
    <row r="38" spans="1:10" ht="12.95" customHeight="1">
      <c r="A38" s="17" t="s">
        <v>2011</v>
      </c>
      <c r="B38" s="18" t="s">
        <v>2012</v>
      </c>
      <c r="C38" s="14"/>
      <c r="D38" s="14"/>
      <c r="E38" s="19">
        <v>550000</v>
      </c>
      <c r="F38" s="20">
        <v>15245.18</v>
      </c>
      <c r="G38" s="21">
        <v>8.5000000000000006E-3</v>
      </c>
      <c r="H38" s="22"/>
      <c r="I38" s="23"/>
      <c r="J38" s="3"/>
    </row>
    <row r="39" spans="1:10" ht="12.95" customHeight="1">
      <c r="A39" s="17" t="s">
        <v>1713</v>
      </c>
      <c r="B39" s="18" t="s">
        <v>1714</v>
      </c>
      <c r="C39" s="14"/>
      <c r="D39" s="14"/>
      <c r="E39" s="19">
        <v>162300</v>
      </c>
      <c r="F39" s="20">
        <v>12983.51</v>
      </c>
      <c r="G39" s="21">
        <v>7.1999999999999998E-3</v>
      </c>
      <c r="H39" s="22"/>
      <c r="I39" s="23"/>
      <c r="J39" s="3"/>
    </row>
    <row r="40" spans="1:10" ht="12.95" customHeight="1">
      <c r="A40" s="17" t="s">
        <v>1617</v>
      </c>
      <c r="B40" s="18" t="s">
        <v>1618</v>
      </c>
      <c r="C40" s="14"/>
      <c r="D40" s="14"/>
      <c r="E40" s="19">
        <v>3116850</v>
      </c>
      <c r="F40" s="20">
        <v>10810.79</v>
      </c>
      <c r="G40" s="21">
        <v>6.0000000000000001E-3</v>
      </c>
      <c r="H40" s="22"/>
      <c r="I40" s="23"/>
      <c r="J40" s="3"/>
    </row>
    <row r="41" spans="1:10" ht="12.95" customHeight="1">
      <c r="A41" s="17" t="s">
        <v>1677</v>
      </c>
      <c r="B41" s="18" t="s">
        <v>1678</v>
      </c>
      <c r="C41" s="14"/>
      <c r="D41" s="14"/>
      <c r="E41" s="19">
        <v>446700</v>
      </c>
      <c r="F41" s="20">
        <v>10317.879999999999</v>
      </c>
      <c r="G41" s="21">
        <v>5.7999999999999996E-3</v>
      </c>
      <c r="H41" s="22"/>
      <c r="I41" s="23"/>
      <c r="J41" s="3"/>
    </row>
    <row r="42" spans="1:10" ht="12.95" customHeight="1">
      <c r="A42" s="17" t="s">
        <v>1633</v>
      </c>
      <c r="B42" s="18" t="s">
        <v>1634</v>
      </c>
      <c r="C42" s="14"/>
      <c r="D42" s="14"/>
      <c r="E42" s="19">
        <v>497475</v>
      </c>
      <c r="F42" s="20">
        <v>9367.9500000000007</v>
      </c>
      <c r="G42" s="21">
        <v>5.1999999999999998E-3</v>
      </c>
      <c r="H42" s="22"/>
      <c r="I42" s="23"/>
      <c r="J42" s="3"/>
    </row>
    <row r="43" spans="1:10" ht="12.95" customHeight="1">
      <c r="A43" s="17" t="s">
        <v>1663</v>
      </c>
      <c r="B43" s="18" t="s">
        <v>1664</v>
      </c>
      <c r="C43" s="14"/>
      <c r="D43" s="14"/>
      <c r="E43" s="19">
        <v>62450</v>
      </c>
      <c r="F43" s="20">
        <v>8080.72</v>
      </c>
      <c r="G43" s="21">
        <v>4.4999999999999997E-3</v>
      </c>
      <c r="H43" s="22"/>
      <c r="I43" s="23"/>
      <c r="J43" s="3"/>
    </row>
    <row r="44" spans="1:10" ht="12.95" customHeight="1">
      <c r="A44" s="17" t="s">
        <v>2009</v>
      </c>
      <c r="B44" s="18" t="s">
        <v>2010</v>
      </c>
      <c r="C44" s="14"/>
      <c r="D44" s="14"/>
      <c r="E44" s="19">
        <v>185600</v>
      </c>
      <c r="F44" s="20">
        <v>5659.96</v>
      </c>
      <c r="G44" s="21">
        <v>3.2000000000000002E-3</v>
      </c>
      <c r="H44" s="22"/>
      <c r="I44" s="23"/>
      <c r="J44" s="3"/>
    </row>
    <row r="45" spans="1:10" ht="12.95" customHeight="1">
      <c r="A45" s="17" t="s">
        <v>2003</v>
      </c>
      <c r="B45" s="18" t="s">
        <v>2004</v>
      </c>
      <c r="C45" s="14"/>
      <c r="D45" s="14"/>
      <c r="E45" s="19">
        <v>1125000</v>
      </c>
      <c r="F45" s="20">
        <v>5142.38</v>
      </c>
      <c r="G45" s="21">
        <v>2.8999999999999998E-3</v>
      </c>
      <c r="H45" s="22"/>
      <c r="I45" s="23"/>
      <c r="J45" s="3"/>
    </row>
    <row r="46" spans="1:10" ht="12.95" customHeight="1">
      <c r="A46" s="3"/>
      <c r="B46" s="13" t="s">
        <v>152</v>
      </c>
      <c r="C46" s="14"/>
      <c r="D46" s="14"/>
      <c r="E46" s="14"/>
      <c r="F46" s="24">
        <v>134781.57999999999</v>
      </c>
      <c r="G46" s="25">
        <v>7.5200000000000003E-2</v>
      </c>
      <c r="H46" s="26"/>
      <c r="I46" s="27"/>
      <c r="J46" s="3"/>
    </row>
    <row r="47" spans="1:10" ht="12.95" customHeight="1">
      <c r="A47" s="3"/>
      <c r="B47" s="28" t="s">
        <v>153</v>
      </c>
      <c r="C47" s="29"/>
      <c r="D47" s="2"/>
      <c r="E47" s="29"/>
      <c r="F47" s="24">
        <v>134781.57999999999</v>
      </c>
      <c r="G47" s="25">
        <v>7.5200000000000003E-2</v>
      </c>
      <c r="H47" s="26"/>
      <c r="I47" s="27"/>
      <c r="J47" s="3"/>
    </row>
    <row r="48" spans="1:10" ht="12.95" customHeight="1">
      <c r="A48" s="3"/>
      <c r="B48" s="13" t="s">
        <v>532</v>
      </c>
      <c r="C48" s="14"/>
      <c r="D48" s="14"/>
      <c r="E48" s="14"/>
      <c r="F48" s="14"/>
      <c r="G48" s="14"/>
      <c r="H48" s="15"/>
      <c r="I48" s="16"/>
      <c r="J48" s="3"/>
    </row>
    <row r="49" spans="1:10" ht="12.95" customHeight="1">
      <c r="A49" s="3"/>
      <c r="B49" s="13" t="s">
        <v>933</v>
      </c>
      <c r="C49" s="14"/>
      <c r="D49" s="14"/>
      <c r="E49" s="14"/>
      <c r="F49" s="3"/>
      <c r="G49" s="15"/>
      <c r="H49" s="15"/>
      <c r="I49" s="16"/>
      <c r="J49" s="3"/>
    </row>
    <row r="50" spans="1:10" ht="12.95" customHeight="1">
      <c r="A50" s="17" t="s">
        <v>2294</v>
      </c>
      <c r="B50" s="18" t="s">
        <v>2295</v>
      </c>
      <c r="C50" s="14" t="s">
        <v>2296</v>
      </c>
      <c r="D50" s="14" t="s">
        <v>167</v>
      </c>
      <c r="E50" s="19">
        <v>5000000</v>
      </c>
      <c r="F50" s="20">
        <v>4921.53</v>
      </c>
      <c r="G50" s="21">
        <v>2.7000000000000001E-3</v>
      </c>
      <c r="H50" s="30">
        <v>5.1499999999999997E-2</v>
      </c>
      <c r="I50" s="23"/>
      <c r="J50" s="3"/>
    </row>
    <row r="51" spans="1:10" ht="12.95" customHeight="1">
      <c r="A51" s="17" t="s">
        <v>2026</v>
      </c>
      <c r="B51" s="18" t="s">
        <v>2027</v>
      </c>
      <c r="C51" s="14" t="s">
        <v>2028</v>
      </c>
      <c r="D51" s="14" t="s">
        <v>167</v>
      </c>
      <c r="E51" s="19">
        <v>4000000</v>
      </c>
      <c r="F51" s="20">
        <v>3951.1</v>
      </c>
      <c r="G51" s="21">
        <v>2.2000000000000001E-3</v>
      </c>
      <c r="H51" s="30">
        <v>4.9099999999999998E-2</v>
      </c>
      <c r="I51" s="23"/>
      <c r="J51" s="3"/>
    </row>
    <row r="52" spans="1:10" ht="12.95" customHeight="1">
      <c r="A52" s="3"/>
      <c r="B52" s="13" t="s">
        <v>152</v>
      </c>
      <c r="C52" s="14"/>
      <c r="D52" s="14"/>
      <c r="E52" s="14"/>
      <c r="F52" s="24">
        <v>8872.6299999999992</v>
      </c>
      <c r="G52" s="25">
        <v>4.8999999999999998E-3</v>
      </c>
      <c r="H52" s="26"/>
      <c r="I52" s="27"/>
      <c r="J52" s="3"/>
    </row>
    <row r="53" spans="1:10" ht="12.95" customHeight="1">
      <c r="A53" s="3"/>
      <c r="B53" s="28" t="s">
        <v>153</v>
      </c>
      <c r="C53" s="29"/>
      <c r="D53" s="2"/>
      <c r="E53" s="29"/>
      <c r="F53" s="24">
        <v>8872.6299999999992</v>
      </c>
      <c r="G53" s="25">
        <v>4.8999999999999998E-3</v>
      </c>
      <c r="H53" s="26"/>
      <c r="I53" s="27"/>
      <c r="J53" s="3"/>
    </row>
    <row r="54" spans="1:10" ht="12.95" customHeight="1">
      <c r="A54" s="3"/>
      <c r="B54" s="13" t="s">
        <v>130</v>
      </c>
      <c r="C54" s="14"/>
      <c r="D54" s="14"/>
      <c r="E54" s="14"/>
      <c r="F54" s="14"/>
      <c r="G54" s="14"/>
      <c r="H54" s="15"/>
      <c r="I54" s="16"/>
      <c r="J54" s="3"/>
    </row>
    <row r="55" spans="1:10" ht="12.95" customHeight="1">
      <c r="A55" s="3"/>
      <c r="B55" s="13" t="s">
        <v>1817</v>
      </c>
      <c r="C55" s="14"/>
      <c r="D55" s="39" t="s">
        <v>1818</v>
      </c>
      <c r="E55" s="14"/>
      <c r="F55" s="3"/>
      <c r="G55" s="15"/>
      <c r="H55" s="15"/>
      <c r="I55" s="16"/>
      <c r="J55" s="3"/>
    </row>
    <row r="56" spans="1:10" ht="12.95" customHeight="1">
      <c r="A56" s="17" t="s">
        <v>2297</v>
      </c>
      <c r="B56" s="18" t="s">
        <v>2298</v>
      </c>
      <c r="C56" s="14"/>
      <c r="D56" s="40" t="s">
        <v>1829</v>
      </c>
      <c r="E56" s="41"/>
      <c r="F56" s="20">
        <v>2475</v>
      </c>
      <c r="G56" s="21">
        <v>1.4E-3</v>
      </c>
      <c r="H56" s="30">
        <v>2.5999999999999999E-2</v>
      </c>
      <c r="I56" s="23"/>
      <c r="J56" s="3"/>
    </row>
    <row r="57" spans="1:10" ht="12.95" customHeight="1">
      <c r="A57" s="3"/>
      <c r="B57" s="13" t="s">
        <v>152</v>
      </c>
      <c r="C57" s="14"/>
      <c r="D57" s="14"/>
      <c r="E57" s="14"/>
      <c r="F57" s="24">
        <v>2475</v>
      </c>
      <c r="G57" s="25">
        <v>1.4E-3</v>
      </c>
      <c r="H57" s="26"/>
      <c r="I57" s="27"/>
      <c r="J57" s="3"/>
    </row>
    <row r="58" spans="1:10" ht="12.95" customHeight="1">
      <c r="A58" s="3"/>
      <c r="B58" s="28" t="s">
        <v>153</v>
      </c>
      <c r="C58" s="29"/>
      <c r="D58" s="2"/>
      <c r="E58" s="29"/>
      <c r="F58" s="24">
        <v>2475</v>
      </c>
      <c r="G58" s="25">
        <v>1.4E-3</v>
      </c>
      <c r="H58" s="26"/>
      <c r="I58" s="27"/>
      <c r="J58" s="3"/>
    </row>
    <row r="59" spans="1:10" ht="12.95" customHeight="1">
      <c r="A59" s="3"/>
      <c r="B59" s="13" t="s">
        <v>154</v>
      </c>
      <c r="C59" s="14"/>
      <c r="D59" s="14"/>
      <c r="E59" s="14"/>
      <c r="F59" s="14"/>
      <c r="G59" s="14"/>
      <c r="H59" s="15"/>
      <c r="I59" s="16"/>
      <c r="J59" s="3"/>
    </row>
    <row r="60" spans="1:10" ht="12.95" customHeight="1">
      <c r="A60" s="17" t="s">
        <v>155</v>
      </c>
      <c r="B60" s="18" t="s">
        <v>156</v>
      </c>
      <c r="C60" s="14"/>
      <c r="D60" s="14"/>
      <c r="E60" s="19"/>
      <c r="F60" s="20">
        <v>188907.66</v>
      </c>
      <c r="G60" s="21">
        <v>0.10539999999999999</v>
      </c>
      <c r="H60" s="30">
        <v>4.1496870615324644E-2</v>
      </c>
      <c r="I60" s="23"/>
      <c r="J60" s="3"/>
    </row>
    <row r="61" spans="1:10" ht="12.95" customHeight="1">
      <c r="A61" s="3"/>
      <c r="B61" s="13" t="s">
        <v>152</v>
      </c>
      <c r="C61" s="14"/>
      <c r="D61" s="14"/>
      <c r="E61" s="14"/>
      <c r="F61" s="24">
        <v>188907.66</v>
      </c>
      <c r="G61" s="25">
        <v>0.10539999999999999</v>
      </c>
      <c r="H61" s="26"/>
      <c r="I61" s="27"/>
      <c r="J61" s="3"/>
    </row>
    <row r="62" spans="1:10" ht="12.95" customHeight="1">
      <c r="A62" s="3"/>
      <c r="B62" s="28" t="s">
        <v>153</v>
      </c>
      <c r="C62" s="29"/>
      <c r="D62" s="2"/>
      <c r="E62" s="29"/>
      <c r="F62" s="24">
        <v>188907.66</v>
      </c>
      <c r="G62" s="25">
        <v>0.10539999999999999</v>
      </c>
      <c r="H62" s="26"/>
      <c r="I62" s="27"/>
      <c r="J62" s="3"/>
    </row>
    <row r="63" spans="1:10" ht="12.95" customHeight="1">
      <c r="A63" s="3"/>
      <c r="B63" s="28" t="s">
        <v>157</v>
      </c>
      <c r="C63" s="14"/>
      <c r="D63" s="2"/>
      <c r="E63" s="14"/>
      <c r="F63" s="31">
        <v>-109057.25</v>
      </c>
      <c r="G63" s="25">
        <v>-6.08E-2</v>
      </c>
      <c r="H63" s="26"/>
      <c r="I63" s="27"/>
      <c r="J63" s="3"/>
    </row>
    <row r="64" spans="1:10" ht="12.95" customHeight="1">
      <c r="A64" s="3"/>
      <c r="B64" s="32" t="s">
        <v>158</v>
      </c>
      <c r="C64" s="33"/>
      <c r="D64" s="33"/>
      <c r="E64" s="33"/>
      <c r="F64" s="34">
        <v>1792081.82</v>
      </c>
      <c r="G64" s="35">
        <v>1</v>
      </c>
      <c r="H64" s="36"/>
      <c r="I64" s="37"/>
      <c r="J64" s="3"/>
    </row>
    <row r="65" spans="1:10" ht="12.95" customHeight="1">
      <c r="A65" s="3"/>
      <c r="B65" s="6"/>
      <c r="C65" s="3"/>
      <c r="D65" s="3"/>
      <c r="E65" s="3"/>
      <c r="F65" s="3"/>
      <c r="G65" s="3"/>
      <c r="H65" s="3"/>
      <c r="I65" s="3"/>
      <c r="J65" s="3"/>
    </row>
    <row r="66" spans="1:10" ht="12.95" customHeight="1">
      <c r="A66" s="3"/>
      <c r="B66" s="4" t="s">
        <v>159</v>
      </c>
      <c r="C66" s="3"/>
      <c r="D66" s="3"/>
      <c r="E66" s="3"/>
      <c r="F66" s="3"/>
      <c r="G66" s="3"/>
      <c r="H66" s="3"/>
      <c r="I66" s="3"/>
      <c r="J66" s="3"/>
    </row>
    <row r="67" spans="1:10" ht="12.95" customHeight="1">
      <c r="A67" s="3"/>
      <c r="B67" s="4" t="s">
        <v>160</v>
      </c>
      <c r="C67" s="3"/>
      <c r="D67" s="3"/>
      <c r="E67" s="3"/>
      <c r="F67" s="3"/>
      <c r="G67" s="3"/>
      <c r="H67" s="3"/>
      <c r="I67" s="3"/>
      <c r="J67" s="3"/>
    </row>
    <row r="68" spans="1:10" ht="21.95" customHeight="1">
      <c r="A68" s="3"/>
      <c r="B68" s="112" t="s">
        <v>4099</v>
      </c>
      <c r="C68" s="112"/>
      <c r="D68" s="112"/>
      <c r="E68" s="112"/>
      <c r="F68" s="112"/>
      <c r="G68" s="112"/>
      <c r="H68" s="112"/>
      <c r="I68" s="3"/>
      <c r="J68" s="3"/>
    </row>
    <row r="69" spans="1:10" ht="12.95" customHeight="1">
      <c r="A69" s="3"/>
      <c r="B69" s="4"/>
      <c r="C69" s="3"/>
      <c r="D69" s="3"/>
      <c r="E69" s="3"/>
      <c r="F69" s="3"/>
      <c r="G69" s="3"/>
      <c r="H69" s="3"/>
      <c r="I69" s="3"/>
      <c r="J69" s="3"/>
    </row>
    <row r="70" spans="1:10" s="93" customFormat="1">
      <c r="C70" s="94" t="s">
        <v>4114</v>
      </c>
    </row>
    <row r="71" spans="1:10" s="93" customFormat="1">
      <c r="B71" s="94" t="s">
        <v>4101</v>
      </c>
      <c r="C71" s="94" t="s">
        <v>4102</v>
      </c>
    </row>
    <row r="72" spans="1:10" s="93" customFormat="1" ht="14.25"/>
    <row r="73" spans="1:10" s="93" customFormat="1" ht="14.25"/>
    <row r="74" spans="1:10" s="93" customFormat="1" ht="14.25"/>
    <row r="75" spans="1:10" s="93" customFormat="1" ht="14.25"/>
    <row r="76" spans="1:10" s="93" customFormat="1" ht="14.25"/>
    <row r="77" spans="1:10" s="93" customFormat="1" ht="14.25"/>
    <row r="78" spans="1:10" s="93" customFormat="1" ht="14.25"/>
    <row r="79" spans="1:10" s="93" customFormat="1" ht="14.25"/>
    <row r="80" spans="1:10" s="93" customFormat="1" ht="14.25"/>
    <row r="81" s="93" customFormat="1" ht="14.25"/>
    <row r="82" s="93" customFormat="1" ht="14.25"/>
    <row r="83" s="93" customFormat="1" ht="14.25"/>
    <row r="84" s="93" customFormat="1" ht="14.25"/>
  </sheetData>
  <mergeCells count="1">
    <mergeCell ref="B68:H6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9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41</v>
      </c>
      <c r="B1" s="4" t="s">
        <v>42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2300</v>
      </c>
      <c r="B7" s="18" t="s">
        <v>4044</v>
      </c>
      <c r="C7" s="88"/>
      <c r="D7" s="88"/>
      <c r="E7" s="19"/>
      <c r="F7" s="20">
        <v>11.2199999999998</v>
      </c>
      <c r="G7" s="21">
        <v>1.0000000000000286E-4</v>
      </c>
      <c r="H7" s="30">
        <v>5.1914000000000002E-2</v>
      </c>
      <c r="I7" s="23"/>
      <c r="J7" s="3"/>
    </row>
    <row r="8" spans="1:10" ht="12.95" customHeight="1">
      <c r="A8" s="17" t="s">
        <v>2301</v>
      </c>
      <c r="B8" s="18" t="s">
        <v>4045</v>
      </c>
      <c r="C8" s="88"/>
      <c r="D8" s="88"/>
      <c r="E8" s="19"/>
      <c r="F8" s="20">
        <v>4.1599999999998545</v>
      </c>
      <c r="G8" s="21">
        <v>1.0000000000000286E-4</v>
      </c>
      <c r="H8" s="30">
        <v>4.7980000000000002E-2</v>
      </c>
      <c r="I8" s="23"/>
      <c r="J8" s="3"/>
    </row>
    <row r="9" spans="1:10" ht="12.95" customHeight="1">
      <c r="A9" s="17" t="s">
        <v>2299</v>
      </c>
      <c r="B9" s="18" t="s">
        <v>4046</v>
      </c>
      <c r="C9" s="88"/>
      <c r="D9" s="88"/>
      <c r="E9" s="19"/>
      <c r="F9" s="20">
        <v>2.07000000000005</v>
      </c>
      <c r="G9" s="21">
        <v>0</v>
      </c>
      <c r="H9" s="30">
        <v>6.7474500000000007E-2</v>
      </c>
      <c r="I9" s="23"/>
      <c r="J9" s="3"/>
    </row>
    <row r="10" spans="1:10" ht="12.95" customHeight="1">
      <c r="A10" s="17" t="s">
        <v>2302</v>
      </c>
      <c r="B10" s="18" t="s">
        <v>4042</v>
      </c>
      <c r="C10" s="88"/>
      <c r="D10" s="88"/>
      <c r="E10" s="19"/>
      <c r="F10" s="20">
        <v>0.32999999999992724</v>
      </c>
      <c r="G10" s="21">
        <v>0</v>
      </c>
      <c r="H10" s="30">
        <v>4.5185999999999997E-2</v>
      </c>
      <c r="I10" s="23"/>
      <c r="J10" s="3"/>
    </row>
    <row r="11" spans="1:10" ht="12.95" customHeight="1">
      <c r="A11" s="17" t="s">
        <v>2303</v>
      </c>
      <c r="B11" s="18" t="s">
        <v>4043</v>
      </c>
      <c r="C11" s="88"/>
      <c r="D11" s="88"/>
      <c r="E11" s="19"/>
      <c r="F11" s="20">
        <v>0.32999999999992724</v>
      </c>
      <c r="G11" s="21">
        <v>0</v>
      </c>
      <c r="H11" s="30">
        <v>4.5185999999999997E-2</v>
      </c>
      <c r="I11" s="23"/>
      <c r="J11" s="3"/>
    </row>
    <row r="12" spans="1:10" ht="12.95" customHeight="1">
      <c r="A12" s="3"/>
      <c r="B12" s="13" t="s">
        <v>152</v>
      </c>
      <c r="C12" s="14"/>
      <c r="D12" s="14"/>
      <c r="E12" s="14"/>
      <c r="F12" s="24">
        <v>18.11</v>
      </c>
      <c r="G12" s="25">
        <v>2.0000000000000001E-4</v>
      </c>
      <c r="H12" s="26"/>
      <c r="I12" s="27"/>
      <c r="J12" s="3"/>
    </row>
    <row r="13" spans="1:10" ht="12.95" customHeight="1">
      <c r="A13" s="3"/>
      <c r="B13" s="28" t="s">
        <v>153</v>
      </c>
      <c r="C13" s="29"/>
      <c r="D13" s="2"/>
      <c r="E13" s="29"/>
      <c r="F13" s="24">
        <v>18.11</v>
      </c>
      <c r="G13" s="25">
        <v>2.0000000000000001E-4</v>
      </c>
      <c r="H13" s="26"/>
      <c r="I13" s="27"/>
      <c r="J13" s="3"/>
    </row>
    <row r="14" spans="1:10" ht="12.95" customHeight="1">
      <c r="A14" s="3"/>
      <c r="B14" s="13" t="s">
        <v>162</v>
      </c>
      <c r="C14" s="14"/>
      <c r="D14" s="14"/>
      <c r="E14" s="14"/>
      <c r="F14" s="14"/>
      <c r="G14" s="14"/>
      <c r="H14" s="15"/>
      <c r="I14" s="16"/>
      <c r="J14" s="3"/>
    </row>
    <row r="15" spans="1:10" ht="12.95" customHeight="1">
      <c r="A15" s="3"/>
      <c r="B15" s="13" t="s">
        <v>163</v>
      </c>
      <c r="C15" s="14"/>
      <c r="D15" s="14"/>
      <c r="E15" s="14"/>
      <c r="F15" s="3"/>
      <c r="G15" s="15"/>
      <c r="H15" s="15"/>
      <c r="I15" s="16"/>
      <c r="J15" s="3"/>
    </row>
    <row r="16" spans="1:10" ht="12.95" customHeight="1">
      <c r="A16" s="17" t="s">
        <v>903</v>
      </c>
      <c r="B16" s="18" t="s">
        <v>904</v>
      </c>
      <c r="C16" s="14" t="s">
        <v>905</v>
      </c>
      <c r="D16" s="14" t="s">
        <v>167</v>
      </c>
      <c r="E16" s="19">
        <v>20500000</v>
      </c>
      <c r="F16" s="20">
        <v>20243.05</v>
      </c>
      <c r="G16" s="21">
        <v>0.1835</v>
      </c>
      <c r="H16" s="30"/>
      <c r="I16" s="23"/>
      <c r="J16" s="3"/>
    </row>
    <row r="17" spans="1:10" ht="12.95" customHeight="1">
      <c r="A17" s="17" t="s">
        <v>2304</v>
      </c>
      <c r="B17" s="18" t="s">
        <v>2305</v>
      </c>
      <c r="C17" s="14" t="s">
        <v>2306</v>
      </c>
      <c r="D17" s="14" t="s">
        <v>171</v>
      </c>
      <c r="E17" s="19">
        <v>500</v>
      </c>
      <c r="F17" s="20">
        <v>5023.41</v>
      </c>
      <c r="G17" s="21">
        <v>4.5499999999999999E-2</v>
      </c>
      <c r="H17" s="30">
        <v>6.3700000000000007E-2</v>
      </c>
      <c r="I17" s="23"/>
      <c r="J17" s="3"/>
    </row>
    <row r="18" spans="1:10" ht="12.95" customHeight="1">
      <c r="A18" s="17" t="s">
        <v>2307</v>
      </c>
      <c r="B18" s="18" t="s">
        <v>2308</v>
      </c>
      <c r="C18" s="14" t="s">
        <v>2309</v>
      </c>
      <c r="D18" s="14" t="s">
        <v>190</v>
      </c>
      <c r="E18" s="19">
        <v>500</v>
      </c>
      <c r="F18" s="20">
        <v>5004.3999999999996</v>
      </c>
      <c r="G18" s="21">
        <v>4.5400000000000003E-2</v>
      </c>
      <c r="H18" s="30">
        <v>7.7439999999999995E-2</v>
      </c>
      <c r="I18" s="23"/>
      <c r="J18" s="3"/>
    </row>
    <row r="19" spans="1:10" ht="12.95" customHeight="1">
      <c r="A19" s="17" t="s">
        <v>2310</v>
      </c>
      <c r="B19" s="18" t="s">
        <v>2311</v>
      </c>
      <c r="C19" s="14" t="s">
        <v>2312</v>
      </c>
      <c r="D19" s="14" t="s">
        <v>167</v>
      </c>
      <c r="E19" s="19">
        <v>5000000</v>
      </c>
      <c r="F19" s="20">
        <v>4827.9799999999996</v>
      </c>
      <c r="G19" s="21">
        <v>4.3799999999999999E-2</v>
      </c>
      <c r="H19" s="30"/>
      <c r="I19" s="23"/>
      <c r="J19" s="3"/>
    </row>
    <row r="20" spans="1:10" ht="12.95" customHeight="1">
      <c r="A20" s="17" t="s">
        <v>989</v>
      </c>
      <c r="B20" s="18" t="s">
        <v>990</v>
      </c>
      <c r="C20" s="14" t="s">
        <v>991</v>
      </c>
      <c r="D20" s="14" t="s">
        <v>291</v>
      </c>
      <c r="E20" s="19">
        <v>500</v>
      </c>
      <c r="F20" s="20">
        <v>4799.41</v>
      </c>
      <c r="G20" s="21">
        <v>4.3499999999999997E-2</v>
      </c>
      <c r="H20" s="30">
        <v>8.1546999999999994E-2</v>
      </c>
      <c r="I20" s="23"/>
      <c r="J20" s="3"/>
    </row>
    <row r="21" spans="1:10" ht="12.95" customHeight="1">
      <c r="A21" s="17" t="s">
        <v>2313</v>
      </c>
      <c r="B21" s="18" t="s">
        <v>2314</v>
      </c>
      <c r="C21" s="14" t="s">
        <v>2315</v>
      </c>
      <c r="D21" s="14" t="s">
        <v>171</v>
      </c>
      <c r="E21" s="19">
        <v>450</v>
      </c>
      <c r="F21" s="20">
        <v>4364.42</v>
      </c>
      <c r="G21" s="21">
        <v>3.9600000000000003E-2</v>
      </c>
      <c r="H21" s="30">
        <v>7.9070000000000001E-2</v>
      </c>
      <c r="I21" s="23"/>
      <c r="J21" s="3"/>
    </row>
    <row r="22" spans="1:10" ht="12.95" customHeight="1">
      <c r="A22" s="17" t="s">
        <v>2316</v>
      </c>
      <c r="B22" s="18" t="s">
        <v>2317</v>
      </c>
      <c r="C22" s="14" t="s">
        <v>2318</v>
      </c>
      <c r="D22" s="14" t="s">
        <v>1780</v>
      </c>
      <c r="E22" s="19">
        <v>400</v>
      </c>
      <c r="F22" s="20">
        <v>4043.66</v>
      </c>
      <c r="G22" s="21">
        <v>3.6700000000000003E-2</v>
      </c>
      <c r="H22" s="30">
        <v>8.7550000000000003E-2</v>
      </c>
      <c r="I22" s="23"/>
      <c r="J22" s="3"/>
    </row>
    <row r="23" spans="1:10" ht="12.95" customHeight="1">
      <c r="A23" s="17" t="s">
        <v>2319</v>
      </c>
      <c r="B23" s="18" t="s">
        <v>2320</v>
      </c>
      <c r="C23" s="14" t="s">
        <v>2321</v>
      </c>
      <c r="D23" s="14" t="s">
        <v>2322</v>
      </c>
      <c r="E23" s="19">
        <v>400</v>
      </c>
      <c r="F23" s="20">
        <v>3991.76</v>
      </c>
      <c r="G23" s="21">
        <v>3.6200000000000003E-2</v>
      </c>
      <c r="H23" s="30">
        <v>8.7143999999999999E-2</v>
      </c>
      <c r="I23" s="23"/>
      <c r="J23" s="3"/>
    </row>
    <row r="24" spans="1:10" ht="12.95" customHeight="1">
      <c r="A24" s="17" t="s">
        <v>2323</v>
      </c>
      <c r="B24" s="18" t="s">
        <v>2324</v>
      </c>
      <c r="C24" s="14" t="s">
        <v>2325</v>
      </c>
      <c r="D24" s="14" t="s">
        <v>1780</v>
      </c>
      <c r="E24" s="19">
        <v>400</v>
      </c>
      <c r="F24" s="20">
        <v>3987.91</v>
      </c>
      <c r="G24" s="21">
        <v>3.6200000000000003E-2</v>
      </c>
      <c r="H24" s="30">
        <v>9.1324500000000003E-2</v>
      </c>
      <c r="I24" s="23"/>
      <c r="J24" s="3"/>
    </row>
    <row r="25" spans="1:10" ht="12.95" customHeight="1">
      <c r="A25" s="17" t="s">
        <v>442</v>
      </c>
      <c r="B25" s="18" t="s">
        <v>443</v>
      </c>
      <c r="C25" s="14" t="s">
        <v>444</v>
      </c>
      <c r="D25" s="14" t="s">
        <v>171</v>
      </c>
      <c r="E25" s="19">
        <v>270</v>
      </c>
      <c r="F25" s="20">
        <v>2711.27</v>
      </c>
      <c r="G25" s="21">
        <v>2.46E-2</v>
      </c>
      <c r="H25" s="30">
        <v>6.3750000000000001E-2</v>
      </c>
      <c r="I25" s="23"/>
      <c r="J25" s="3"/>
    </row>
    <row r="26" spans="1:10" ht="12.95" customHeight="1">
      <c r="A26" s="17" t="s">
        <v>970</v>
      </c>
      <c r="B26" s="18" t="s">
        <v>971</v>
      </c>
      <c r="C26" s="14" t="s">
        <v>972</v>
      </c>
      <c r="D26" s="14" t="s">
        <v>171</v>
      </c>
      <c r="E26" s="19">
        <v>250</v>
      </c>
      <c r="F26" s="20">
        <v>2592.5700000000002</v>
      </c>
      <c r="G26" s="21">
        <v>2.35E-2</v>
      </c>
      <c r="H26" s="30">
        <v>6.6472500000000004E-2</v>
      </c>
      <c r="I26" s="23"/>
      <c r="J26" s="3"/>
    </row>
    <row r="27" spans="1:10" ht="12.95" customHeight="1">
      <c r="A27" s="17" t="s">
        <v>304</v>
      </c>
      <c r="B27" s="18" t="s">
        <v>305</v>
      </c>
      <c r="C27" s="14" t="s">
        <v>306</v>
      </c>
      <c r="D27" s="14" t="s">
        <v>171</v>
      </c>
      <c r="E27" s="19">
        <v>250</v>
      </c>
      <c r="F27" s="20">
        <v>2508.4299999999998</v>
      </c>
      <c r="G27" s="21">
        <v>2.2700000000000001E-2</v>
      </c>
      <c r="H27" s="30">
        <v>6.3700000000000007E-2</v>
      </c>
      <c r="I27" s="23"/>
      <c r="J27" s="3"/>
    </row>
    <row r="28" spans="1:10" ht="12.95" customHeight="1">
      <c r="A28" s="17" t="s">
        <v>1028</v>
      </c>
      <c r="B28" s="18" t="s">
        <v>1029</v>
      </c>
      <c r="C28" s="14" t="s">
        <v>1030</v>
      </c>
      <c r="D28" s="14" t="s">
        <v>167</v>
      </c>
      <c r="E28" s="19">
        <v>2500000</v>
      </c>
      <c r="F28" s="20">
        <v>2472.69</v>
      </c>
      <c r="G28" s="21">
        <v>2.24E-2</v>
      </c>
      <c r="H28" s="30"/>
      <c r="I28" s="23"/>
      <c r="J28" s="3"/>
    </row>
    <row r="29" spans="1:10" ht="12.95" customHeight="1">
      <c r="A29" s="17" t="s">
        <v>2326</v>
      </c>
      <c r="B29" s="18" t="s">
        <v>2327</v>
      </c>
      <c r="C29" s="14" t="s">
        <v>2328</v>
      </c>
      <c r="D29" s="14" t="s">
        <v>2329</v>
      </c>
      <c r="E29" s="19">
        <v>250</v>
      </c>
      <c r="F29" s="20">
        <v>2469.67</v>
      </c>
      <c r="G29" s="21">
        <v>2.24E-2</v>
      </c>
      <c r="H29" s="30">
        <v>8.5997000000000004E-2</v>
      </c>
      <c r="I29" s="23"/>
      <c r="J29" s="3"/>
    </row>
    <row r="30" spans="1:10" ht="12.95" customHeight="1">
      <c r="A30" s="17" t="s">
        <v>2330</v>
      </c>
      <c r="B30" s="18" t="s">
        <v>2331</v>
      </c>
      <c r="C30" s="14" t="s">
        <v>2332</v>
      </c>
      <c r="D30" s="14" t="s">
        <v>171</v>
      </c>
      <c r="E30" s="19">
        <v>25</v>
      </c>
      <c r="F30" s="20">
        <v>264.79000000000002</v>
      </c>
      <c r="G30" s="21">
        <v>2.3999999999999998E-3</v>
      </c>
      <c r="H30" s="30">
        <v>9.9604499999999999E-2</v>
      </c>
      <c r="I30" s="23"/>
      <c r="J30" s="3"/>
    </row>
    <row r="31" spans="1:10" ht="12.95" customHeight="1">
      <c r="A31" s="17" t="s">
        <v>2333</v>
      </c>
      <c r="B31" s="18" t="s">
        <v>2334</v>
      </c>
      <c r="C31" s="14" t="s">
        <v>2335</v>
      </c>
      <c r="D31" s="14" t="s">
        <v>171</v>
      </c>
      <c r="E31" s="19">
        <v>25</v>
      </c>
      <c r="F31" s="20">
        <v>264.79000000000002</v>
      </c>
      <c r="G31" s="21">
        <v>2.3999999999999998E-3</v>
      </c>
      <c r="H31" s="30">
        <v>9.7449999999999995E-2</v>
      </c>
      <c r="I31" s="23"/>
      <c r="J31" s="3"/>
    </row>
    <row r="32" spans="1:10" ht="12.95" customHeight="1">
      <c r="A32" s="17" t="s">
        <v>2336</v>
      </c>
      <c r="B32" s="18" t="s">
        <v>2337</v>
      </c>
      <c r="C32" s="14" t="s">
        <v>2338</v>
      </c>
      <c r="D32" s="14" t="s">
        <v>171</v>
      </c>
      <c r="E32" s="19">
        <v>25</v>
      </c>
      <c r="F32" s="20">
        <v>264.77999999999997</v>
      </c>
      <c r="G32" s="21">
        <v>2.3999999999999998E-3</v>
      </c>
      <c r="H32" s="30">
        <v>0.101746</v>
      </c>
      <c r="I32" s="23"/>
      <c r="J32" s="3"/>
    </row>
    <row r="33" spans="1:10" ht="12.95" customHeight="1">
      <c r="A33" s="17" t="s">
        <v>2339</v>
      </c>
      <c r="B33" s="18" t="s">
        <v>2340</v>
      </c>
      <c r="C33" s="14" t="s">
        <v>2341</v>
      </c>
      <c r="D33" s="14" t="s">
        <v>171</v>
      </c>
      <c r="E33" s="19">
        <v>25</v>
      </c>
      <c r="F33" s="20">
        <v>264.74</v>
      </c>
      <c r="G33" s="21">
        <v>2.3999999999999998E-3</v>
      </c>
      <c r="H33" s="30">
        <v>0.103487</v>
      </c>
      <c r="I33" s="23"/>
      <c r="J33" s="3"/>
    </row>
    <row r="34" spans="1:10" ht="12.95" customHeight="1">
      <c r="A34" s="17" t="s">
        <v>2342</v>
      </c>
      <c r="B34" s="18" t="s">
        <v>2343</v>
      </c>
      <c r="C34" s="14" t="s">
        <v>2344</v>
      </c>
      <c r="D34" s="14" t="s">
        <v>171</v>
      </c>
      <c r="E34" s="19">
        <v>25</v>
      </c>
      <c r="F34" s="20">
        <v>264.74</v>
      </c>
      <c r="G34" s="21">
        <v>2.3999999999999998E-3</v>
      </c>
      <c r="H34" s="30">
        <v>0.10093000000000001</v>
      </c>
      <c r="I34" s="23"/>
      <c r="J34" s="3"/>
    </row>
    <row r="35" spans="1:10" ht="12.95" customHeight="1">
      <c r="A35" s="17" t="s">
        <v>2345</v>
      </c>
      <c r="B35" s="18" t="s">
        <v>2346</v>
      </c>
      <c r="C35" s="14" t="s">
        <v>2347</v>
      </c>
      <c r="D35" s="14" t="s">
        <v>171</v>
      </c>
      <c r="E35" s="19">
        <v>25</v>
      </c>
      <c r="F35" s="20">
        <v>264.73</v>
      </c>
      <c r="G35" s="21">
        <v>2.3999999999999998E-3</v>
      </c>
      <c r="H35" s="30">
        <v>0.1025435</v>
      </c>
      <c r="I35" s="23"/>
      <c r="J35" s="3"/>
    </row>
    <row r="36" spans="1:10" ht="12.95" customHeight="1">
      <c r="A36" s="17" t="s">
        <v>2348</v>
      </c>
      <c r="B36" s="18" t="s">
        <v>2349</v>
      </c>
      <c r="C36" s="14" t="s">
        <v>2350</v>
      </c>
      <c r="D36" s="14" t="s">
        <v>171</v>
      </c>
      <c r="E36" s="19">
        <v>25</v>
      </c>
      <c r="F36" s="20">
        <v>264.73</v>
      </c>
      <c r="G36" s="21">
        <v>2.3999999999999998E-3</v>
      </c>
      <c r="H36" s="30">
        <v>0.1030875</v>
      </c>
      <c r="I36" s="23"/>
      <c r="J36" s="3"/>
    </row>
    <row r="37" spans="1:10" ht="12.95" customHeight="1">
      <c r="A37" s="17" t="s">
        <v>2351</v>
      </c>
      <c r="B37" s="18" t="s">
        <v>2352</v>
      </c>
      <c r="C37" s="14" t="s">
        <v>2353</v>
      </c>
      <c r="D37" s="14" t="s">
        <v>171</v>
      </c>
      <c r="E37" s="19">
        <v>25</v>
      </c>
      <c r="F37" s="20">
        <v>264.7</v>
      </c>
      <c r="G37" s="21">
        <v>2.3999999999999998E-3</v>
      </c>
      <c r="H37" s="30">
        <v>9.8946999999999993E-2</v>
      </c>
      <c r="I37" s="23"/>
      <c r="J37" s="3"/>
    </row>
    <row r="38" spans="1:10" ht="12.95" customHeight="1">
      <c r="A38" s="17" t="s">
        <v>2354</v>
      </c>
      <c r="B38" s="18" t="s">
        <v>2355</v>
      </c>
      <c r="C38" s="14" t="s">
        <v>2356</v>
      </c>
      <c r="D38" s="14" t="s">
        <v>171</v>
      </c>
      <c r="E38" s="19">
        <v>25</v>
      </c>
      <c r="F38" s="20">
        <v>264.52</v>
      </c>
      <c r="G38" s="21">
        <v>2.3999999999999998E-3</v>
      </c>
      <c r="H38" s="30">
        <v>9.5902500000000002E-2</v>
      </c>
      <c r="I38" s="23"/>
      <c r="J38" s="3"/>
    </row>
    <row r="39" spans="1:10" ht="12.95" customHeight="1">
      <c r="A39" s="17" t="s">
        <v>2357</v>
      </c>
      <c r="B39" s="18" t="s">
        <v>2358</v>
      </c>
      <c r="C39" s="14" t="s">
        <v>2359</v>
      </c>
      <c r="D39" s="14" t="s">
        <v>171</v>
      </c>
      <c r="E39" s="19">
        <v>25</v>
      </c>
      <c r="F39" s="20">
        <v>264.47000000000003</v>
      </c>
      <c r="G39" s="21">
        <v>2.3999999999999998E-3</v>
      </c>
      <c r="H39" s="30">
        <v>9.3993499999999994E-2</v>
      </c>
      <c r="I39" s="23"/>
      <c r="J39" s="3"/>
    </row>
    <row r="40" spans="1:10" ht="12.95" customHeight="1">
      <c r="A40" s="3"/>
      <c r="B40" s="13" t="s">
        <v>152</v>
      </c>
      <c r="C40" s="14"/>
      <c r="D40" s="14"/>
      <c r="E40" s="14"/>
      <c r="F40" s="24">
        <v>71687.62</v>
      </c>
      <c r="G40" s="25">
        <v>0.65</v>
      </c>
      <c r="H40" s="26"/>
      <c r="I40" s="27"/>
      <c r="J40" s="3"/>
    </row>
    <row r="41" spans="1:10" ht="12.95" customHeight="1">
      <c r="A41" s="3"/>
      <c r="B41" s="28" t="s">
        <v>530</v>
      </c>
      <c r="C41" s="2"/>
      <c r="D41" s="2"/>
      <c r="E41" s="2"/>
      <c r="F41" s="26" t="s">
        <v>531</v>
      </c>
      <c r="G41" s="26" t="s">
        <v>531</v>
      </c>
      <c r="H41" s="26"/>
      <c r="I41" s="27"/>
      <c r="J41" s="3"/>
    </row>
    <row r="42" spans="1:10" ht="12.95" customHeight="1">
      <c r="A42" s="3"/>
      <c r="B42" s="28" t="s">
        <v>152</v>
      </c>
      <c r="C42" s="2"/>
      <c r="D42" s="2"/>
      <c r="E42" s="2"/>
      <c r="F42" s="26" t="s">
        <v>531</v>
      </c>
      <c r="G42" s="26" t="s">
        <v>531</v>
      </c>
      <c r="H42" s="26"/>
      <c r="I42" s="27"/>
      <c r="J42" s="3"/>
    </row>
    <row r="43" spans="1:10" ht="12.95" customHeight="1">
      <c r="A43" s="3"/>
      <c r="B43" s="13" t="s">
        <v>1133</v>
      </c>
      <c r="C43" s="14"/>
      <c r="D43" s="14"/>
      <c r="E43" s="14"/>
      <c r="F43" s="3"/>
      <c r="G43" s="15"/>
      <c r="H43" s="15"/>
      <c r="I43" s="16"/>
      <c r="J43" s="3"/>
    </row>
    <row r="44" spans="1:10" ht="12.95" customHeight="1">
      <c r="A44" s="17" t="s">
        <v>2360</v>
      </c>
      <c r="B44" s="18" t="s">
        <v>2361</v>
      </c>
      <c r="C44" s="14" t="s">
        <v>2362</v>
      </c>
      <c r="D44" s="14" t="s">
        <v>1137</v>
      </c>
      <c r="E44" s="19">
        <v>32</v>
      </c>
      <c r="F44" s="20">
        <v>3135.44</v>
      </c>
      <c r="G44" s="21">
        <v>2.8400000000000002E-2</v>
      </c>
      <c r="H44" s="30">
        <v>6.1600000000000002E-2</v>
      </c>
      <c r="I44" s="23"/>
      <c r="J44" s="3"/>
    </row>
    <row r="45" spans="1:10" ht="12.95" customHeight="1">
      <c r="A45" s="3"/>
      <c r="B45" s="13" t="s">
        <v>152</v>
      </c>
      <c r="C45" s="14"/>
      <c r="D45" s="14"/>
      <c r="E45" s="14"/>
      <c r="F45" s="24">
        <v>3135.44</v>
      </c>
      <c r="G45" s="25">
        <v>2.8400000000000002E-2</v>
      </c>
      <c r="H45" s="26"/>
      <c r="I45" s="27"/>
      <c r="J45" s="3"/>
    </row>
    <row r="46" spans="1:10" ht="12.95" customHeight="1">
      <c r="A46" s="3"/>
      <c r="B46" s="28" t="s">
        <v>530</v>
      </c>
      <c r="C46" s="2"/>
      <c r="D46" s="2"/>
      <c r="E46" s="2"/>
      <c r="F46" s="26" t="s">
        <v>531</v>
      </c>
      <c r="G46" s="26" t="s">
        <v>531</v>
      </c>
      <c r="H46" s="26"/>
      <c r="I46" s="27"/>
      <c r="J46" s="3"/>
    </row>
    <row r="47" spans="1:10" ht="12.95" customHeight="1">
      <c r="A47" s="3"/>
      <c r="B47" s="28" t="s">
        <v>152</v>
      </c>
      <c r="C47" s="2"/>
      <c r="D47" s="2"/>
      <c r="E47" s="2"/>
      <c r="F47" s="26" t="s">
        <v>531</v>
      </c>
      <c r="G47" s="26" t="s">
        <v>531</v>
      </c>
      <c r="H47" s="26"/>
      <c r="I47" s="27"/>
      <c r="J47" s="3"/>
    </row>
    <row r="48" spans="1:10" ht="12.95" customHeight="1">
      <c r="A48" s="3"/>
      <c r="B48" s="28" t="s">
        <v>153</v>
      </c>
      <c r="C48" s="29"/>
      <c r="D48" s="2"/>
      <c r="E48" s="29"/>
      <c r="F48" s="24">
        <v>74823.06</v>
      </c>
      <c r="G48" s="25">
        <v>0.6784</v>
      </c>
      <c r="H48" s="26"/>
      <c r="I48" s="27"/>
      <c r="J48" s="3"/>
    </row>
    <row r="49" spans="1:10" ht="12.95" customHeight="1">
      <c r="A49" s="3"/>
      <c r="B49" s="13" t="s">
        <v>532</v>
      </c>
      <c r="C49" s="14"/>
      <c r="D49" s="14"/>
      <c r="E49" s="14"/>
      <c r="F49" s="14"/>
      <c r="G49" s="14"/>
      <c r="H49" s="15"/>
      <c r="I49" s="16"/>
      <c r="J49" s="3"/>
    </row>
    <row r="50" spans="1:10" ht="12.95" customHeight="1">
      <c r="A50" s="3"/>
      <c r="B50" s="13" t="s">
        <v>533</v>
      </c>
      <c r="C50" s="14"/>
      <c r="D50" s="14"/>
      <c r="E50" s="14"/>
      <c r="F50" s="3"/>
      <c r="G50" s="15"/>
      <c r="H50" s="15"/>
      <c r="I50" s="16"/>
      <c r="J50" s="3"/>
    </row>
    <row r="51" spans="1:10" ht="12.95" customHeight="1">
      <c r="A51" s="17" t="s">
        <v>537</v>
      </c>
      <c r="B51" s="18" t="s">
        <v>4065</v>
      </c>
      <c r="C51" s="14" t="s">
        <v>538</v>
      </c>
      <c r="D51" s="14" t="s">
        <v>536</v>
      </c>
      <c r="E51" s="19">
        <v>500</v>
      </c>
      <c r="F51" s="20">
        <v>2458.08</v>
      </c>
      <c r="G51" s="21">
        <v>2.23E-2</v>
      </c>
      <c r="H51" s="30">
        <v>5.3199000000000003E-2</v>
      </c>
      <c r="I51" s="23"/>
      <c r="J51" s="3"/>
    </row>
    <row r="52" spans="1:10" ht="12.95" customHeight="1">
      <c r="A52" s="17" t="s">
        <v>555</v>
      </c>
      <c r="B52" s="18" t="s">
        <v>4073</v>
      </c>
      <c r="C52" s="14" t="s">
        <v>556</v>
      </c>
      <c r="D52" s="14" t="s">
        <v>536</v>
      </c>
      <c r="E52" s="19">
        <v>500</v>
      </c>
      <c r="F52" s="20">
        <v>2449.4899999999998</v>
      </c>
      <c r="G52" s="21">
        <v>2.2200000000000001E-2</v>
      </c>
      <c r="H52" s="30">
        <v>5.5749E-2</v>
      </c>
      <c r="I52" s="23"/>
      <c r="J52" s="3"/>
    </row>
    <row r="53" spans="1:10" ht="12.95" customHeight="1">
      <c r="A53" s="17" t="s">
        <v>1149</v>
      </c>
      <c r="B53" s="18" t="s">
        <v>4077</v>
      </c>
      <c r="C53" s="14" t="s">
        <v>1150</v>
      </c>
      <c r="D53" s="14" t="s">
        <v>536</v>
      </c>
      <c r="E53" s="19">
        <v>500</v>
      </c>
      <c r="F53" s="20">
        <v>2353.6999999999998</v>
      </c>
      <c r="G53" s="21">
        <v>2.1299999999999999E-2</v>
      </c>
      <c r="H53" s="30">
        <v>6.25E-2</v>
      </c>
      <c r="I53" s="23"/>
      <c r="J53" s="3"/>
    </row>
    <row r="54" spans="1:10" ht="12.95" customHeight="1">
      <c r="A54" s="3"/>
      <c r="B54" s="13" t="s">
        <v>152</v>
      </c>
      <c r="C54" s="14"/>
      <c r="D54" s="14"/>
      <c r="E54" s="14"/>
      <c r="F54" s="24">
        <v>7261.27</v>
      </c>
      <c r="G54" s="25">
        <v>6.5799999999999997E-2</v>
      </c>
      <c r="H54" s="26"/>
      <c r="I54" s="27"/>
      <c r="J54" s="3"/>
    </row>
    <row r="55" spans="1:10" ht="12.95" customHeight="1">
      <c r="A55" s="3"/>
      <c r="B55" s="13" t="s">
        <v>561</v>
      </c>
      <c r="C55" s="14"/>
      <c r="D55" s="14"/>
      <c r="E55" s="14"/>
      <c r="F55" s="3"/>
      <c r="G55" s="15"/>
      <c r="H55" s="15"/>
      <c r="I55" s="16"/>
      <c r="J55" s="3"/>
    </row>
    <row r="56" spans="1:10" ht="12.95" customHeight="1">
      <c r="A56" s="17" t="s">
        <v>2363</v>
      </c>
      <c r="B56" s="18" t="s">
        <v>2364</v>
      </c>
      <c r="C56" s="14" t="s">
        <v>2365</v>
      </c>
      <c r="D56" s="14" t="s">
        <v>543</v>
      </c>
      <c r="E56" s="19">
        <v>1500</v>
      </c>
      <c r="F56" s="20">
        <v>7440.47</v>
      </c>
      <c r="G56" s="21">
        <v>6.7500000000000004E-2</v>
      </c>
      <c r="H56" s="30">
        <v>5.0351E-2</v>
      </c>
      <c r="I56" s="23"/>
      <c r="J56" s="3"/>
    </row>
    <row r="57" spans="1:10" ht="12.95" customHeight="1">
      <c r="A57" s="17" t="s">
        <v>1156</v>
      </c>
      <c r="B57" s="18" t="s">
        <v>1157</v>
      </c>
      <c r="C57" s="14" t="s">
        <v>1158</v>
      </c>
      <c r="D57" s="14" t="s">
        <v>543</v>
      </c>
      <c r="E57" s="19">
        <v>1500</v>
      </c>
      <c r="F57" s="20">
        <v>7328.79</v>
      </c>
      <c r="G57" s="21">
        <v>6.6400000000000001E-2</v>
      </c>
      <c r="H57" s="30">
        <v>5.6099000000000003E-2</v>
      </c>
      <c r="I57" s="23"/>
      <c r="J57" s="3"/>
    </row>
    <row r="58" spans="1:10" ht="12.95" customHeight="1">
      <c r="A58" s="17" t="s">
        <v>1162</v>
      </c>
      <c r="B58" s="18" t="s">
        <v>1163</v>
      </c>
      <c r="C58" s="14" t="s">
        <v>1164</v>
      </c>
      <c r="D58" s="14" t="s">
        <v>543</v>
      </c>
      <c r="E58" s="19">
        <v>500</v>
      </c>
      <c r="F58" s="20">
        <v>2442.56</v>
      </c>
      <c r="G58" s="21">
        <v>2.2100000000000002E-2</v>
      </c>
      <c r="H58" s="30">
        <v>5.8000000000000003E-2</v>
      </c>
      <c r="I58" s="23"/>
      <c r="J58" s="3"/>
    </row>
    <row r="59" spans="1:10" ht="12.95" customHeight="1">
      <c r="A59" s="17" t="s">
        <v>2366</v>
      </c>
      <c r="B59" s="18" t="s">
        <v>2367</v>
      </c>
      <c r="C59" s="14" t="s">
        <v>2368</v>
      </c>
      <c r="D59" s="14" t="s">
        <v>543</v>
      </c>
      <c r="E59" s="19">
        <v>500</v>
      </c>
      <c r="F59" s="20">
        <v>2417.17</v>
      </c>
      <c r="G59" s="21">
        <v>2.1899999999999999E-2</v>
      </c>
      <c r="H59" s="30">
        <v>5.8999999999999997E-2</v>
      </c>
      <c r="I59" s="23"/>
      <c r="J59" s="3"/>
    </row>
    <row r="60" spans="1:10" ht="12.95" customHeight="1">
      <c r="A60" s="3"/>
      <c r="B60" s="13" t="s">
        <v>152</v>
      </c>
      <c r="C60" s="14"/>
      <c r="D60" s="14"/>
      <c r="E60" s="14"/>
      <c r="F60" s="24">
        <v>19628.990000000002</v>
      </c>
      <c r="G60" s="25">
        <v>0.1779</v>
      </c>
      <c r="H60" s="26"/>
      <c r="I60" s="27"/>
      <c r="J60" s="3"/>
    </row>
    <row r="61" spans="1:10" ht="12.95" customHeight="1">
      <c r="A61" s="3"/>
      <c r="B61" s="28" t="s">
        <v>153</v>
      </c>
      <c r="C61" s="29"/>
      <c r="D61" s="2"/>
      <c r="E61" s="29"/>
      <c r="F61" s="24">
        <v>26890.26</v>
      </c>
      <c r="G61" s="25">
        <v>0.2437</v>
      </c>
      <c r="H61" s="26"/>
      <c r="I61" s="27"/>
      <c r="J61" s="3"/>
    </row>
    <row r="62" spans="1:10" ht="12.95" customHeight="1">
      <c r="A62" s="3"/>
      <c r="B62" s="13" t="s">
        <v>154</v>
      </c>
      <c r="C62" s="14"/>
      <c r="D62" s="14"/>
      <c r="E62" s="14"/>
      <c r="F62" s="14"/>
      <c r="G62" s="14"/>
      <c r="H62" s="15"/>
      <c r="I62" s="16"/>
      <c r="J62" s="3"/>
    </row>
    <row r="63" spans="1:10" ht="12.95" customHeight="1">
      <c r="A63" s="17" t="s">
        <v>155</v>
      </c>
      <c r="B63" s="18" t="s">
        <v>156</v>
      </c>
      <c r="C63" s="14"/>
      <c r="D63" s="14"/>
      <c r="E63" s="19"/>
      <c r="F63" s="20">
        <v>4959.68</v>
      </c>
      <c r="G63" s="21">
        <v>4.4999999999999998E-2</v>
      </c>
      <c r="H63" s="30">
        <v>4.1496568767869668E-2</v>
      </c>
      <c r="I63" s="23"/>
      <c r="J63" s="3"/>
    </row>
    <row r="64" spans="1:10" ht="12.95" customHeight="1">
      <c r="A64" s="3"/>
      <c r="B64" s="13" t="s">
        <v>152</v>
      </c>
      <c r="C64" s="14"/>
      <c r="D64" s="14"/>
      <c r="E64" s="14"/>
      <c r="F64" s="24">
        <v>4959.68</v>
      </c>
      <c r="G64" s="25">
        <v>4.4999999999999998E-2</v>
      </c>
      <c r="H64" s="26"/>
      <c r="I64" s="27"/>
      <c r="J64" s="3"/>
    </row>
    <row r="65" spans="1:10" ht="12.95" customHeight="1">
      <c r="A65" s="3"/>
      <c r="B65" s="28" t="s">
        <v>530</v>
      </c>
      <c r="C65" s="2"/>
      <c r="D65" s="2"/>
      <c r="E65" s="2"/>
      <c r="F65" s="26" t="s">
        <v>531</v>
      </c>
      <c r="G65" s="26" t="s">
        <v>531</v>
      </c>
      <c r="H65" s="26"/>
      <c r="I65" s="27"/>
      <c r="J65" s="3"/>
    </row>
    <row r="66" spans="1:10" ht="12.95" customHeight="1">
      <c r="A66" s="3"/>
      <c r="B66" s="28" t="s">
        <v>152</v>
      </c>
      <c r="C66" s="2"/>
      <c r="D66" s="2"/>
      <c r="E66" s="2"/>
      <c r="F66" s="26" t="s">
        <v>531</v>
      </c>
      <c r="G66" s="26" t="s">
        <v>531</v>
      </c>
      <c r="H66" s="26"/>
      <c r="I66" s="27"/>
      <c r="J66" s="3"/>
    </row>
    <row r="67" spans="1:10" ht="12.95" customHeight="1">
      <c r="A67" s="3"/>
      <c r="B67" s="28" t="s">
        <v>153</v>
      </c>
      <c r="C67" s="29"/>
      <c r="D67" s="2"/>
      <c r="E67" s="29"/>
      <c r="F67" s="24">
        <v>4959.68</v>
      </c>
      <c r="G67" s="25">
        <v>4.4999999999999998E-2</v>
      </c>
      <c r="H67" s="26"/>
      <c r="I67" s="27"/>
      <c r="J67" s="3"/>
    </row>
    <row r="68" spans="1:10" ht="12.95" customHeight="1">
      <c r="A68" s="3"/>
      <c r="B68" s="28" t="s">
        <v>157</v>
      </c>
      <c r="C68" s="14"/>
      <c r="D68" s="2"/>
      <c r="E68" s="14"/>
      <c r="F68" s="31">
        <v>3599.61</v>
      </c>
      <c r="G68" s="25">
        <v>3.27E-2</v>
      </c>
      <c r="H68" s="26"/>
      <c r="I68" s="27"/>
      <c r="J68" s="3"/>
    </row>
    <row r="69" spans="1:10" ht="12.95" customHeight="1">
      <c r="A69" s="3"/>
      <c r="B69" s="32" t="s">
        <v>158</v>
      </c>
      <c r="C69" s="33"/>
      <c r="D69" s="33"/>
      <c r="E69" s="33"/>
      <c r="F69" s="34">
        <v>110290.72</v>
      </c>
      <c r="G69" s="35">
        <v>1</v>
      </c>
      <c r="H69" s="36"/>
      <c r="I69" s="37"/>
      <c r="J69" s="3"/>
    </row>
    <row r="70" spans="1:10" ht="12.95" customHeight="1">
      <c r="A70" s="3"/>
      <c r="B70" s="6"/>
      <c r="C70" s="3"/>
      <c r="D70" s="3"/>
      <c r="E70" s="3"/>
      <c r="F70" s="3"/>
      <c r="G70" s="3"/>
      <c r="H70" s="3"/>
      <c r="I70" s="3"/>
      <c r="J70" s="3"/>
    </row>
    <row r="71" spans="1:10" ht="12.95" customHeight="1">
      <c r="A71" s="3"/>
      <c r="B71" s="4" t="s">
        <v>1165</v>
      </c>
      <c r="C71" s="3"/>
      <c r="D71" s="3"/>
      <c r="E71" s="3"/>
      <c r="F71" s="3"/>
      <c r="G71" s="3"/>
      <c r="H71" s="3"/>
      <c r="I71" s="3"/>
      <c r="J71" s="3"/>
    </row>
    <row r="72" spans="1:10" ht="12.95" customHeight="1">
      <c r="A72" s="3"/>
      <c r="B72" s="4" t="s">
        <v>570</v>
      </c>
      <c r="C72" s="3"/>
      <c r="D72" s="3"/>
      <c r="E72" s="3"/>
      <c r="F72" s="3"/>
      <c r="G72" s="3"/>
      <c r="H72" s="3"/>
      <c r="I72" s="3"/>
      <c r="J72" s="3"/>
    </row>
    <row r="73" spans="1:10" ht="12.95" customHeight="1">
      <c r="A73" s="3"/>
      <c r="B73" s="4" t="s">
        <v>160</v>
      </c>
      <c r="C73" s="3"/>
      <c r="D73" s="3"/>
      <c r="E73" s="3"/>
      <c r="F73" s="3"/>
      <c r="G73" s="3"/>
      <c r="H73" s="3"/>
      <c r="I73" s="3"/>
      <c r="J73" s="3"/>
    </row>
    <row r="74" spans="1:10" ht="21.95" customHeight="1">
      <c r="A74" s="3"/>
      <c r="B74" s="112" t="s">
        <v>4099</v>
      </c>
      <c r="C74" s="112"/>
      <c r="D74" s="112"/>
      <c r="E74" s="112"/>
      <c r="F74" s="112"/>
      <c r="G74" s="112"/>
      <c r="H74" s="112"/>
      <c r="I74" s="3"/>
      <c r="J74" s="3"/>
    </row>
    <row r="75" spans="1:10" ht="12.95" customHeight="1">
      <c r="A75" s="3"/>
      <c r="B75" s="4"/>
      <c r="C75" s="3"/>
      <c r="D75" s="3"/>
      <c r="E75" s="3"/>
      <c r="F75" s="3"/>
      <c r="G75" s="3"/>
      <c r="H75" s="3"/>
      <c r="I75" s="3"/>
      <c r="J75" s="3"/>
    </row>
    <row r="76" spans="1:10" ht="12.95" customHeight="1">
      <c r="A76" s="3"/>
      <c r="B76" s="136" t="s">
        <v>4157</v>
      </c>
      <c r="C76" s="3"/>
      <c r="D76" s="3"/>
      <c r="E76" s="3"/>
      <c r="F76" s="3"/>
      <c r="G76" s="3"/>
      <c r="H76" s="3"/>
      <c r="I76" s="3"/>
      <c r="J76" s="3"/>
    </row>
    <row r="78" spans="1:10" s="93" customFormat="1">
      <c r="C78" s="94" t="s">
        <v>4119</v>
      </c>
    </row>
    <row r="79" spans="1:10" s="93" customFormat="1">
      <c r="B79" s="94" t="s">
        <v>4101</v>
      </c>
      <c r="C79" s="94" t="s">
        <v>4102</v>
      </c>
    </row>
    <row r="80" spans="1:10" s="93" customFormat="1" ht="14.25"/>
    <row r="81" s="93" customFormat="1" ht="14.25"/>
    <row r="82" s="93" customFormat="1" ht="14.25"/>
    <row r="83" s="93" customFormat="1" ht="14.25"/>
    <row r="84" s="93" customFormat="1" ht="14.25"/>
    <row r="85" s="93" customFormat="1" ht="14.25"/>
    <row r="86" s="93" customFormat="1" ht="14.25"/>
    <row r="87" s="93" customFormat="1" ht="14.25"/>
    <row r="88" s="93" customFormat="1" ht="14.25"/>
    <row r="89" s="93" customFormat="1" ht="14.25"/>
    <row r="90" s="93" customFormat="1" ht="14.25"/>
    <row r="91" s="93" customFormat="1" ht="14.25"/>
    <row r="92" s="93" customFormat="1" ht="14.25"/>
    <row r="93" s="82" customFormat="1" ht="14.25"/>
    <row r="94" s="82" customFormat="1" ht="14.25"/>
    <row r="95" s="82" customFormat="1" ht="14.25"/>
  </sheetData>
  <sortState ref="A7:J11">
    <sortCondition descending="1" ref="F7:F11"/>
  </sortState>
  <mergeCells count="1">
    <mergeCell ref="B74:H74"/>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43</v>
      </c>
      <c r="B1" s="4" t="s">
        <v>44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2369</v>
      </c>
      <c r="C6" s="14"/>
      <c r="D6" s="14"/>
      <c r="E6" s="14"/>
      <c r="F6" s="3"/>
      <c r="G6" s="15"/>
      <c r="H6" s="15"/>
      <c r="I6" s="16"/>
      <c r="J6" s="3"/>
    </row>
    <row r="7" spans="1:10" ht="12.95" customHeight="1">
      <c r="A7" s="17" t="s">
        <v>2370</v>
      </c>
      <c r="B7" s="18" t="s">
        <v>2371</v>
      </c>
      <c r="C7" s="14" t="s">
        <v>2372</v>
      </c>
      <c r="D7" s="14"/>
      <c r="E7" s="19">
        <v>228559.2</v>
      </c>
      <c r="F7" s="20">
        <v>11747.51</v>
      </c>
      <c r="G7" s="21">
        <v>0.92</v>
      </c>
      <c r="H7" s="22"/>
      <c r="I7" s="23"/>
      <c r="J7" s="3"/>
    </row>
    <row r="8" spans="1:10" ht="12.95" customHeight="1">
      <c r="A8" s="3"/>
      <c r="B8" s="13" t="s">
        <v>152</v>
      </c>
      <c r="C8" s="14"/>
      <c r="D8" s="14"/>
      <c r="E8" s="14"/>
      <c r="F8" s="24">
        <v>11747.51</v>
      </c>
      <c r="G8" s="25">
        <v>0.92</v>
      </c>
      <c r="H8" s="26"/>
      <c r="I8" s="27"/>
      <c r="J8" s="3"/>
    </row>
    <row r="9" spans="1:10" ht="12.95" customHeight="1">
      <c r="A9" s="3"/>
      <c r="B9" s="28" t="s">
        <v>153</v>
      </c>
      <c r="C9" s="29"/>
      <c r="D9" s="2"/>
      <c r="E9" s="29"/>
      <c r="F9" s="24">
        <v>11747.51</v>
      </c>
      <c r="G9" s="25">
        <v>0.92</v>
      </c>
      <c r="H9" s="26"/>
      <c r="I9" s="27"/>
      <c r="J9" s="3"/>
    </row>
    <row r="10" spans="1:10" ht="12.95" customHeight="1">
      <c r="A10" s="3"/>
      <c r="B10" s="13" t="s">
        <v>154</v>
      </c>
      <c r="C10" s="14"/>
      <c r="D10" s="14"/>
      <c r="E10" s="14"/>
      <c r="F10" s="14"/>
      <c r="G10" s="14"/>
      <c r="H10" s="15"/>
      <c r="I10" s="16"/>
      <c r="J10" s="3"/>
    </row>
    <row r="11" spans="1:10" ht="12.95" customHeight="1">
      <c r="A11" s="17" t="s">
        <v>155</v>
      </c>
      <c r="B11" s="18" t="s">
        <v>156</v>
      </c>
      <c r="C11" s="14"/>
      <c r="D11" s="14"/>
      <c r="E11" s="19"/>
      <c r="F11" s="20">
        <v>1047.52</v>
      </c>
      <c r="G11" s="21">
        <v>8.2000000000000003E-2</v>
      </c>
      <c r="H11" s="30">
        <v>4.1495452183222009E-2</v>
      </c>
      <c r="I11" s="23"/>
      <c r="J11" s="3"/>
    </row>
    <row r="12" spans="1:10" ht="12.95" customHeight="1">
      <c r="A12" s="3"/>
      <c r="B12" s="13" t="s">
        <v>152</v>
      </c>
      <c r="C12" s="14"/>
      <c r="D12" s="14"/>
      <c r="E12" s="14"/>
      <c r="F12" s="24">
        <v>1047.52</v>
      </c>
      <c r="G12" s="25">
        <v>8.2000000000000003E-2</v>
      </c>
      <c r="H12" s="26"/>
      <c r="I12" s="27"/>
      <c r="J12" s="3"/>
    </row>
    <row r="13" spans="1:10" ht="12.95" customHeight="1">
      <c r="A13" s="3"/>
      <c r="B13" s="28" t="s">
        <v>153</v>
      </c>
      <c r="C13" s="29"/>
      <c r="D13" s="2"/>
      <c r="E13" s="29"/>
      <c r="F13" s="24">
        <v>1047.52</v>
      </c>
      <c r="G13" s="25">
        <v>8.2000000000000003E-2</v>
      </c>
      <c r="H13" s="26"/>
      <c r="I13" s="27"/>
      <c r="J13" s="3"/>
    </row>
    <row r="14" spans="1:10" ht="12.95" customHeight="1">
      <c r="A14" s="3"/>
      <c r="B14" s="28" t="s">
        <v>157</v>
      </c>
      <c r="C14" s="14"/>
      <c r="D14" s="2"/>
      <c r="E14" s="14"/>
      <c r="F14" s="31">
        <v>-26.12</v>
      </c>
      <c r="G14" s="25">
        <v>-2E-3</v>
      </c>
      <c r="H14" s="26"/>
      <c r="I14" s="27"/>
      <c r="J14" s="3"/>
    </row>
    <row r="15" spans="1:10" ht="12.95" customHeight="1">
      <c r="A15" s="3"/>
      <c r="B15" s="32" t="s">
        <v>158</v>
      </c>
      <c r="C15" s="33"/>
      <c r="D15" s="33"/>
      <c r="E15" s="33"/>
      <c r="F15" s="34">
        <v>12768.91</v>
      </c>
      <c r="G15" s="35">
        <v>1</v>
      </c>
      <c r="H15" s="36"/>
      <c r="I15" s="37"/>
      <c r="J15" s="3"/>
    </row>
    <row r="16" spans="1:10" ht="12.95" customHeight="1">
      <c r="A16" s="3"/>
      <c r="B16" s="6"/>
      <c r="C16" s="3"/>
      <c r="D16" s="3"/>
      <c r="E16" s="3"/>
      <c r="F16" s="3"/>
      <c r="G16" s="3"/>
      <c r="H16" s="3"/>
      <c r="I16" s="3"/>
      <c r="J16" s="3"/>
    </row>
    <row r="17" spans="1:10" ht="12.95" customHeight="1">
      <c r="A17" s="3"/>
      <c r="B17" s="4" t="s">
        <v>159</v>
      </c>
      <c r="C17" s="3"/>
      <c r="D17" s="3"/>
      <c r="E17" s="3"/>
      <c r="F17" s="3"/>
      <c r="G17" s="3"/>
      <c r="H17" s="3"/>
      <c r="I17" s="3"/>
      <c r="J17" s="3"/>
    </row>
    <row r="18" spans="1:10" ht="12.95" customHeight="1">
      <c r="A18" s="3"/>
      <c r="B18" s="4" t="s">
        <v>160</v>
      </c>
      <c r="C18" s="3"/>
      <c r="D18" s="3"/>
      <c r="E18" s="3"/>
      <c r="F18" s="3"/>
      <c r="G18" s="3"/>
      <c r="H18" s="3"/>
      <c r="I18" s="3"/>
      <c r="J18" s="3"/>
    </row>
    <row r="19" spans="1:10" ht="21.95" customHeight="1">
      <c r="A19" s="3"/>
      <c r="B19" s="112" t="s">
        <v>4099</v>
      </c>
      <c r="C19" s="112"/>
      <c r="D19" s="112"/>
      <c r="E19" s="112"/>
      <c r="F19" s="112"/>
      <c r="G19" s="112"/>
      <c r="H19" s="112"/>
      <c r="I19" s="3"/>
      <c r="J19" s="3"/>
    </row>
    <row r="20" spans="1:10" ht="12.95" customHeight="1">
      <c r="A20" s="3"/>
      <c r="B20" s="4"/>
      <c r="C20" s="3"/>
      <c r="D20" s="3"/>
      <c r="E20" s="3"/>
      <c r="F20" s="3"/>
      <c r="G20" s="3"/>
      <c r="H20" s="3"/>
      <c r="I20" s="3"/>
      <c r="J20" s="3"/>
    </row>
    <row r="21" spans="1:10" s="93" customFormat="1">
      <c r="C21" s="94" t="s">
        <v>4120</v>
      </c>
    </row>
    <row r="22" spans="1:10" s="93" customFormat="1">
      <c r="B22" s="94" t="s">
        <v>4101</v>
      </c>
      <c r="C22" s="94" t="s">
        <v>4102</v>
      </c>
    </row>
    <row r="23" spans="1:10" s="93" customFormat="1" ht="14.25"/>
    <row r="24" spans="1:10" s="93" customFormat="1" ht="14.25"/>
    <row r="25" spans="1:10" s="93" customFormat="1" ht="14.25"/>
    <row r="26" spans="1:10" s="93" customFormat="1" ht="14.25"/>
    <row r="27" spans="1:10" s="93" customFormat="1" ht="14.25"/>
    <row r="28" spans="1:10" s="93" customFormat="1" ht="14.25"/>
    <row r="29" spans="1:10" s="93" customFormat="1" ht="14.25"/>
    <row r="30" spans="1:10" s="93" customFormat="1" ht="14.25"/>
    <row r="31" spans="1:10" s="93" customFormat="1" ht="14.25"/>
    <row r="32" spans="1:10" s="93" customFormat="1" ht="14.25"/>
    <row r="33" s="93" customFormat="1" ht="14.25"/>
    <row r="34" s="93" customFormat="1" ht="14.25"/>
    <row r="35" s="93" customFormat="1" ht="14.25"/>
  </sheetData>
  <mergeCells count="1">
    <mergeCell ref="B19:H1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45</v>
      </c>
      <c r="B1" s="4" t="s">
        <v>46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2369</v>
      </c>
      <c r="C6" s="14"/>
      <c r="D6" s="14"/>
      <c r="E6" s="14"/>
      <c r="F6" s="3"/>
      <c r="G6" s="15"/>
      <c r="H6" s="15"/>
      <c r="I6" s="16"/>
      <c r="J6" s="3"/>
    </row>
    <row r="7" spans="1:10" ht="12.95" customHeight="1">
      <c r="A7" s="17" t="s">
        <v>2373</v>
      </c>
      <c r="B7" s="18" t="s">
        <v>2374</v>
      </c>
      <c r="C7" s="14" t="s">
        <v>2375</v>
      </c>
      <c r="D7" s="14"/>
      <c r="E7" s="19">
        <v>1301062.1100000001</v>
      </c>
      <c r="F7" s="20">
        <v>121598.54</v>
      </c>
      <c r="G7" s="21">
        <v>0.98350000000000004</v>
      </c>
      <c r="H7" s="22"/>
      <c r="I7" s="23"/>
      <c r="J7" s="3"/>
    </row>
    <row r="8" spans="1:10" ht="12.95" customHeight="1">
      <c r="A8" s="3"/>
      <c r="B8" s="13" t="s">
        <v>152</v>
      </c>
      <c r="C8" s="14"/>
      <c r="D8" s="14"/>
      <c r="E8" s="14"/>
      <c r="F8" s="24">
        <v>121598.54</v>
      </c>
      <c r="G8" s="25">
        <v>0.98350000000000004</v>
      </c>
      <c r="H8" s="26"/>
      <c r="I8" s="27"/>
      <c r="J8" s="3"/>
    </row>
    <row r="9" spans="1:10" ht="12.95" customHeight="1">
      <c r="A9" s="3"/>
      <c r="B9" s="28" t="s">
        <v>153</v>
      </c>
      <c r="C9" s="29"/>
      <c r="D9" s="2"/>
      <c r="E9" s="29"/>
      <c r="F9" s="24">
        <v>121598.54</v>
      </c>
      <c r="G9" s="25">
        <v>0.98350000000000004</v>
      </c>
      <c r="H9" s="26"/>
      <c r="I9" s="27"/>
      <c r="J9" s="3"/>
    </row>
    <row r="10" spans="1:10" ht="12.95" customHeight="1">
      <c r="A10" s="3"/>
      <c r="B10" s="13" t="s">
        <v>154</v>
      </c>
      <c r="C10" s="14"/>
      <c r="D10" s="14"/>
      <c r="E10" s="14"/>
      <c r="F10" s="14"/>
      <c r="G10" s="14"/>
      <c r="H10" s="15"/>
      <c r="I10" s="16"/>
      <c r="J10" s="3"/>
    </row>
    <row r="11" spans="1:10" ht="12.95" customHeight="1">
      <c r="A11" s="17" t="s">
        <v>155</v>
      </c>
      <c r="B11" s="18" t="s">
        <v>156</v>
      </c>
      <c r="C11" s="14"/>
      <c r="D11" s="14"/>
      <c r="E11" s="19"/>
      <c r="F11" s="20">
        <v>2795.46</v>
      </c>
      <c r="G11" s="21">
        <v>2.2599999999999999E-2</v>
      </c>
      <c r="H11" s="30">
        <v>4.1497304610422066E-2</v>
      </c>
      <c r="I11" s="23"/>
      <c r="J11" s="3"/>
    </row>
    <row r="12" spans="1:10" ht="12.95" customHeight="1">
      <c r="A12" s="3"/>
      <c r="B12" s="13" t="s">
        <v>152</v>
      </c>
      <c r="C12" s="14"/>
      <c r="D12" s="14"/>
      <c r="E12" s="14"/>
      <c r="F12" s="24">
        <v>2795.46</v>
      </c>
      <c r="G12" s="25">
        <v>2.2599999999999999E-2</v>
      </c>
      <c r="H12" s="26"/>
      <c r="I12" s="27"/>
      <c r="J12" s="3"/>
    </row>
    <row r="13" spans="1:10" ht="12.95" customHeight="1">
      <c r="A13" s="3"/>
      <c r="B13" s="28" t="s">
        <v>153</v>
      </c>
      <c r="C13" s="29"/>
      <c r="D13" s="2"/>
      <c r="E13" s="29"/>
      <c r="F13" s="24">
        <v>2795.46</v>
      </c>
      <c r="G13" s="25">
        <v>2.2599999999999999E-2</v>
      </c>
      <c r="H13" s="26"/>
      <c r="I13" s="27"/>
      <c r="J13" s="3"/>
    </row>
    <row r="14" spans="1:10" ht="12.95" customHeight="1">
      <c r="A14" s="3"/>
      <c r="B14" s="28" t="s">
        <v>157</v>
      </c>
      <c r="C14" s="14"/>
      <c r="D14" s="2"/>
      <c r="E14" s="14"/>
      <c r="F14" s="31">
        <v>-751.48</v>
      </c>
      <c r="G14" s="25">
        <v>-6.1000000000000004E-3</v>
      </c>
      <c r="H14" s="26"/>
      <c r="I14" s="27"/>
      <c r="J14" s="3"/>
    </row>
    <row r="15" spans="1:10" ht="12.95" customHeight="1">
      <c r="A15" s="3"/>
      <c r="B15" s="32" t="s">
        <v>158</v>
      </c>
      <c r="C15" s="33"/>
      <c r="D15" s="33"/>
      <c r="E15" s="33"/>
      <c r="F15" s="34">
        <v>123642.52</v>
      </c>
      <c r="G15" s="35">
        <v>1</v>
      </c>
      <c r="H15" s="36"/>
      <c r="I15" s="37"/>
      <c r="J15" s="3"/>
    </row>
    <row r="16" spans="1:10" ht="12.95" customHeight="1">
      <c r="A16" s="3"/>
      <c r="B16" s="6"/>
      <c r="C16" s="3"/>
      <c r="D16" s="3"/>
      <c r="E16" s="3"/>
      <c r="F16" s="3"/>
      <c r="G16" s="3"/>
      <c r="H16" s="3"/>
      <c r="I16" s="3"/>
      <c r="J16" s="3"/>
    </row>
    <row r="17" spans="1:10" ht="12.95" customHeight="1">
      <c r="A17" s="3"/>
      <c r="B17" s="4" t="s">
        <v>159</v>
      </c>
      <c r="C17" s="3"/>
      <c r="D17" s="3"/>
      <c r="E17" s="3"/>
      <c r="F17" s="3"/>
      <c r="G17" s="3"/>
      <c r="H17" s="3"/>
      <c r="I17" s="3"/>
      <c r="J17" s="3"/>
    </row>
    <row r="18" spans="1:10" ht="12.95" customHeight="1">
      <c r="A18" s="3"/>
      <c r="B18" s="4" t="s">
        <v>160</v>
      </c>
      <c r="C18" s="3"/>
      <c r="D18" s="3"/>
      <c r="E18" s="3"/>
      <c r="F18" s="3"/>
      <c r="G18" s="3"/>
      <c r="H18" s="3"/>
      <c r="I18" s="3"/>
      <c r="J18" s="3"/>
    </row>
    <row r="19" spans="1:10" ht="21.95" customHeight="1">
      <c r="A19" s="3"/>
      <c r="B19" s="112" t="s">
        <v>4099</v>
      </c>
      <c r="C19" s="112"/>
      <c r="D19" s="112"/>
      <c r="E19" s="112"/>
      <c r="F19" s="112"/>
      <c r="G19" s="112"/>
      <c r="H19" s="112"/>
      <c r="I19" s="3"/>
      <c r="J19" s="3"/>
    </row>
    <row r="20" spans="1:10" ht="12.95" customHeight="1">
      <c r="A20" s="3"/>
      <c r="B20" s="4"/>
      <c r="C20" s="3"/>
      <c r="D20" s="3"/>
      <c r="E20" s="3"/>
      <c r="F20" s="3"/>
      <c r="G20" s="3"/>
      <c r="H20" s="3"/>
      <c r="I20" s="3"/>
      <c r="J20" s="3"/>
    </row>
    <row r="22" spans="1:10" s="93" customFormat="1">
      <c r="C22" s="94" t="s">
        <v>4121</v>
      </c>
    </row>
    <row r="23" spans="1:10" s="93" customFormat="1">
      <c r="B23" s="94" t="s">
        <v>4101</v>
      </c>
      <c r="C23" s="94" t="s">
        <v>4102</v>
      </c>
    </row>
    <row r="24" spans="1:10" s="93" customFormat="1" ht="14.25"/>
    <row r="25" spans="1:10" s="93" customFormat="1" ht="14.25"/>
    <row r="26" spans="1:10" s="93" customFormat="1" ht="14.25"/>
    <row r="27" spans="1:10" s="93" customFormat="1" ht="14.25"/>
    <row r="28" spans="1:10" s="93" customFormat="1" ht="14.25"/>
    <row r="29" spans="1:10" s="93" customFormat="1" ht="14.25"/>
    <row r="30" spans="1:10" s="93" customFormat="1" ht="14.25"/>
    <row r="31" spans="1:10" s="93" customFormat="1" ht="14.25"/>
    <row r="32" spans="1:10" s="93" customFormat="1" ht="14.25"/>
    <row r="33" s="93" customFormat="1" ht="14.25"/>
    <row r="34" s="93" customFormat="1" ht="14.25"/>
    <row r="35" s="93" customFormat="1" ht="14.25"/>
    <row r="36" s="93" customFormat="1" ht="14.25"/>
    <row r="37" s="82" customFormat="1" ht="14.25"/>
  </sheetData>
  <mergeCells count="1">
    <mergeCell ref="B19:H1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47</v>
      </c>
      <c r="B1" s="4" t="s">
        <v>48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9</v>
      </c>
    </row>
    <row r="5" spans="1:10" ht="12.95" customHeight="1">
      <c r="A5" s="3"/>
      <c r="B5" s="13" t="s">
        <v>2376</v>
      </c>
      <c r="C5" s="14"/>
      <c r="D5" s="14"/>
      <c r="E5" s="14"/>
      <c r="F5" s="14"/>
      <c r="G5" s="14"/>
      <c r="H5" s="15"/>
      <c r="I5" s="16"/>
      <c r="J5" s="3"/>
    </row>
    <row r="6" spans="1:10" ht="12.95" customHeight="1">
      <c r="A6" s="17" t="s">
        <v>2377</v>
      </c>
      <c r="B6" s="18" t="s">
        <v>2378</v>
      </c>
      <c r="C6" s="14"/>
      <c r="D6" s="14"/>
      <c r="E6" s="19">
        <v>1305</v>
      </c>
      <c r="F6" s="20">
        <v>66700.460000000006</v>
      </c>
      <c r="G6" s="21">
        <v>0.97960000000000003</v>
      </c>
      <c r="H6" s="22"/>
      <c r="I6" s="23"/>
      <c r="J6" s="3"/>
    </row>
    <row r="7" spans="1:10" ht="12.95" customHeight="1">
      <c r="A7" s="3"/>
      <c r="B7" s="13" t="s">
        <v>152</v>
      </c>
      <c r="C7" s="14"/>
      <c r="D7" s="14"/>
      <c r="E7" s="14"/>
      <c r="F7" s="24">
        <v>66700.460000000006</v>
      </c>
      <c r="G7" s="25">
        <v>0.97960000000000003</v>
      </c>
      <c r="H7" s="26"/>
      <c r="I7" s="27"/>
      <c r="J7" s="3"/>
    </row>
    <row r="8" spans="1:10" ht="12.95" customHeight="1">
      <c r="A8" s="3"/>
      <c r="B8" s="28" t="s">
        <v>153</v>
      </c>
      <c r="C8" s="29"/>
      <c r="D8" s="2"/>
      <c r="E8" s="29"/>
      <c r="F8" s="24">
        <v>66700.460000000006</v>
      </c>
      <c r="G8" s="25">
        <v>0.97960000000000003</v>
      </c>
      <c r="H8" s="26"/>
      <c r="I8" s="27"/>
      <c r="J8" s="3"/>
    </row>
    <row r="9" spans="1:10" ht="12.95" customHeight="1">
      <c r="A9" s="3"/>
      <c r="B9" s="13" t="s">
        <v>154</v>
      </c>
      <c r="C9" s="14"/>
      <c r="D9" s="14"/>
      <c r="E9" s="14"/>
      <c r="F9" s="14"/>
      <c r="G9" s="14"/>
      <c r="H9" s="15"/>
      <c r="I9" s="16"/>
      <c r="J9" s="3"/>
    </row>
    <row r="10" spans="1:10" ht="12.95" customHeight="1">
      <c r="A10" s="17" t="s">
        <v>155</v>
      </c>
      <c r="B10" s="18" t="s">
        <v>156</v>
      </c>
      <c r="C10" s="14"/>
      <c r="D10" s="14"/>
      <c r="E10" s="19"/>
      <c r="F10" s="20">
        <v>4.82</v>
      </c>
      <c r="G10" s="21">
        <v>1E-4</v>
      </c>
      <c r="H10" s="30">
        <v>4.1661705000813475E-2</v>
      </c>
      <c r="I10" s="23"/>
      <c r="J10" s="3"/>
    </row>
    <row r="11" spans="1:10" ht="12.95" customHeight="1">
      <c r="A11" s="3"/>
      <c r="B11" s="13" t="s">
        <v>152</v>
      </c>
      <c r="C11" s="14"/>
      <c r="D11" s="14"/>
      <c r="E11" s="14"/>
      <c r="F11" s="24">
        <v>4.82</v>
      </c>
      <c r="G11" s="25">
        <v>1E-4</v>
      </c>
      <c r="H11" s="26"/>
      <c r="I11" s="27"/>
      <c r="J11" s="3"/>
    </row>
    <row r="12" spans="1:10" ht="12.95" customHeight="1">
      <c r="A12" s="3"/>
      <c r="B12" s="28" t="s">
        <v>153</v>
      </c>
      <c r="C12" s="29"/>
      <c r="D12" s="2"/>
      <c r="E12" s="29"/>
      <c r="F12" s="24">
        <v>4.82</v>
      </c>
      <c r="G12" s="25">
        <v>1E-4</v>
      </c>
      <c r="H12" s="26"/>
      <c r="I12" s="27"/>
      <c r="J12" s="3"/>
    </row>
    <row r="13" spans="1:10" ht="12.95" customHeight="1">
      <c r="A13" s="3"/>
      <c r="B13" s="28" t="s">
        <v>157</v>
      </c>
      <c r="C13" s="14"/>
      <c r="D13" s="2"/>
      <c r="E13" s="14"/>
      <c r="F13" s="31">
        <v>1387.34</v>
      </c>
      <c r="G13" s="25">
        <v>2.0299999999999999E-2</v>
      </c>
      <c r="H13" s="26"/>
      <c r="I13" s="27"/>
      <c r="J13" s="3"/>
    </row>
    <row r="14" spans="1:10" ht="12.95" customHeight="1">
      <c r="A14" s="3"/>
      <c r="B14" s="32" t="s">
        <v>158</v>
      </c>
      <c r="C14" s="33"/>
      <c r="D14" s="33"/>
      <c r="E14" s="33"/>
      <c r="F14" s="34">
        <v>68092.62</v>
      </c>
      <c r="G14" s="35">
        <v>1</v>
      </c>
      <c r="H14" s="36"/>
      <c r="I14" s="37"/>
      <c r="J14" s="3"/>
    </row>
    <row r="15" spans="1:10" ht="12.95" customHeight="1">
      <c r="A15" s="3"/>
      <c r="B15" s="6"/>
      <c r="C15" s="3"/>
      <c r="D15" s="3"/>
      <c r="E15" s="3"/>
      <c r="F15" s="3"/>
      <c r="G15" s="3"/>
      <c r="H15" s="3"/>
      <c r="I15" s="3"/>
      <c r="J15" s="3"/>
    </row>
    <row r="16" spans="1:10" ht="12.95" customHeight="1">
      <c r="A16" s="3"/>
      <c r="B16" s="4" t="s">
        <v>159</v>
      </c>
      <c r="C16" s="3"/>
      <c r="D16" s="3"/>
      <c r="E16" s="3"/>
      <c r="F16" s="3"/>
      <c r="G16" s="3"/>
      <c r="H16" s="3"/>
      <c r="I16" s="3"/>
      <c r="J16" s="3"/>
    </row>
    <row r="17" spans="1:10" ht="12.95" customHeight="1">
      <c r="A17" s="3"/>
      <c r="B17" s="4" t="s">
        <v>160</v>
      </c>
      <c r="C17" s="3"/>
      <c r="D17" s="3"/>
      <c r="E17" s="3"/>
      <c r="F17" s="3"/>
      <c r="G17" s="3"/>
      <c r="H17" s="3"/>
      <c r="I17" s="3"/>
      <c r="J17" s="3"/>
    </row>
    <row r="18" spans="1:10" ht="21.95" customHeight="1">
      <c r="A18" s="3"/>
      <c r="B18" s="112" t="s">
        <v>4099</v>
      </c>
      <c r="C18" s="112"/>
      <c r="D18" s="112"/>
      <c r="E18" s="112"/>
      <c r="F18" s="112"/>
      <c r="G18" s="112"/>
      <c r="H18" s="112"/>
      <c r="I18" s="3"/>
      <c r="J18" s="3"/>
    </row>
    <row r="19" spans="1:10" ht="12.95" customHeight="1">
      <c r="A19" s="3"/>
      <c r="B19" s="4"/>
      <c r="C19" s="3"/>
      <c r="D19" s="3"/>
      <c r="E19" s="3"/>
      <c r="F19" s="3"/>
      <c r="G19" s="3"/>
      <c r="H19" s="3"/>
      <c r="I19" s="3"/>
      <c r="J19" s="3"/>
    </row>
    <row r="20" spans="1:10" ht="12.95" customHeight="1">
      <c r="A20" s="3"/>
      <c r="B20" s="136" t="s">
        <v>4158</v>
      </c>
      <c r="C20" s="3"/>
      <c r="D20" s="3"/>
      <c r="E20" s="3"/>
      <c r="F20" s="3"/>
      <c r="G20" s="3"/>
      <c r="H20" s="3"/>
      <c r="I20" s="3"/>
      <c r="J20" s="3"/>
    </row>
    <row r="22" spans="1:10" s="93" customFormat="1">
      <c r="C22" s="94" t="s">
        <v>4122</v>
      </c>
    </row>
    <row r="23" spans="1:10" s="93" customFormat="1">
      <c r="B23" s="94" t="s">
        <v>4101</v>
      </c>
      <c r="C23" s="94" t="s">
        <v>4102</v>
      </c>
    </row>
    <row r="24" spans="1:10" s="93" customFormat="1" ht="14.25"/>
    <row r="25" spans="1:10" s="93" customFormat="1" ht="14.25"/>
    <row r="26" spans="1:10" s="93" customFormat="1" ht="14.25"/>
    <row r="27" spans="1:10" s="93" customFormat="1" ht="14.25"/>
    <row r="28" spans="1:10" s="93" customFormat="1" ht="14.25"/>
    <row r="29" spans="1:10" s="93" customFormat="1" ht="14.25"/>
    <row r="30" spans="1:10" s="93" customFormat="1" ht="14.25"/>
    <row r="31" spans="1:10" s="93" customFormat="1" ht="14.25"/>
    <row r="32" spans="1:10" s="93" customFormat="1" ht="14.25"/>
    <row r="33" s="93" customFormat="1" ht="14.25"/>
    <row r="34" s="93" customFormat="1" ht="14.25"/>
    <row r="35" s="93" customFormat="1" ht="14.25"/>
  </sheetData>
  <mergeCells count="1">
    <mergeCell ref="B18:H1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3"/>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49</v>
      </c>
      <c r="B1" s="4" t="s">
        <v>50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2369</v>
      </c>
      <c r="C6" s="14"/>
      <c r="D6" s="14"/>
      <c r="E6" s="14"/>
      <c r="F6" s="3"/>
      <c r="G6" s="15"/>
      <c r="H6" s="15"/>
      <c r="I6" s="16"/>
      <c r="J6" s="3"/>
    </row>
    <row r="7" spans="1:10" ht="12.95" customHeight="1">
      <c r="A7" s="17" t="s">
        <v>2379</v>
      </c>
      <c r="B7" s="18" t="s">
        <v>2380</v>
      </c>
      <c r="C7" s="14" t="s">
        <v>2381</v>
      </c>
      <c r="D7" s="14"/>
      <c r="E7" s="19">
        <v>1989458.41</v>
      </c>
      <c r="F7" s="20">
        <v>132306.48000000001</v>
      </c>
      <c r="G7" s="21">
        <v>0.97809999999999997</v>
      </c>
      <c r="H7" s="22"/>
      <c r="I7" s="23"/>
      <c r="J7" s="3"/>
    </row>
    <row r="8" spans="1:10" ht="12.95" customHeight="1">
      <c r="A8" s="3"/>
      <c r="B8" s="13" t="s">
        <v>152</v>
      </c>
      <c r="C8" s="14"/>
      <c r="D8" s="14"/>
      <c r="E8" s="14"/>
      <c r="F8" s="24">
        <v>132306.48000000001</v>
      </c>
      <c r="G8" s="25">
        <v>0.97809999999999997</v>
      </c>
      <c r="H8" s="26"/>
      <c r="I8" s="27"/>
      <c r="J8" s="3"/>
    </row>
    <row r="9" spans="1:10" ht="12.95" customHeight="1">
      <c r="A9" s="3"/>
      <c r="B9" s="28" t="s">
        <v>153</v>
      </c>
      <c r="C9" s="29"/>
      <c r="D9" s="2"/>
      <c r="E9" s="29"/>
      <c r="F9" s="24">
        <v>132306.48000000001</v>
      </c>
      <c r="G9" s="25">
        <v>0.97809999999999997</v>
      </c>
      <c r="H9" s="26"/>
      <c r="I9" s="27"/>
      <c r="J9" s="3"/>
    </row>
    <row r="10" spans="1:10" ht="12.95" customHeight="1">
      <c r="A10" s="3"/>
      <c r="B10" s="13" t="s">
        <v>154</v>
      </c>
      <c r="C10" s="14"/>
      <c r="D10" s="14"/>
      <c r="E10" s="14"/>
      <c r="F10" s="14"/>
      <c r="G10" s="14"/>
      <c r="H10" s="15"/>
      <c r="I10" s="16"/>
      <c r="J10" s="3"/>
    </row>
    <row r="11" spans="1:10" ht="12.95" customHeight="1">
      <c r="A11" s="17" t="s">
        <v>155</v>
      </c>
      <c r="B11" s="18" t="s">
        <v>156</v>
      </c>
      <c r="C11" s="14"/>
      <c r="D11" s="14"/>
      <c r="E11" s="19"/>
      <c r="F11" s="20">
        <v>3389.06</v>
      </c>
      <c r="G11" s="21">
        <v>2.5100000000000001E-2</v>
      </c>
      <c r="H11" s="30">
        <v>4.149658808328522E-2</v>
      </c>
      <c r="I11" s="23"/>
      <c r="J11" s="3"/>
    </row>
    <row r="12" spans="1:10" ht="12.95" customHeight="1">
      <c r="A12" s="3"/>
      <c r="B12" s="13" t="s">
        <v>152</v>
      </c>
      <c r="C12" s="14"/>
      <c r="D12" s="14"/>
      <c r="E12" s="14"/>
      <c r="F12" s="24">
        <v>3389.06</v>
      </c>
      <c r="G12" s="25">
        <v>2.5100000000000001E-2</v>
      </c>
      <c r="H12" s="26"/>
      <c r="I12" s="27"/>
      <c r="J12" s="3"/>
    </row>
    <row r="13" spans="1:10" ht="12.95" customHeight="1">
      <c r="A13" s="3"/>
      <c r="B13" s="28" t="s">
        <v>153</v>
      </c>
      <c r="C13" s="29"/>
      <c r="D13" s="2"/>
      <c r="E13" s="29"/>
      <c r="F13" s="24">
        <v>3389.06</v>
      </c>
      <c r="G13" s="25">
        <v>2.5100000000000001E-2</v>
      </c>
      <c r="H13" s="26"/>
      <c r="I13" s="27"/>
      <c r="J13" s="3"/>
    </row>
    <row r="14" spans="1:10" ht="12.95" customHeight="1">
      <c r="A14" s="3"/>
      <c r="B14" s="28" t="s">
        <v>157</v>
      </c>
      <c r="C14" s="14"/>
      <c r="D14" s="2"/>
      <c r="E14" s="14"/>
      <c r="F14" s="31">
        <v>-432.58</v>
      </c>
      <c r="G14" s="25">
        <v>-3.2000000000000002E-3</v>
      </c>
      <c r="H14" s="26"/>
      <c r="I14" s="27"/>
      <c r="J14" s="3"/>
    </row>
    <row r="15" spans="1:10" ht="12.95" customHeight="1">
      <c r="A15" s="3"/>
      <c r="B15" s="32" t="s">
        <v>158</v>
      </c>
      <c r="C15" s="33"/>
      <c r="D15" s="33"/>
      <c r="E15" s="33"/>
      <c r="F15" s="34">
        <v>135262.96</v>
      </c>
      <c r="G15" s="35">
        <v>1</v>
      </c>
      <c r="H15" s="36"/>
      <c r="I15" s="37"/>
      <c r="J15" s="3"/>
    </row>
    <row r="16" spans="1:10" ht="12.95" customHeight="1">
      <c r="A16" s="3"/>
      <c r="B16" s="6"/>
      <c r="C16" s="3"/>
      <c r="D16" s="3"/>
      <c r="E16" s="3"/>
      <c r="F16" s="3"/>
      <c r="G16" s="3"/>
      <c r="H16" s="3"/>
      <c r="I16" s="3"/>
      <c r="J16" s="3"/>
    </row>
    <row r="17" spans="1:10" ht="12.95" customHeight="1">
      <c r="A17" s="3"/>
      <c r="B17" s="4" t="s">
        <v>159</v>
      </c>
      <c r="C17" s="3"/>
      <c r="D17" s="3"/>
      <c r="E17" s="3"/>
      <c r="F17" s="3"/>
      <c r="G17" s="3"/>
      <c r="H17" s="3"/>
      <c r="I17" s="3"/>
      <c r="J17" s="3"/>
    </row>
    <row r="18" spans="1:10" ht="12.95" customHeight="1">
      <c r="A18" s="3"/>
      <c r="B18" s="4" t="s">
        <v>160</v>
      </c>
      <c r="C18" s="3"/>
      <c r="D18" s="3"/>
      <c r="E18" s="3"/>
      <c r="F18" s="3"/>
      <c r="G18" s="3"/>
      <c r="H18" s="3"/>
      <c r="I18" s="3"/>
      <c r="J18" s="3"/>
    </row>
    <row r="19" spans="1:10" ht="21.95" customHeight="1">
      <c r="A19" s="3"/>
      <c r="B19" s="112" t="s">
        <v>4099</v>
      </c>
      <c r="C19" s="112"/>
      <c r="D19" s="112"/>
      <c r="E19" s="112"/>
      <c r="F19" s="112"/>
      <c r="G19" s="112"/>
      <c r="H19" s="112"/>
      <c r="I19" s="3"/>
      <c r="J19" s="3"/>
    </row>
    <row r="20" spans="1:10" ht="12.95" customHeight="1">
      <c r="A20" s="3"/>
      <c r="B20" s="4"/>
      <c r="C20" s="3"/>
      <c r="D20" s="3"/>
      <c r="E20" s="3"/>
      <c r="F20" s="3"/>
      <c r="G20" s="3"/>
      <c r="H20" s="3"/>
      <c r="I20" s="3"/>
      <c r="J20" s="3"/>
    </row>
    <row r="21" spans="1:10" s="93" customFormat="1">
      <c r="C21" s="94" t="s">
        <v>4123</v>
      </c>
    </row>
    <row r="22" spans="1:10" s="93" customFormat="1">
      <c r="B22" s="94" t="s">
        <v>4101</v>
      </c>
      <c r="C22" s="94" t="s">
        <v>4102</v>
      </c>
    </row>
    <row r="23" spans="1:10" s="93" customFormat="1" ht="14.25"/>
    <row r="24" spans="1:10" s="93" customFormat="1" ht="14.25"/>
    <row r="25" spans="1:10" s="93" customFormat="1" ht="14.25"/>
    <row r="26" spans="1:10" s="93" customFormat="1" ht="14.25"/>
    <row r="27" spans="1:10" s="93" customFormat="1" ht="14.25"/>
    <row r="28" spans="1:10" s="93" customFormat="1" ht="14.25"/>
    <row r="29" spans="1:10" s="93" customFormat="1" ht="14.25"/>
    <row r="30" spans="1:10" s="93" customFormat="1" ht="14.25"/>
    <row r="31" spans="1:10" s="93" customFormat="1" ht="14.25"/>
    <row r="32" spans="1:10" s="93" customFormat="1" ht="14.25"/>
    <row r="33" s="93" customFormat="1" ht="14.25"/>
  </sheetData>
  <mergeCells count="1">
    <mergeCell ref="B19:H1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51</v>
      </c>
      <c r="B1" s="4" t="s">
        <v>52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2038</v>
      </c>
      <c r="C6" s="14"/>
      <c r="D6" s="14"/>
      <c r="E6" s="14"/>
      <c r="F6" s="3"/>
      <c r="G6" s="15"/>
      <c r="H6" s="15"/>
      <c r="I6" s="16"/>
      <c r="J6" s="3"/>
    </row>
    <row r="7" spans="1:10" ht="12.95" customHeight="1">
      <c r="A7" s="17" t="s">
        <v>2382</v>
      </c>
      <c r="B7" s="18" t="s">
        <v>48</v>
      </c>
      <c r="C7" s="14" t="s">
        <v>2383</v>
      </c>
      <c r="D7" s="14"/>
      <c r="E7" s="19">
        <v>59100000</v>
      </c>
      <c r="F7" s="20">
        <v>26015.82</v>
      </c>
      <c r="G7" s="21">
        <v>0.99370000000000003</v>
      </c>
      <c r="H7" s="22"/>
      <c r="I7" s="23"/>
      <c r="J7" s="3"/>
    </row>
    <row r="8" spans="1:10" ht="12.95" customHeight="1">
      <c r="A8" s="3"/>
      <c r="B8" s="13" t="s">
        <v>152</v>
      </c>
      <c r="C8" s="14"/>
      <c r="D8" s="14"/>
      <c r="E8" s="14"/>
      <c r="F8" s="24">
        <v>26015.82</v>
      </c>
      <c r="G8" s="25">
        <v>0.99370000000000003</v>
      </c>
      <c r="H8" s="26"/>
      <c r="I8" s="27"/>
      <c r="J8" s="3"/>
    </row>
    <row r="9" spans="1:10" ht="12.95" customHeight="1">
      <c r="A9" s="3"/>
      <c r="B9" s="28" t="s">
        <v>153</v>
      </c>
      <c r="C9" s="29"/>
      <c r="D9" s="2"/>
      <c r="E9" s="29"/>
      <c r="F9" s="24">
        <v>26015.82</v>
      </c>
      <c r="G9" s="25">
        <v>0.99370000000000003</v>
      </c>
      <c r="H9" s="26"/>
      <c r="I9" s="27"/>
      <c r="J9" s="3"/>
    </row>
    <row r="10" spans="1:10" ht="12.95" customHeight="1">
      <c r="A10" s="3"/>
      <c r="B10" s="13" t="s">
        <v>154</v>
      </c>
      <c r="C10" s="14"/>
      <c r="D10" s="14"/>
      <c r="E10" s="14"/>
      <c r="F10" s="14"/>
      <c r="G10" s="14"/>
      <c r="H10" s="15"/>
      <c r="I10" s="16"/>
      <c r="J10" s="3"/>
    </row>
    <row r="11" spans="1:10" ht="12.95" customHeight="1">
      <c r="A11" s="17" t="s">
        <v>155</v>
      </c>
      <c r="B11" s="18" t="s">
        <v>156</v>
      </c>
      <c r="C11" s="14"/>
      <c r="D11" s="14"/>
      <c r="E11" s="19"/>
      <c r="F11" s="20">
        <v>244.27</v>
      </c>
      <c r="G11" s="21">
        <v>9.2999999999999992E-3</v>
      </c>
      <c r="H11" s="30">
        <v>4.1494907980971649E-2</v>
      </c>
      <c r="I11" s="23"/>
      <c r="J11" s="3"/>
    </row>
    <row r="12" spans="1:10" ht="12.95" customHeight="1">
      <c r="A12" s="3"/>
      <c r="B12" s="13" t="s">
        <v>152</v>
      </c>
      <c r="C12" s="14"/>
      <c r="D12" s="14"/>
      <c r="E12" s="14"/>
      <c r="F12" s="24">
        <v>244.27</v>
      </c>
      <c r="G12" s="25">
        <v>9.2999999999999992E-3</v>
      </c>
      <c r="H12" s="26"/>
      <c r="I12" s="27"/>
      <c r="J12" s="3"/>
    </row>
    <row r="13" spans="1:10" ht="12.95" customHeight="1">
      <c r="A13" s="3"/>
      <c r="B13" s="28" t="s">
        <v>153</v>
      </c>
      <c r="C13" s="29"/>
      <c r="D13" s="2"/>
      <c r="E13" s="29"/>
      <c r="F13" s="24">
        <v>244.27</v>
      </c>
      <c r="G13" s="25">
        <v>9.2999999999999992E-3</v>
      </c>
      <c r="H13" s="26"/>
      <c r="I13" s="27"/>
      <c r="J13" s="3"/>
    </row>
    <row r="14" spans="1:10" ht="12.95" customHeight="1">
      <c r="A14" s="3"/>
      <c r="B14" s="28" t="s">
        <v>157</v>
      </c>
      <c r="C14" s="14"/>
      <c r="D14" s="2"/>
      <c r="E14" s="14"/>
      <c r="F14" s="31">
        <v>-78.28</v>
      </c>
      <c r="G14" s="25">
        <v>-3.0000000000000001E-3</v>
      </c>
      <c r="H14" s="26"/>
      <c r="I14" s="27"/>
      <c r="J14" s="3"/>
    </row>
    <row r="15" spans="1:10" ht="12.95" customHeight="1">
      <c r="A15" s="3"/>
      <c r="B15" s="32" t="s">
        <v>158</v>
      </c>
      <c r="C15" s="33"/>
      <c r="D15" s="33"/>
      <c r="E15" s="33"/>
      <c r="F15" s="34">
        <v>26181.81</v>
      </c>
      <c r="G15" s="35">
        <v>1</v>
      </c>
      <c r="H15" s="36"/>
      <c r="I15" s="37"/>
      <c r="J15" s="3"/>
    </row>
    <row r="16" spans="1:10" ht="12.95" customHeight="1">
      <c r="A16" s="3"/>
      <c r="B16" s="6"/>
      <c r="C16" s="3"/>
      <c r="D16" s="3"/>
      <c r="E16" s="3"/>
      <c r="F16" s="3"/>
      <c r="G16" s="3"/>
      <c r="H16" s="3"/>
      <c r="I16" s="3"/>
      <c r="J16" s="3"/>
    </row>
    <row r="17" spans="1:10" ht="12.95" customHeight="1">
      <c r="A17" s="3"/>
      <c r="B17" s="4" t="s">
        <v>159</v>
      </c>
      <c r="C17" s="3"/>
      <c r="D17" s="3"/>
      <c r="E17" s="3"/>
      <c r="F17" s="3"/>
      <c r="G17" s="3"/>
      <c r="H17" s="3"/>
      <c r="I17" s="3"/>
      <c r="J17" s="3"/>
    </row>
    <row r="18" spans="1:10" ht="12.95" customHeight="1">
      <c r="A18" s="3"/>
      <c r="B18" s="4" t="s">
        <v>160</v>
      </c>
      <c r="C18" s="3"/>
      <c r="D18" s="3"/>
      <c r="E18" s="3"/>
      <c r="F18" s="3"/>
      <c r="G18" s="3"/>
      <c r="H18" s="3"/>
      <c r="I18" s="3"/>
      <c r="J18" s="3"/>
    </row>
    <row r="19" spans="1:10" ht="21.95" customHeight="1">
      <c r="A19" s="3"/>
      <c r="B19" s="112" t="s">
        <v>4099</v>
      </c>
      <c r="C19" s="112"/>
      <c r="D19" s="112"/>
      <c r="E19" s="112"/>
      <c r="F19" s="112"/>
      <c r="G19" s="112"/>
      <c r="H19" s="112"/>
      <c r="I19" s="3"/>
      <c r="J19" s="3"/>
    </row>
    <row r="20" spans="1:10" ht="12.95" customHeight="1">
      <c r="A20" s="3"/>
      <c r="B20" s="4"/>
      <c r="C20" s="3"/>
      <c r="D20" s="3"/>
      <c r="E20" s="3"/>
      <c r="F20" s="3"/>
      <c r="G20" s="3"/>
      <c r="H20" s="3"/>
      <c r="I20" s="3"/>
      <c r="J20" s="3"/>
    </row>
    <row r="21" spans="1:10" s="93" customFormat="1">
      <c r="C21" s="94" t="s">
        <v>4122</v>
      </c>
    </row>
    <row r="22" spans="1:10" s="93" customFormat="1">
      <c r="B22" s="94" t="s">
        <v>4101</v>
      </c>
      <c r="C22" s="94" t="s">
        <v>4102</v>
      </c>
    </row>
    <row r="23" spans="1:10" s="93" customFormat="1" ht="14.25"/>
    <row r="24" spans="1:10" s="93" customFormat="1" ht="14.25"/>
    <row r="25" spans="1:10" s="93" customFormat="1" ht="14.25"/>
    <row r="26" spans="1:10" s="93" customFormat="1" ht="14.25"/>
    <row r="27" spans="1:10" s="93" customFormat="1" ht="14.25"/>
    <row r="28" spans="1:10" s="93" customFormat="1" ht="14.25"/>
    <row r="29" spans="1:10" s="93" customFormat="1" ht="14.25"/>
    <row r="30" spans="1:10" s="93" customFormat="1" ht="14.25"/>
    <row r="31" spans="1:10" s="93" customFormat="1" ht="14.25"/>
    <row r="32" spans="1:10" s="93" customFormat="1" ht="14.25"/>
    <row r="33" s="93" customFormat="1" ht="14.25"/>
    <row r="34" s="93" customFormat="1" ht="14.25"/>
    <row r="35" s="93" customFormat="1" ht="14.25"/>
    <row r="36" s="82" customFormat="1" ht="14.25"/>
  </sheetData>
  <mergeCells count="1">
    <mergeCell ref="B19:H1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53</v>
      </c>
      <c r="B1" s="4" t="s">
        <v>54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621</v>
      </c>
      <c r="B7" s="18" t="s">
        <v>622</v>
      </c>
      <c r="C7" s="14" t="s">
        <v>623</v>
      </c>
      <c r="D7" s="14" t="s">
        <v>624</v>
      </c>
      <c r="E7" s="19">
        <v>1075557</v>
      </c>
      <c r="F7" s="20">
        <v>65416.99</v>
      </c>
      <c r="G7" s="21">
        <v>9.0700000000000003E-2</v>
      </c>
      <c r="H7" s="22"/>
      <c r="I7" s="23"/>
      <c r="J7" s="3"/>
    </row>
    <row r="8" spans="1:10" ht="12.95" customHeight="1">
      <c r="A8" s="17" t="s">
        <v>852</v>
      </c>
      <c r="B8" s="18" t="s">
        <v>853</v>
      </c>
      <c r="C8" s="14" t="s">
        <v>854</v>
      </c>
      <c r="D8" s="14" t="s">
        <v>855</v>
      </c>
      <c r="E8" s="19">
        <v>1439781</v>
      </c>
      <c r="F8" s="20">
        <v>39714.199999999997</v>
      </c>
      <c r="G8" s="21">
        <v>5.5100000000000003E-2</v>
      </c>
      <c r="H8" s="22"/>
      <c r="I8" s="23"/>
      <c r="J8" s="3"/>
    </row>
    <row r="9" spans="1:10" ht="12.95" customHeight="1">
      <c r="A9" s="17" t="s">
        <v>2157</v>
      </c>
      <c r="B9" s="18" t="s">
        <v>2158</v>
      </c>
      <c r="C9" s="14" t="s">
        <v>2159</v>
      </c>
      <c r="D9" s="14" t="s">
        <v>616</v>
      </c>
      <c r="E9" s="19">
        <v>435435</v>
      </c>
      <c r="F9" s="20">
        <v>36494.239999999998</v>
      </c>
      <c r="G9" s="21">
        <v>5.0599999999999999E-2</v>
      </c>
      <c r="H9" s="22"/>
      <c r="I9" s="23"/>
      <c r="J9" s="3"/>
    </row>
    <row r="10" spans="1:10" ht="12.95" customHeight="1">
      <c r="A10" s="17" t="s">
        <v>711</v>
      </c>
      <c r="B10" s="18" t="s">
        <v>712</v>
      </c>
      <c r="C10" s="14" t="s">
        <v>713</v>
      </c>
      <c r="D10" s="14" t="s">
        <v>714</v>
      </c>
      <c r="E10" s="19">
        <v>891094</v>
      </c>
      <c r="F10" s="20">
        <v>35401.379999999997</v>
      </c>
      <c r="G10" s="21">
        <v>4.9099999999999998E-2</v>
      </c>
      <c r="H10" s="22"/>
      <c r="I10" s="23"/>
      <c r="J10" s="3"/>
    </row>
    <row r="11" spans="1:10" ht="12.95" customHeight="1">
      <c r="A11" s="17" t="s">
        <v>1839</v>
      </c>
      <c r="B11" s="18" t="s">
        <v>1840</v>
      </c>
      <c r="C11" s="14" t="s">
        <v>1841</v>
      </c>
      <c r="D11" s="14" t="s">
        <v>791</v>
      </c>
      <c r="E11" s="19">
        <v>6135746</v>
      </c>
      <c r="F11" s="20">
        <v>27982.07</v>
      </c>
      <c r="G11" s="21">
        <v>3.8800000000000001E-2</v>
      </c>
      <c r="H11" s="22"/>
      <c r="I11" s="23"/>
      <c r="J11" s="3"/>
    </row>
    <row r="12" spans="1:10" ht="12.95" customHeight="1">
      <c r="A12" s="17" t="s">
        <v>715</v>
      </c>
      <c r="B12" s="18" t="s">
        <v>716</v>
      </c>
      <c r="C12" s="14" t="s">
        <v>717</v>
      </c>
      <c r="D12" s="14" t="s">
        <v>624</v>
      </c>
      <c r="E12" s="19">
        <v>3831858</v>
      </c>
      <c r="F12" s="20">
        <v>26041.31</v>
      </c>
      <c r="G12" s="21">
        <v>3.61E-2</v>
      </c>
      <c r="H12" s="22"/>
      <c r="I12" s="23"/>
      <c r="J12" s="3"/>
    </row>
    <row r="13" spans="1:10" ht="12.95" customHeight="1">
      <c r="A13" s="17" t="s">
        <v>813</v>
      </c>
      <c r="B13" s="18" t="s">
        <v>814</v>
      </c>
      <c r="C13" s="14" t="s">
        <v>815</v>
      </c>
      <c r="D13" s="14" t="s">
        <v>714</v>
      </c>
      <c r="E13" s="19">
        <v>596844</v>
      </c>
      <c r="F13" s="20">
        <v>24854.97</v>
      </c>
      <c r="G13" s="21">
        <v>3.4500000000000003E-2</v>
      </c>
      <c r="H13" s="22"/>
      <c r="I13" s="23"/>
      <c r="J13" s="3"/>
    </row>
    <row r="14" spans="1:10" ht="12.95" customHeight="1">
      <c r="A14" s="17" t="s">
        <v>2384</v>
      </c>
      <c r="B14" s="18" t="s">
        <v>2385</v>
      </c>
      <c r="C14" s="14" t="s">
        <v>2386</v>
      </c>
      <c r="D14" s="14" t="s">
        <v>1545</v>
      </c>
      <c r="E14" s="19">
        <v>1383980</v>
      </c>
      <c r="F14" s="20">
        <v>23942.16</v>
      </c>
      <c r="G14" s="21">
        <v>3.32E-2</v>
      </c>
      <c r="H14" s="22"/>
      <c r="I14" s="23"/>
      <c r="J14" s="3"/>
    </row>
    <row r="15" spans="1:10" ht="12.95" customHeight="1">
      <c r="A15" s="17" t="s">
        <v>681</v>
      </c>
      <c r="B15" s="18" t="s">
        <v>682</v>
      </c>
      <c r="C15" s="14" t="s">
        <v>683</v>
      </c>
      <c r="D15" s="14" t="s">
        <v>616</v>
      </c>
      <c r="E15" s="19">
        <v>592592</v>
      </c>
      <c r="F15" s="20">
        <v>23179.24</v>
      </c>
      <c r="G15" s="21">
        <v>3.2099999999999997E-2</v>
      </c>
      <c r="H15" s="22"/>
      <c r="I15" s="23"/>
      <c r="J15" s="3"/>
    </row>
    <row r="16" spans="1:10" ht="12.95" customHeight="1">
      <c r="A16" s="17" t="s">
        <v>648</v>
      </c>
      <c r="B16" s="18" t="s">
        <v>649</v>
      </c>
      <c r="C16" s="14" t="s">
        <v>650</v>
      </c>
      <c r="D16" s="14" t="s">
        <v>624</v>
      </c>
      <c r="E16" s="19">
        <v>1148505</v>
      </c>
      <c r="F16" s="20">
        <v>18679.86</v>
      </c>
      <c r="G16" s="21">
        <v>2.5899999999999999E-2</v>
      </c>
      <c r="H16" s="22"/>
      <c r="I16" s="23"/>
      <c r="J16" s="3"/>
    </row>
    <row r="17" spans="1:10" ht="12.95" customHeight="1">
      <c r="A17" s="17" t="s">
        <v>575</v>
      </c>
      <c r="B17" s="18" t="s">
        <v>576</v>
      </c>
      <c r="C17" s="14" t="s">
        <v>577</v>
      </c>
      <c r="D17" s="14" t="s">
        <v>578</v>
      </c>
      <c r="E17" s="19">
        <v>1250000</v>
      </c>
      <c r="F17" s="20">
        <v>17361.88</v>
      </c>
      <c r="G17" s="21">
        <v>2.41E-2</v>
      </c>
      <c r="H17" s="22"/>
      <c r="I17" s="23"/>
      <c r="J17" s="3"/>
    </row>
    <row r="18" spans="1:10" ht="12.95" customHeight="1">
      <c r="A18" s="17" t="s">
        <v>732</v>
      </c>
      <c r="B18" s="18" t="s">
        <v>733</v>
      </c>
      <c r="C18" s="14" t="s">
        <v>734</v>
      </c>
      <c r="D18" s="14" t="s">
        <v>647</v>
      </c>
      <c r="E18" s="19">
        <v>434238</v>
      </c>
      <c r="F18" s="20">
        <v>15594.79</v>
      </c>
      <c r="G18" s="21">
        <v>2.1600000000000001E-2</v>
      </c>
      <c r="H18" s="22"/>
      <c r="I18" s="23"/>
      <c r="J18" s="3"/>
    </row>
    <row r="19" spans="1:10" ht="12.95" customHeight="1">
      <c r="A19" s="17" t="s">
        <v>2387</v>
      </c>
      <c r="B19" s="18" t="s">
        <v>2388</v>
      </c>
      <c r="C19" s="14" t="s">
        <v>2389</v>
      </c>
      <c r="D19" s="14" t="s">
        <v>721</v>
      </c>
      <c r="E19" s="19">
        <v>1657900</v>
      </c>
      <c r="F19" s="20">
        <v>13792.9</v>
      </c>
      <c r="G19" s="21">
        <v>1.9099999999999999E-2</v>
      </c>
      <c r="H19" s="22"/>
      <c r="I19" s="23"/>
      <c r="J19" s="3"/>
    </row>
    <row r="20" spans="1:10" ht="12.95" customHeight="1">
      <c r="A20" s="17" t="s">
        <v>879</v>
      </c>
      <c r="B20" s="18" t="s">
        <v>880</v>
      </c>
      <c r="C20" s="14" t="s">
        <v>881</v>
      </c>
      <c r="D20" s="14" t="s">
        <v>647</v>
      </c>
      <c r="E20" s="19">
        <v>408870</v>
      </c>
      <c r="F20" s="20">
        <v>11697.57</v>
      </c>
      <c r="G20" s="21">
        <v>1.6199999999999999E-2</v>
      </c>
      <c r="H20" s="22"/>
      <c r="I20" s="23"/>
      <c r="J20" s="3"/>
    </row>
    <row r="21" spans="1:10" ht="12.95" customHeight="1">
      <c r="A21" s="17" t="s">
        <v>1566</v>
      </c>
      <c r="B21" s="18" t="s">
        <v>1567</v>
      </c>
      <c r="C21" s="14" t="s">
        <v>1568</v>
      </c>
      <c r="D21" s="14" t="s">
        <v>851</v>
      </c>
      <c r="E21" s="19">
        <v>4552698</v>
      </c>
      <c r="F21" s="20">
        <v>10698.84</v>
      </c>
      <c r="G21" s="21">
        <v>1.4800000000000001E-2</v>
      </c>
      <c r="H21" s="22"/>
      <c r="I21" s="23"/>
      <c r="J21" s="3"/>
    </row>
    <row r="22" spans="1:10" ht="12.95" customHeight="1">
      <c r="A22" s="17" t="s">
        <v>703</v>
      </c>
      <c r="B22" s="18" t="s">
        <v>704</v>
      </c>
      <c r="C22" s="14" t="s">
        <v>705</v>
      </c>
      <c r="D22" s="14" t="s">
        <v>706</v>
      </c>
      <c r="E22" s="19">
        <v>1763264</v>
      </c>
      <c r="F22" s="20">
        <v>9828.43</v>
      </c>
      <c r="G22" s="21">
        <v>1.3599999999999999E-2</v>
      </c>
      <c r="H22" s="22"/>
      <c r="I22" s="23"/>
      <c r="J22" s="3"/>
    </row>
    <row r="23" spans="1:10" ht="12.95" customHeight="1">
      <c r="A23" s="17" t="s">
        <v>867</v>
      </c>
      <c r="B23" s="18" t="s">
        <v>868</v>
      </c>
      <c r="C23" s="14" t="s">
        <v>869</v>
      </c>
      <c r="D23" s="14" t="s">
        <v>643</v>
      </c>
      <c r="E23" s="19">
        <v>525438</v>
      </c>
      <c r="F23" s="20">
        <v>9188.07</v>
      </c>
      <c r="G23" s="21">
        <v>1.2699999999999999E-2</v>
      </c>
      <c r="H23" s="22"/>
      <c r="I23" s="23"/>
      <c r="J23" s="3"/>
    </row>
    <row r="24" spans="1:10" ht="12.95" customHeight="1">
      <c r="A24" s="17" t="s">
        <v>2113</v>
      </c>
      <c r="B24" s="18" t="s">
        <v>2114</v>
      </c>
      <c r="C24" s="14" t="s">
        <v>2115</v>
      </c>
      <c r="D24" s="14" t="s">
        <v>643</v>
      </c>
      <c r="E24" s="19">
        <v>370533</v>
      </c>
      <c r="F24" s="20">
        <v>8319.9500000000007</v>
      </c>
      <c r="G24" s="21">
        <v>1.15E-2</v>
      </c>
      <c r="H24" s="22"/>
      <c r="I24" s="23"/>
      <c r="J24" s="3"/>
    </row>
    <row r="25" spans="1:10" ht="12.95" customHeight="1">
      <c r="A25" s="17" t="s">
        <v>651</v>
      </c>
      <c r="B25" s="18" t="s">
        <v>652</v>
      </c>
      <c r="C25" s="14" t="s">
        <v>653</v>
      </c>
      <c r="D25" s="14" t="s">
        <v>654</v>
      </c>
      <c r="E25" s="19">
        <v>774172</v>
      </c>
      <c r="F25" s="20">
        <v>8007.65</v>
      </c>
      <c r="G25" s="21">
        <v>1.11E-2</v>
      </c>
      <c r="H25" s="22"/>
      <c r="I25" s="23"/>
      <c r="J25" s="3"/>
    </row>
    <row r="26" spans="1:10" ht="12.95" customHeight="1">
      <c r="A26" s="17" t="s">
        <v>2390</v>
      </c>
      <c r="B26" s="18" t="s">
        <v>2391</v>
      </c>
      <c r="C26" s="14" t="s">
        <v>2392</v>
      </c>
      <c r="D26" s="14" t="s">
        <v>1545</v>
      </c>
      <c r="E26" s="19">
        <v>411127</v>
      </c>
      <c r="F26" s="20">
        <v>7552.81</v>
      </c>
      <c r="G26" s="21">
        <v>1.0500000000000001E-2</v>
      </c>
      <c r="H26" s="22"/>
      <c r="I26" s="23"/>
      <c r="J26" s="3"/>
    </row>
    <row r="27" spans="1:10" ht="12.95" customHeight="1">
      <c r="A27" s="17" t="s">
        <v>873</v>
      </c>
      <c r="B27" s="18" t="s">
        <v>874</v>
      </c>
      <c r="C27" s="14" t="s">
        <v>875</v>
      </c>
      <c r="D27" s="14" t="s">
        <v>855</v>
      </c>
      <c r="E27" s="19">
        <v>1599134</v>
      </c>
      <c r="F27" s="20">
        <v>7411.99</v>
      </c>
      <c r="G27" s="21">
        <v>1.03E-2</v>
      </c>
      <c r="H27" s="22"/>
      <c r="I27" s="23"/>
      <c r="J27" s="3"/>
    </row>
    <row r="28" spans="1:10" ht="12.95" customHeight="1">
      <c r="A28" s="17" t="s">
        <v>632</v>
      </c>
      <c r="B28" s="18" t="s">
        <v>633</v>
      </c>
      <c r="C28" s="14" t="s">
        <v>634</v>
      </c>
      <c r="D28" s="14" t="s">
        <v>635</v>
      </c>
      <c r="E28" s="19">
        <v>878115</v>
      </c>
      <c r="F28" s="20">
        <v>7124.15</v>
      </c>
      <c r="G28" s="21">
        <v>9.9000000000000008E-3</v>
      </c>
      <c r="H28" s="22"/>
      <c r="I28" s="23"/>
      <c r="J28" s="3"/>
    </row>
    <row r="29" spans="1:10" ht="12.95" customHeight="1">
      <c r="A29" s="17" t="s">
        <v>2393</v>
      </c>
      <c r="B29" s="18" t="s">
        <v>2394</v>
      </c>
      <c r="C29" s="14" t="s">
        <v>2395</v>
      </c>
      <c r="D29" s="14" t="s">
        <v>1592</v>
      </c>
      <c r="E29" s="19">
        <v>3453825</v>
      </c>
      <c r="F29" s="20">
        <v>6284.23</v>
      </c>
      <c r="G29" s="21">
        <v>8.6999999999999994E-3</v>
      </c>
      <c r="H29" s="22"/>
      <c r="I29" s="23"/>
      <c r="J29" s="3"/>
    </row>
    <row r="30" spans="1:10" ht="12.95" customHeight="1">
      <c r="A30" s="17" t="s">
        <v>582</v>
      </c>
      <c r="B30" s="18" t="s">
        <v>583</v>
      </c>
      <c r="C30" s="14" t="s">
        <v>584</v>
      </c>
      <c r="D30" s="14" t="s">
        <v>578</v>
      </c>
      <c r="E30" s="19">
        <v>322933</v>
      </c>
      <c r="F30" s="20">
        <v>5964.09</v>
      </c>
      <c r="G30" s="21">
        <v>8.3000000000000001E-3</v>
      </c>
      <c r="H30" s="22"/>
      <c r="I30" s="23"/>
      <c r="J30" s="3"/>
    </row>
    <row r="31" spans="1:10" ht="12.95" customHeight="1">
      <c r="A31" s="17" t="s">
        <v>670</v>
      </c>
      <c r="B31" s="18" t="s">
        <v>671</v>
      </c>
      <c r="C31" s="14" t="s">
        <v>672</v>
      </c>
      <c r="D31" s="14" t="s">
        <v>616</v>
      </c>
      <c r="E31" s="19">
        <v>149083</v>
      </c>
      <c r="F31" s="20">
        <v>5605.37</v>
      </c>
      <c r="G31" s="21">
        <v>7.7999999999999996E-3</v>
      </c>
      <c r="H31" s="22"/>
      <c r="I31" s="23"/>
      <c r="J31" s="3"/>
    </row>
    <row r="32" spans="1:10" ht="12.95" customHeight="1">
      <c r="A32" s="17" t="s">
        <v>625</v>
      </c>
      <c r="B32" s="18" t="s">
        <v>626</v>
      </c>
      <c r="C32" s="14" t="s">
        <v>627</v>
      </c>
      <c r="D32" s="14" t="s">
        <v>616</v>
      </c>
      <c r="E32" s="19">
        <v>150748</v>
      </c>
      <c r="F32" s="20">
        <v>5071.6899999999996</v>
      </c>
      <c r="G32" s="21">
        <v>7.0000000000000001E-3</v>
      </c>
      <c r="H32" s="22"/>
      <c r="I32" s="23"/>
      <c r="J32" s="3"/>
    </row>
    <row r="33" spans="1:10" ht="12.95" customHeight="1">
      <c r="A33" s="17" t="s">
        <v>775</v>
      </c>
      <c r="B33" s="18" t="s">
        <v>776</v>
      </c>
      <c r="C33" s="14" t="s">
        <v>777</v>
      </c>
      <c r="D33" s="14" t="s">
        <v>680</v>
      </c>
      <c r="E33" s="19">
        <v>1348443</v>
      </c>
      <c r="F33" s="20">
        <v>4897.54</v>
      </c>
      <c r="G33" s="21">
        <v>6.7999999999999996E-3</v>
      </c>
      <c r="H33" s="22"/>
      <c r="I33" s="23"/>
      <c r="J33" s="3"/>
    </row>
    <row r="34" spans="1:10" ht="12.95" customHeight="1">
      <c r="A34" s="17" t="s">
        <v>2396</v>
      </c>
      <c r="B34" s="18" t="s">
        <v>2397</v>
      </c>
      <c r="C34" s="14" t="s">
        <v>2398</v>
      </c>
      <c r="D34" s="14" t="s">
        <v>643</v>
      </c>
      <c r="E34" s="19">
        <v>142904</v>
      </c>
      <c r="F34" s="20">
        <v>4277.12</v>
      </c>
      <c r="G34" s="21">
        <v>5.8999999999999999E-3</v>
      </c>
      <c r="H34" s="22"/>
      <c r="I34" s="23"/>
      <c r="J34" s="3"/>
    </row>
    <row r="35" spans="1:10" ht="12.95" customHeight="1">
      <c r="A35" s="17" t="s">
        <v>772</v>
      </c>
      <c r="B35" s="18" t="s">
        <v>773</v>
      </c>
      <c r="C35" s="14" t="s">
        <v>774</v>
      </c>
      <c r="D35" s="14" t="s">
        <v>706</v>
      </c>
      <c r="E35" s="19">
        <v>6304955</v>
      </c>
      <c r="F35" s="20">
        <v>4136.05</v>
      </c>
      <c r="G35" s="21">
        <v>5.7000000000000002E-3</v>
      </c>
      <c r="H35" s="22"/>
      <c r="I35" s="23"/>
      <c r="J35" s="3"/>
    </row>
    <row r="36" spans="1:10" ht="12.95" customHeight="1">
      <c r="A36" s="17" t="s">
        <v>882</v>
      </c>
      <c r="B36" s="18" t="s">
        <v>883</v>
      </c>
      <c r="C36" s="14" t="s">
        <v>884</v>
      </c>
      <c r="D36" s="14" t="s">
        <v>643</v>
      </c>
      <c r="E36" s="19">
        <v>353255</v>
      </c>
      <c r="F36" s="20">
        <v>4124.43</v>
      </c>
      <c r="G36" s="21">
        <v>5.7000000000000002E-3</v>
      </c>
      <c r="H36" s="22"/>
      <c r="I36" s="23"/>
      <c r="J36" s="3"/>
    </row>
    <row r="37" spans="1:10" ht="12.95" customHeight="1">
      <c r="A37" s="17" t="s">
        <v>613</v>
      </c>
      <c r="B37" s="18" t="s">
        <v>614</v>
      </c>
      <c r="C37" s="14" t="s">
        <v>615</v>
      </c>
      <c r="D37" s="14" t="s">
        <v>616</v>
      </c>
      <c r="E37" s="19">
        <v>265176</v>
      </c>
      <c r="F37" s="20">
        <v>3987.19</v>
      </c>
      <c r="G37" s="21">
        <v>5.4999999999999997E-3</v>
      </c>
      <c r="H37" s="22"/>
      <c r="I37" s="23"/>
      <c r="J37" s="3"/>
    </row>
    <row r="38" spans="1:10" ht="12.95" customHeight="1">
      <c r="A38" s="17" t="s">
        <v>2399</v>
      </c>
      <c r="B38" s="18" t="s">
        <v>2400</v>
      </c>
      <c r="C38" s="14" t="s">
        <v>2401</v>
      </c>
      <c r="D38" s="14" t="s">
        <v>706</v>
      </c>
      <c r="E38" s="19">
        <v>250000</v>
      </c>
      <c r="F38" s="20">
        <v>3925.88</v>
      </c>
      <c r="G38" s="21">
        <v>5.4000000000000003E-3</v>
      </c>
      <c r="H38" s="22"/>
      <c r="I38" s="23"/>
      <c r="J38" s="3"/>
    </row>
    <row r="39" spans="1:10" ht="12.95" customHeight="1">
      <c r="A39" s="17" t="s">
        <v>2402</v>
      </c>
      <c r="B39" s="18" t="s">
        <v>2403</v>
      </c>
      <c r="C39" s="14" t="s">
        <v>2404</v>
      </c>
      <c r="D39" s="14" t="s">
        <v>624</v>
      </c>
      <c r="E39" s="19">
        <v>1301770</v>
      </c>
      <c r="F39" s="20">
        <v>3719.81</v>
      </c>
      <c r="G39" s="21">
        <v>5.1999999999999998E-3</v>
      </c>
      <c r="H39" s="22"/>
      <c r="I39" s="23"/>
      <c r="J39" s="3"/>
    </row>
    <row r="40" spans="1:10" ht="12.95" customHeight="1">
      <c r="A40" s="17" t="s">
        <v>898</v>
      </c>
      <c r="B40" s="18" t="s">
        <v>899</v>
      </c>
      <c r="C40" s="14" t="s">
        <v>900</v>
      </c>
      <c r="D40" s="14" t="s">
        <v>706</v>
      </c>
      <c r="E40" s="19">
        <v>507582</v>
      </c>
      <c r="F40" s="20">
        <v>3509.17</v>
      </c>
      <c r="G40" s="21">
        <v>4.8999999999999998E-3</v>
      </c>
      <c r="H40" s="22"/>
      <c r="I40" s="23"/>
      <c r="J40" s="3"/>
    </row>
    <row r="41" spans="1:10" ht="12.95" customHeight="1">
      <c r="A41" s="17" t="s">
        <v>644</v>
      </c>
      <c r="B41" s="18" t="s">
        <v>645</v>
      </c>
      <c r="C41" s="14" t="s">
        <v>646</v>
      </c>
      <c r="D41" s="14" t="s">
        <v>647</v>
      </c>
      <c r="E41" s="19">
        <v>385251</v>
      </c>
      <c r="F41" s="20">
        <v>3315.47</v>
      </c>
      <c r="G41" s="21">
        <v>4.5999999999999999E-3</v>
      </c>
      <c r="H41" s="22"/>
      <c r="I41" s="23"/>
      <c r="J41" s="3"/>
    </row>
    <row r="42" spans="1:10" ht="12.95" customHeight="1">
      <c r="A42" s="17" t="s">
        <v>2058</v>
      </c>
      <c r="B42" s="18" t="s">
        <v>2059</v>
      </c>
      <c r="C42" s="14" t="s">
        <v>2060</v>
      </c>
      <c r="D42" s="14" t="s">
        <v>714</v>
      </c>
      <c r="E42" s="19">
        <v>326373</v>
      </c>
      <c r="F42" s="20">
        <v>3284.62</v>
      </c>
      <c r="G42" s="21">
        <v>4.5999999999999999E-3</v>
      </c>
      <c r="H42" s="22"/>
      <c r="I42" s="23"/>
      <c r="J42" s="3"/>
    </row>
    <row r="43" spans="1:10" ht="12.95" customHeight="1">
      <c r="A43" s="17" t="s">
        <v>804</v>
      </c>
      <c r="B43" s="18" t="s">
        <v>805</v>
      </c>
      <c r="C43" s="14" t="s">
        <v>806</v>
      </c>
      <c r="D43" s="14" t="s">
        <v>791</v>
      </c>
      <c r="E43" s="19">
        <v>1300655</v>
      </c>
      <c r="F43" s="20">
        <v>3058.49</v>
      </c>
      <c r="G43" s="21">
        <v>4.1999999999999997E-3</v>
      </c>
      <c r="H43" s="22"/>
      <c r="I43" s="23"/>
      <c r="J43" s="3"/>
    </row>
    <row r="44" spans="1:10" ht="12.95" customHeight="1">
      <c r="A44" s="17" t="s">
        <v>2405</v>
      </c>
      <c r="B44" s="18" t="s">
        <v>2406</v>
      </c>
      <c r="C44" s="14" t="s">
        <v>2407</v>
      </c>
      <c r="D44" s="14" t="s">
        <v>706</v>
      </c>
      <c r="E44" s="19">
        <v>191460</v>
      </c>
      <c r="F44" s="20">
        <v>2503.91</v>
      </c>
      <c r="G44" s="21">
        <v>3.5000000000000001E-3</v>
      </c>
      <c r="H44" s="22"/>
      <c r="I44" s="23"/>
      <c r="J44" s="3"/>
    </row>
    <row r="45" spans="1:10" ht="12.95" customHeight="1">
      <c r="A45" s="17" t="s">
        <v>1909</v>
      </c>
      <c r="B45" s="18" t="s">
        <v>1910</v>
      </c>
      <c r="C45" s="14" t="s">
        <v>1911</v>
      </c>
      <c r="D45" s="14" t="s">
        <v>745</v>
      </c>
      <c r="E45" s="19">
        <v>564030</v>
      </c>
      <c r="F45" s="20">
        <v>2280.66</v>
      </c>
      <c r="G45" s="21">
        <v>3.2000000000000002E-3</v>
      </c>
      <c r="H45" s="22"/>
      <c r="I45" s="23"/>
      <c r="J45" s="3"/>
    </row>
    <row r="46" spans="1:10" ht="12.95" customHeight="1">
      <c r="A46" s="17" t="s">
        <v>876</v>
      </c>
      <c r="B46" s="18" t="s">
        <v>877</v>
      </c>
      <c r="C46" s="14" t="s">
        <v>878</v>
      </c>
      <c r="D46" s="14" t="s">
        <v>714</v>
      </c>
      <c r="E46" s="19">
        <v>145952</v>
      </c>
      <c r="F46" s="20">
        <v>2181.33</v>
      </c>
      <c r="G46" s="21">
        <v>3.0000000000000001E-3</v>
      </c>
      <c r="H46" s="22"/>
      <c r="I46" s="23"/>
      <c r="J46" s="3"/>
    </row>
    <row r="47" spans="1:10" ht="12.95" customHeight="1">
      <c r="A47" s="17" t="s">
        <v>2408</v>
      </c>
      <c r="B47" s="18" t="s">
        <v>2409</v>
      </c>
      <c r="C47" s="14" t="s">
        <v>2410</v>
      </c>
      <c r="D47" s="14" t="s">
        <v>710</v>
      </c>
      <c r="E47" s="19">
        <v>736428</v>
      </c>
      <c r="F47" s="20">
        <v>2112.08</v>
      </c>
      <c r="G47" s="21">
        <v>2.8999999999999998E-3</v>
      </c>
      <c r="H47" s="22"/>
      <c r="I47" s="23"/>
      <c r="J47" s="3"/>
    </row>
    <row r="48" spans="1:10" ht="12.95" customHeight="1">
      <c r="A48" s="17" t="s">
        <v>831</v>
      </c>
      <c r="B48" s="18" t="s">
        <v>832</v>
      </c>
      <c r="C48" s="14" t="s">
        <v>833</v>
      </c>
      <c r="D48" s="14" t="s">
        <v>834</v>
      </c>
      <c r="E48" s="19">
        <v>250000</v>
      </c>
      <c r="F48" s="20">
        <v>2023.5</v>
      </c>
      <c r="G48" s="21">
        <v>2.8E-3</v>
      </c>
      <c r="H48" s="22"/>
      <c r="I48" s="23"/>
      <c r="J48" s="3"/>
    </row>
    <row r="49" spans="1:10" ht="12.95" customHeight="1">
      <c r="A49" s="17" t="s">
        <v>628</v>
      </c>
      <c r="B49" s="18" t="s">
        <v>629</v>
      </c>
      <c r="C49" s="14" t="s">
        <v>630</v>
      </c>
      <c r="D49" s="14" t="s">
        <v>631</v>
      </c>
      <c r="E49" s="19">
        <v>500000</v>
      </c>
      <c r="F49" s="20">
        <v>1847</v>
      </c>
      <c r="G49" s="21">
        <v>2.5999999999999999E-3</v>
      </c>
      <c r="H49" s="22"/>
      <c r="I49" s="23"/>
      <c r="J49" s="3"/>
    </row>
    <row r="50" spans="1:10" ht="12.95" customHeight="1">
      <c r="A50" s="17" t="s">
        <v>885</v>
      </c>
      <c r="B50" s="18" t="s">
        <v>886</v>
      </c>
      <c r="C50" s="14" t="s">
        <v>887</v>
      </c>
      <c r="D50" s="14" t="s">
        <v>616</v>
      </c>
      <c r="E50" s="19">
        <v>41470</v>
      </c>
      <c r="F50" s="20">
        <v>1764.01</v>
      </c>
      <c r="G50" s="21">
        <v>2.3999999999999998E-3</v>
      </c>
      <c r="H50" s="22"/>
      <c r="I50" s="23"/>
      <c r="J50" s="3"/>
    </row>
    <row r="51" spans="1:10" ht="12.95" customHeight="1">
      <c r="A51" s="17" t="s">
        <v>2411</v>
      </c>
      <c r="B51" s="18" t="s">
        <v>2412</v>
      </c>
      <c r="C51" s="14" t="s">
        <v>2413</v>
      </c>
      <c r="D51" s="14" t="s">
        <v>1545</v>
      </c>
      <c r="E51" s="19">
        <v>94327</v>
      </c>
      <c r="F51" s="20">
        <v>1616.81</v>
      </c>
      <c r="G51" s="21">
        <v>2.2000000000000001E-3</v>
      </c>
      <c r="H51" s="22"/>
      <c r="I51" s="23"/>
      <c r="J51" s="3"/>
    </row>
    <row r="52" spans="1:10" ht="12.95" customHeight="1">
      <c r="A52" s="17" t="s">
        <v>1533</v>
      </c>
      <c r="B52" s="18" t="s">
        <v>1534</v>
      </c>
      <c r="C52" s="14" t="s">
        <v>1535</v>
      </c>
      <c r="D52" s="14" t="s">
        <v>635</v>
      </c>
      <c r="E52" s="19">
        <v>257634</v>
      </c>
      <c r="F52" s="20">
        <v>1543.1</v>
      </c>
      <c r="G52" s="21">
        <v>2.0999999999999999E-3</v>
      </c>
      <c r="H52" s="22"/>
      <c r="I52" s="23"/>
      <c r="J52" s="3"/>
    </row>
    <row r="53" spans="1:10" ht="12.95" customHeight="1">
      <c r="A53" s="17" t="s">
        <v>2414</v>
      </c>
      <c r="B53" s="18" t="s">
        <v>2415</v>
      </c>
      <c r="C53" s="14" t="s">
        <v>2416</v>
      </c>
      <c r="D53" s="14" t="s">
        <v>855</v>
      </c>
      <c r="E53" s="19">
        <v>156943</v>
      </c>
      <c r="F53" s="20">
        <v>1482.95</v>
      </c>
      <c r="G53" s="21">
        <v>2.0999999999999999E-3</v>
      </c>
      <c r="H53" s="22"/>
      <c r="I53" s="23"/>
      <c r="J53" s="3"/>
    </row>
    <row r="54" spans="1:10" ht="12.95" customHeight="1">
      <c r="A54" s="17" t="s">
        <v>2417</v>
      </c>
      <c r="B54" s="18" t="s">
        <v>2418</v>
      </c>
      <c r="C54" s="14" t="s">
        <v>2419</v>
      </c>
      <c r="D54" s="14" t="s">
        <v>1921</v>
      </c>
      <c r="E54" s="19">
        <v>214268</v>
      </c>
      <c r="F54" s="20">
        <v>1253.68</v>
      </c>
      <c r="G54" s="21">
        <v>1.6999999999999999E-3</v>
      </c>
      <c r="H54" s="22"/>
      <c r="I54" s="23"/>
      <c r="J54" s="3"/>
    </row>
    <row r="55" spans="1:10" ht="12.95" customHeight="1">
      <c r="A55" s="17" t="s">
        <v>658</v>
      </c>
      <c r="B55" s="18" t="s">
        <v>659</v>
      </c>
      <c r="C55" s="14" t="s">
        <v>660</v>
      </c>
      <c r="D55" s="14" t="s">
        <v>624</v>
      </c>
      <c r="E55" s="19">
        <v>54231</v>
      </c>
      <c r="F55" s="20">
        <v>1250.97</v>
      </c>
      <c r="G55" s="21">
        <v>1.6999999999999999E-3</v>
      </c>
      <c r="H55" s="22"/>
      <c r="I55" s="23"/>
      <c r="J55" s="3"/>
    </row>
    <row r="56" spans="1:10" ht="12.95" customHeight="1">
      <c r="A56" s="17" t="s">
        <v>762</v>
      </c>
      <c r="B56" s="18" t="s">
        <v>763</v>
      </c>
      <c r="C56" s="14" t="s">
        <v>764</v>
      </c>
      <c r="D56" s="14" t="s">
        <v>706</v>
      </c>
      <c r="E56" s="19">
        <v>915000</v>
      </c>
      <c r="F56" s="20">
        <v>1195.9100000000001</v>
      </c>
      <c r="G56" s="21">
        <v>1.6999999999999999E-3</v>
      </c>
      <c r="H56" s="22"/>
      <c r="I56" s="23"/>
      <c r="J56" s="3"/>
    </row>
    <row r="57" spans="1:10" ht="12.95" customHeight="1">
      <c r="A57" s="17" t="s">
        <v>895</v>
      </c>
      <c r="B57" s="18" t="s">
        <v>896</v>
      </c>
      <c r="C57" s="14" t="s">
        <v>897</v>
      </c>
      <c r="D57" s="14" t="s">
        <v>771</v>
      </c>
      <c r="E57" s="19">
        <v>2516</v>
      </c>
      <c r="F57" s="20">
        <v>809.95</v>
      </c>
      <c r="G57" s="21">
        <v>1.1000000000000001E-3</v>
      </c>
      <c r="H57" s="22"/>
      <c r="I57" s="23"/>
      <c r="J57" s="3"/>
    </row>
    <row r="58" spans="1:10" ht="12.95" customHeight="1">
      <c r="A58" s="17" t="s">
        <v>2420</v>
      </c>
      <c r="B58" s="18" t="s">
        <v>2421</v>
      </c>
      <c r="C58" s="14" t="s">
        <v>2422</v>
      </c>
      <c r="D58" s="14" t="s">
        <v>616</v>
      </c>
      <c r="E58" s="19">
        <v>191797</v>
      </c>
      <c r="F58" s="20">
        <v>768.63</v>
      </c>
      <c r="G58" s="21">
        <v>1.1000000000000001E-3</v>
      </c>
      <c r="H58" s="22"/>
      <c r="I58" s="23"/>
      <c r="J58" s="3"/>
    </row>
    <row r="59" spans="1:10" ht="12.95" customHeight="1">
      <c r="A59" s="17" t="s">
        <v>2064</v>
      </c>
      <c r="B59" s="18" t="s">
        <v>2065</v>
      </c>
      <c r="C59" s="14" t="s">
        <v>2066</v>
      </c>
      <c r="D59" s="14" t="s">
        <v>680</v>
      </c>
      <c r="E59" s="19">
        <v>127662</v>
      </c>
      <c r="F59" s="20">
        <v>634.74</v>
      </c>
      <c r="G59" s="21">
        <v>8.9999999999999998E-4</v>
      </c>
      <c r="H59" s="22"/>
      <c r="I59" s="23"/>
      <c r="J59" s="3"/>
    </row>
    <row r="60" spans="1:10" ht="12.95" customHeight="1">
      <c r="A60" s="17" t="s">
        <v>2423</v>
      </c>
      <c r="B60" s="18" t="s">
        <v>2424</v>
      </c>
      <c r="C60" s="14" t="s">
        <v>2425</v>
      </c>
      <c r="D60" s="14" t="s">
        <v>738</v>
      </c>
      <c r="E60" s="19">
        <v>8396</v>
      </c>
      <c r="F60" s="20">
        <v>628.86</v>
      </c>
      <c r="G60" s="21">
        <v>8.9999999999999998E-4</v>
      </c>
      <c r="H60" s="22"/>
      <c r="I60" s="23"/>
      <c r="J60" s="3"/>
    </row>
    <row r="61" spans="1:10" ht="12.95" customHeight="1">
      <c r="A61" s="17" t="s">
        <v>2426</v>
      </c>
      <c r="B61" s="18" t="s">
        <v>2427</v>
      </c>
      <c r="C61" s="14" t="s">
        <v>2428</v>
      </c>
      <c r="D61" s="14" t="s">
        <v>643</v>
      </c>
      <c r="E61" s="19">
        <v>15350</v>
      </c>
      <c r="F61" s="20">
        <v>602.4</v>
      </c>
      <c r="G61" s="21">
        <v>8.0000000000000004E-4</v>
      </c>
      <c r="H61" s="22"/>
      <c r="I61" s="23"/>
      <c r="J61" s="3"/>
    </row>
    <row r="62" spans="1:10" ht="12.95" customHeight="1">
      <c r="A62" s="17" t="s">
        <v>2429</v>
      </c>
      <c r="B62" s="18" t="s">
        <v>2430</v>
      </c>
      <c r="C62" s="14" t="s">
        <v>2431</v>
      </c>
      <c r="D62" s="14" t="s">
        <v>1921</v>
      </c>
      <c r="E62" s="19">
        <v>42372</v>
      </c>
      <c r="F62" s="20">
        <v>532.80999999999995</v>
      </c>
      <c r="G62" s="21">
        <v>6.9999999999999999E-4</v>
      </c>
      <c r="H62" s="22"/>
      <c r="I62" s="23"/>
      <c r="J62" s="3"/>
    </row>
    <row r="63" spans="1:10" ht="12.95" customHeight="1">
      <c r="A63" s="17"/>
      <c r="B63" s="18" t="s">
        <v>4154</v>
      </c>
      <c r="C63" s="14" t="s">
        <v>2070</v>
      </c>
      <c r="D63" s="14" t="s">
        <v>643</v>
      </c>
      <c r="E63" s="19">
        <v>66194</v>
      </c>
      <c r="F63" s="20">
        <v>424.97</v>
      </c>
      <c r="G63" s="21">
        <v>5.9999999999999995E-4</v>
      </c>
      <c r="H63" s="22"/>
      <c r="I63" s="23"/>
      <c r="J63" s="104"/>
    </row>
    <row r="64" spans="1:10" ht="12.95" customHeight="1">
      <c r="A64" s="17" t="s">
        <v>2432</v>
      </c>
      <c r="B64" s="18" t="s">
        <v>2433</v>
      </c>
      <c r="C64" s="14" t="s">
        <v>2434</v>
      </c>
      <c r="D64" s="14" t="s">
        <v>647</v>
      </c>
      <c r="E64" s="19">
        <v>66676</v>
      </c>
      <c r="F64" s="20">
        <v>378.35</v>
      </c>
      <c r="G64" s="21">
        <v>5.0000000000000001E-4</v>
      </c>
      <c r="H64" s="22"/>
      <c r="I64" s="23"/>
      <c r="J64" s="3"/>
    </row>
    <row r="65" spans="1:10" ht="12.95" customHeight="1">
      <c r="A65" s="17" t="s">
        <v>758</v>
      </c>
      <c r="B65" s="18" t="s">
        <v>759</v>
      </c>
      <c r="C65" s="14" t="s">
        <v>760</v>
      </c>
      <c r="D65" s="14" t="s">
        <v>761</v>
      </c>
      <c r="E65" s="19">
        <v>31982</v>
      </c>
      <c r="F65" s="20">
        <v>212.25</v>
      </c>
      <c r="G65" s="21">
        <v>2.9999999999999997E-4</v>
      </c>
      <c r="H65" s="22"/>
      <c r="I65" s="23"/>
      <c r="J65" s="3"/>
    </row>
    <row r="66" spans="1:10" ht="12.95" customHeight="1">
      <c r="A66" s="17" t="s">
        <v>2435</v>
      </c>
      <c r="B66" s="18" t="s">
        <v>2436</v>
      </c>
      <c r="C66" s="14" t="s">
        <v>2437</v>
      </c>
      <c r="D66" s="14" t="s">
        <v>866</v>
      </c>
      <c r="E66" s="19">
        <v>15934</v>
      </c>
      <c r="F66" s="20">
        <v>185.93</v>
      </c>
      <c r="G66" s="21">
        <v>2.9999999999999997E-4</v>
      </c>
      <c r="H66" s="22"/>
      <c r="I66" s="23"/>
      <c r="J66" s="3"/>
    </row>
    <row r="67" spans="1:10" ht="12.95" customHeight="1">
      <c r="A67" s="17" t="s">
        <v>2438</v>
      </c>
      <c r="B67" s="18" t="s">
        <v>2439</v>
      </c>
      <c r="C67" s="14" t="s">
        <v>2440</v>
      </c>
      <c r="D67" s="14" t="s">
        <v>738</v>
      </c>
      <c r="E67" s="19">
        <v>34284</v>
      </c>
      <c r="F67" s="20">
        <v>181.79</v>
      </c>
      <c r="G67" s="21">
        <v>2.9999999999999997E-4</v>
      </c>
      <c r="H67" s="22"/>
      <c r="I67" s="23"/>
      <c r="J67" s="3"/>
    </row>
    <row r="68" spans="1:10" ht="12.95" customHeight="1">
      <c r="A68" s="17" t="s">
        <v>746</v>
      </c>
      <c r="B68" s="18" t="s">
        <v>747</v>
      </c>
      <c r="C68" s="14" t="s">
        <v>748</v>
      </c>
      <c r="D68" s="14" t="s">
        <v>714</v>
      </c>
      <c r="E68" s="19">
        <v>8110</v>
      </c>
      <c r="F68" s="20">
        <v>79.900000000000006</v>
      </c>
      <c r="G68" s="21">
        <v>1E-4</v>
      </c>
      <c r="H68" s="22"/>
      <c r="I68" s="23"/>
      <c r="J68" s="3"/>
    </row>
    <row r="69" spans="1:10" ht="12.95" customHeight="1">
      <c r="A69" s="3"/>
      <c r="B69" s="13" t="s">
        <v>152</v>
      </c>
      <c r="C69" s="14"/>
      <c r="D69" s="14"/>
      <c r="E69" s="14"/>
      <c r="F69" s="114">
        <v>541943.09000000008</v>
      </c>
      <c r="G69" s="115">
        <v>0.75130000000000008</v>
      </c>
      <c r="H69" s="116"/>
      <c r="I69" s="117"/>
      <c r="J69" s="3"/>
    </row>
    <row r="70" spans="1:10" ht="12.95" customHeight="1">
      <c r="A70" s="3"/>
      <c r="B70" s="125" t="s">
        <v>612</v>
      </c>
      <c r="C70" s="127"/>
      <c r="D70" s="127"/>
      <c r="E70" s="127"/>
      <c r="F70" s="134" t="s">
        <v>531</v>
      </c>
      <c r="G70" s="135" t="s">
        <v>531</v>
      </c>
      <c r="H70" s="128"/>
      <c r="I70" s="129"/>
      <c r="J70" s="3"/>
    </row>
    <row r="71" spans="1:10" ht="12.95" customHeight="1">
      <c r="A71" s="3"/>
      <c r="B71" s="126" t="s">
        <v>152</v>
      </c>
      <c r="C71" s="130"/>
      <c r="D71" s="130"/>
      <c r="E71" s="130"/>
      <c r="F71" s="134" t="s">
        <v>531</v>
      </c>
      <c r="G71" s="135" t="s">
        <v>531</v>
      </c>
      <c r="H71" s="133"/>
      <c r="I71" s="124"/>
      <c r="J71" s="3"/>
    </row>
    <row r="72" spans="1:10" ht="12.95" customHeight="1">
      <c r="A72" s="3"/>
      <c r="B72" s="28" t="s">
        <v>153</v>
      </c>
      <c r="C72" s="29"/>
      <c r="D72" s="2"/>
      <c r="E72" s="29"/>
      <c r="F72" s="24">
        <v>541943.09</v>
      </c>
      <c r="G72" s="25">
        <v>0.75129999999999997</v>
      </c>
      <c r="H72" s="26"/>
      <c r="I72" s="27"/>
      <c r="J72" s="3"/>
    </row>
    <row r="73" spans="1:10" ht="12.95" customHeight="1">
      <c r="A73" s="3"/>
      <c r="B73" s="13" t="s">
        <v>2163</v>
      </c>
      <c r="C73" s="14"/>
      <c r="D73" s="14"/>
      <c r="E73" s="14"/>
      <c r="F73" s="14"/>
      <c r="G73" s="14"/>
      <c r="H73" s="15"/>
      <c r="I73" s="16"/>
      <c r="J73" s="3"/>
    </row>
    <row r="74" spans="1:10" ht="12.95" customHeight="1">
      <c r="A74" s="3"/>
      <c r="B74" s="13" t="s">
        <v>574</v>
      </c>
      <c r="C74" s="14"/>
      <c r="D74" s="14"/>
      <c r="E74" s="14"/>
      <c r="F74" s="3"/>
      <c r="G74" s="15"/>
      <c r="H74" s="15"/>
      <c r="I74" s="16"/>
      <c r="J74" s="3"/>
    </row>
    <row r="75" spans="1:10" ht="12.95" customHeight="1">
      <c r="A75" s="17" t="s">
        <v>2164</v>
      </c>
      <c r="B75" s="18" t="s">
        <v>2165</v>
      </c>
      <c r="C75" s="14" t="s">
        <v>2166</v>
      </c>
      <c r="D75" s="14" t="s">
        <v>2167</v>
      </c>
      <c r="E75" s="19">
        <v>42255</v>
      </c>
      <c r="F75" s="20">
        <v>8966.91</v>
      </c>
      <c r="G75" s="21">
        <v>1.24E-2</v>
      </c>
      <c r="H75" s="22"/>
      <c r="I75" s="23"/>
      <c r="J75" s="3"/>
    </row>
    <row r="76" spans="1:10" ht="12.95" customHeight="1">
      <c r="A76" s="17" t="s">
        <v>2172</v>
      </c>
      <c r="B76" s="18" t="s">
        <v>2173</v>
      </c>
      <c r="C76" s="14" t="s">
        <v>2174</v>
      </c>
      <c r="D76" s="14" t="s">
        <v>2175</v>
      </c>
      <c r="E76" s="19">
        <v>4118</v>
      </c>
      <c r="F76" s="20">
        <v>7184.23</v>
      </c>
      <c r="G76" s="21">
        <v>0.01</v>
      </c>
      <c r="H76" s="22"/>
      <c r="I76" s="23"/>
      <c r="J76" s="3"/>
    </row>
    <row r="77" spans="1:10" ht="12.95" customHeight="1">
      <c r="A77" s="17" t="s">
        <v>2441</v>
      </c>
      <c r="B77" s="18" t="s">
        <v>2442</v>
      </c>
      <c r="C77" s="14" t="s">
        <v>2443</v>
      </c>
      <c r="D77" s="14" t="s">
        <v>2179</v>
      </c>
      <c r="E77" s="19">
        <v>90653</v>
      </c>
      <c r="F77" s="20">
        <v>6553.28</v>
      </c>
      <c r="G77" s="21">
        <v>9.1000000000000004E-3</v>
      </c>
      <c r="H77" s="22"/>
      <c r="I77" s="23"/>
      <c r="J77" s="3"/>
    </row>
    <row r="78" spans="1:10" ht="12.95" customHeight="1">
      <c r="A78" s="17" t="s">
        <v>2207</v>
      </c>
      <c r="B78" s="18" t="s">
        <v>2208</v>
      </c>
      <c r="C78" s="14" t="s">
        <v>2209</v>
      </c>
      <c r="D78" s="14" t="s">
        <v>2171</v>
      </c>
      <c r="E78" s="19">
        <v>16229</v>
      </c>
      <c r="F78" s="20">
        <v>6391.67</v>
      </c>
      <c r="G78" s="21">
        <v>8.8999999999999999E-3</v>
      </c>
      <c r="H78" s="22"/>
      <c r="I78" s="23"/>
      <c r="J78" s="3"/>
    </row>
    <row r="79" spans="1:10" ht="12.95" customHeight="1">
      <c r="A79" s="17" t="s">
        <v>2176</v>
      </c>
      <c r="B79" s="18" t="s">
        <v>2177</v>
      </c>
      <c r="C79" s="14" t="s">
        <v>2178</v>
      </c>
      <c r="D79" s="14" t="s">
        <v>2179</v>
      </c>
      <c r="E79" s="19">
        <v>62329</v>
      </c>
      <c r="F79" s="20">
        <v>6385.47</v>
      </c>
      <c r="G79" s="21">
        <v>8.8999999999999999E-3</v>
      </c>
      <c r="H79" s="22"/>
      <c r="I79" s="23"/>
      <c r="J79" s="3"/>
    </row>
    <row r="80" spans="1:10" ht="12.95" customHeight="1">
      <c r="A80" s="17" t="s">
        <v>2168</v>
      </c>
      <c r="B80" s="18" t="s">
        <v>2169</v>
      </c>
      <c r="C80" s="14" t="s">
        <v>2170</v>
      </c>
      <c r="D80" s="14" t="s">
        <v>2171</v>
      </c>
      <c r="E80" s="19">
        <v>15690</v>
      </c>
      <c r="F80" s="20">
        <v>6343.16</v>
      </c>
      <c r="G80" s="21">
        <v>8.8000000000000005E-3</v>
      </c>
      <c r="H80" s="22"/>
      <c r="I80" s="23"/>
      <c r="J80" s="3"/>
    </row>
    <row r="81" spans="1:10" ht="12.95" customHeight="1">
      <c r="A81" s="17" t="s">
        <v>2444</v>
      </c>
      <c r="B81" s="18" t="s">
        <v>2445</v>
      </c>
      <c r="C81" s="14" t="s">
        <v>2446</v>
      </c>
      <c r="D81" s="14" t="s">
        <v>2447</v>
      </c>
      <c r="E81" s="19">
        <v>3274</v>
      </c>
      <c r="F81" s="20">
        <v>5855.71</v>
      </c>
      <c r="G81" s="21">
        <v>8.0999999999999996E-3</v>
      </c>
      <c r="H81" s="22"/>
      <c r="I81" s="23"/>
      <c r="J81" s="3"/>
    </row>
    <row r="82" spans="1:10" ht="12.95" customHeight="1">
      <c r="A82" s="17" t="s">
        <v>2232</v>
      </c>
      <c r="B82" s="18" t="s">
        <v>2233</v>
      </c>
      <c r="C82" s="14" t="s">
        <v>2234</v>
      </c>
      <c r="D82" s="14" t="s">
        <v>2235</v>
      </c>
      <c r="E82" s="19">
        <v>35418</v>
      </c>
      <c r="F82" s="20">
        <v>5855.71</v>
      </c>
      <c r="G82" s="21">
        <v>8.0999999999999996E-3</v>
      </c>
      <c r="H82" s="22"/>
      <c r="I82" s="23"/>
      <c r="J82" s="3"/>
    </row>
    <row r="83" spans="1:10" ht="12.95" customHeight="1">
      <c r="A83" s="17" t="s">
        <v>2448</v>
      </c>
      <c r="B83" s="18" t="s">
        <v>2449</v>
      </c>
      <c r="C83" s="14" t="s">
        <v>2450</v>
      </c>
      <c r="D83" s="14" t="s">
        <v>2191</v>
      </c>
      <c r="E83" s="19">
        <v>48161</v>
      </c>
      <c r="F83" s="20">
        <v>5562.69</v>
      </c>
      <c r="G83" s="21">
        <v>7.7000000000000002E-3</v>
      </c>
      <c r="H83" s="22"/>
      <c r="I83" s="23"/>
      <c r="J83" s="3"/>
    </row>
    <row r="84" spans="1:10" ht="12.95" customHeight="1">
      <c r="A84" s="17" t="s">
        <v>2200</v>
      </c>
      <c r="B84" s="18" t="s">
        <v>2201</v>
      </c>
      <c r="C84" s="14" t="s">
        <v>2202</v>
      </c>
      <c r="D84" s="14" t="s">
        <v>2203</v>
      </c>
      <c r="E84" s="19">
        <v>56882</v>
      </c>
      <c r="F84" s="20">
        <v>5371.03</v>
      </c>
      <c r="G84" s="21">
        <v>7.4000000000000003E-3</v>
      </c>
      <c r="H84" s="22"/>
      <c r="I84" s="23"/>
      <c r="J84" s="3"/>
    </row>
    <row r="85" spans="1:10" ht="12.95" customHeight="1">
      <c r="A85" s="17" t="s">
        <v>2451</v>
      </c>
      <c r="B85" s="18" t="s">
        <v>2452</v>
      </c>
      <c r="C85" s="14" t="s">
        <v>2453</v>
      </c>
      <c r="D85" s="14" t="s">
        <v>2454</v>
      </c>
      <c r="E85" s="19">
        <v>39902</v>
      </c>
      <c r="F85" s="20">
        <v>5255.82</v>
      </c>
      <c r="G85" s="21">
        <v>7.3000000000000001E-3</v>
      </c>
      <c r="H85" s="22"/>
      <c r="I85" s="23"/>
      <c r="J85" s="3"/>
    </row>
    <row r="86" spans="1:10" ht="12.95" customHeight="1">
      <c r="A86" s="17" t="s">
        <v>2455</v>
      </c>
      <c r="B86" s="18" t="s">
        <v>2456</v>
      </c>
      <c r="C86" s="14" t="s">
        <v>2457</v>
      </c>
      <c r="D86" s="14" t="s">
        <v>2458</v>
      </c>
      <c r="E86" s="19">
        <v>3267</v>
      </c>
      <c r="F86" s="20">
        <v>5215.1099999999997</v>
      </c>
      <c r="G86" s="21">
        <v>7.1999999999999998E-3</v>
      </c>
      <c r="H86" s="22"/>
      <c r="I86" s="23"/>
      <c r="J86" s="3"/>
    </row>
    <row r="87" spans="1:10" ht="12.95" customHeight="1">
      <c r="A87" s="17" t="s">
        <v>2196</v>
      </c>
      <c r="B87" s="18" t="s">
        <v>2197</v>
      </c>
      <c r="C87" s="14" t="s">
        <v>2198</v>
      </c>
      <c r="D87" s="14" t="s">
        <v>2199</v>
      </c>
      <c r="E87" s="19">
        <v>2883</v>
      </c>
      <c r="F87" s="20">
        <v>5073.66</v>
      </c>
      <c r="G87" s="21">
        <v>7.0000000000000001E-3</v>
      </c>
      <c r="H87" s="22"/>
      <c r="I87" s="23"/>
      <c r="J87" s="3"/>
    </row>
    <row r="88" spans="1:10" ht="12.95" customHeight="1">
      <c r="A88" s="17" t="s">
        <v>2459</v>
      </c>
      <c r="B88" s="18" t="s">
        <v>2460</v>
      </c>
      <c r="C88" s="14" t="s">
        <v>2461</v>
      </c>
      <c r="D88" s="14" t="s">
        <v>2187</v>
      </c>
      <c r="E88" s="19">
        <v>48881</v>
      </c>
      <c r="F88" s="20">
        <v>4983.3999999999996</v>
      </c>
      <c r="G88" s="21">
        <v>6.8999999999999999E-3</v>
      </c>
      <c r="H88" s="22"/>
      <c r="I88" s="23"/>
      <c r="J88" s="3"/>
    </row>
    <row r="89" spans="1:10" ht="12.95" customHeight="1">
      <c r="A89" s="17" t="s">
        <v>2180</v>
      </c>
      <c r="B89" s="18" t="s">
        <v>2181</v>
      </c>
      <c r="C89" s="14" t="s">
        <v>2182</v>
      </c>
      <c r="D89" s="14" t="s">
        <v>2183</v>
      </c>
      <c r="E89" s="19">
        <v>35427</v>
      </c>
      <c r="F89" s="20">
        <v>4896.68</v>
      </c>
      <c r="G89" s="21">
        <v>6.7999999999999996E-3</v>
      </c>
      <c r="H89" s="22"/>
      <c r="I89" s="23"/>
      <c r="J89" s="3"/>
    </row>
    <row r="90" spans="1:10" ht="12.95" customHeight="1">
      <c r="A90" s="17" t="s">
        <v>2247</v>
      </c>
      <c r="B90" s="18" t="s">
        <v>2248</v>
      </c>
      <c r="C90" s="14" t="s">
        <v>2249</v>
      </c>
      <c r="D90" s="14" t="s">
        <v>2179</v>
      </c>
      <c r="E90" s="19">
        <v>141626</v>
      </c>
      <c r="F90" s="20">
        <v>4736.28</v>
      </c>
      <c r="G90" s="21">
        <v>6.6E-3</v>
      </c>
      <c r="H90" s="22"/>
      <c r="I90" s="23"/>
      <c r="J90" s="3"/>
    </row>
    <row r="91" spans="1:10" ht="12.95" customHeight="1">
      <c r="A91" s="17" t="s">
        <v>2462</v>
      </c>
      <c r="B91" s="18" t="s">
        <v>2463</v>
      </c>
      <c r="C91" s="14" t="s">
        <v>2464</v>
      </c>
      <c r="D91" s="14" t="s">
        <v>2465</v>
      </c>
      <c r="E91" s="19">
        <v>26934</v>
      </c>
      <c r="F91" s="20">
        <v>4654.2700000000004</v>
      </c>
      <c r="G91" s="21">
        <v>6.4999999999999997E-3</v>
      </c>
      <c r="H91" s="22"/>
      <c r="I91" s="23"/>
      <c r="J91" s="3"/>
    </row>
    <row r="92" spans="1:10" ht="12.95" customHeight="1">
      <c r="A92" s="17" t="s">
        <v>2466</v>
      </c>
      <c r="B92" s="18" t="s">
        <v>2467</v>
      </c>
      <c r="C92" s="14" t="s">
        <v>2468</v>
      </c>
      <c r="D92" s="14" t="s">
        <v>2469</v>
      </c>
      <c r="E92" s="19">
        <v>128427</v>
      </c>
      <c r="F92" s="20">
        <v>4610.88</v>
      </c>
      <c r="G92" s="21">
        <v>6.4000000000000003E-3</v>
      </c>
      <c r="H92" s="22"/>
      <c r="I92" s="23"/>
      <c r="J92" s="3"/>
    </row>
    <row r="93" spans="1:10" ht="12.95" customHeight="1">
      <c r="A93" s="17" t="s">
        <v>2470</v>
      </c>
      <c r="B93" s="18" t="s">
        <v>2471</v>
      </c>
      <c r="C93" s="14" t="s">
        <v>2472</v>
      </c>
      <c r="D93" s="14" t="s">
        <v>2281</v>
      </c>
      <c r="E93" s="19">
        <v>55666</v>
      </c>
      <c r="F93" s="20">
        <v>4371.67</v>
      </c>
      <c r="G93" s="21">
        <v>6.1000000000000004E-3</v>
      </c>
      <c r="H93" s="22"/>
      <c r="I93" s="23"/>
      <c r="J93" s="3"/>
    </row>
    <row r="94" spans="1:10" ht="12.95" customHeight="1">
      <c r="A94" s="17" t="s">
        <v>2254</v>
      </c>
      <c r="B94" s="18" t="s">
        <v>2255</v>
      </c>
      <c r="C94" s="14" t="s">
        <v>2256</v>
      </c>
      <c r="D94" s="14" t="s">
        <v>2257</v>
      </c>
      <c r="E94" s="19">
        <v>12594</v>
      </c>
      <c r="F94" s="20">
        <v>4188.43</v>
      </c>
      <c r="G94" s="21">
        <v>5.7999999999999996E-3</v>
      </c>
      <c r="H94" s="22"/>
      <c r="I94" s="23"/>
      <c r="J94" s="3"/>
    </row>
    <row r="95" spans="1:10" ht="12.95" customHeight="1">
      <c r="A95" s="17" t="s">
        <v>2473</v>
      </c>
      <c r="B95" s="18" t="s">
        <v>2474</v>
      </c>
      <c r="C95" s="14" t="s">
        <v>2475</v>
      </c>
      <c r="D95" s="14" t="s">
        <v>2269</v>
      </c>
      <c r="E95" s="19">
        <v>26925</v>
      </c>
      <c r="F95" s="20">
        <v>4174.47</v>
      </c>
      <c r="G95" s="21">
        <v>5.7999999999999996E-3</v>
      </c>
      <c r="H95" s="22"/>
      <c r="I95" s="23"/>
      <c r="J95" s="3"/>
    </row>
    <row r="96" spans="1:10" ht="12.95" customHeight="1">
      <c r="A96" s="17" t="s">
        <v>2476</v>
      </c>
      <c r="B96" s="18" t="s">
        <v>2477</v>
      </c>
      <c r="C96" s="14" t="s">
        <v>2478</v>
      </c>
      <c r="D96" s="14" t="s">
        <v>2175</v>
      </c>
      <c r="E96" s="19">
        <v>27213</v>
      </c>
      <c r="F96" s="20">
        <v>4124.0200000000004</v>
      </c>
      <c r="G96" s="21">
        <v>5.7000000000000002E-3</v>
      </c>
      <c r="H96" s="22"/>
      <c r="I96" s="23"/>
      <c r="J96" s="3"/>
    </row>
    <row r="97" spans="1:10" ht="12.95" customHeight="1">
      <c r="A97" s="17" t="s">
        <v>2479</v>
      </c>
      <c r="B97" s="18" t="s">
        <v>2480</v>
      </c>
      <c r="C97" s="14" t="s">
        <v>2481</v>
      </c>
      <c r="D97" s="14" t="s">
        <v>2289</v>
      </c>
      <c r="E97" s="19">
        <v>85185</v>
      </c>
      <c r="F97" s="20">
        <v>4101.8100000000004</v>
      </c>
      <c r="G97" s="21">
        <v>5.7000000000000002E-3</v>
      </c>
      <c r="H97" s="22"/>
      <c r="I97" s="23"/>
      <c r="J97" s="3"/>
    </row>
    <row r="98" spans="1:10" ht="12.95" customHeight="1">
      <c r="A98" s="17" t="s">
        <v>2218</v>
      </c>
      <c r="B98" s="18" t="s">
        <v>2219</v>
      </c>
      <c r="C98" s="14" t="s">
        <v>2220</v>
      </c>
      <c r="D98" s="14" t="s">
        <v>2183</v>
      </c>
      <c r="E98" s="19">
        <v>53678</v>
      </c>
      <c r="F98" s="20">
        <v>3909.13</v>
      </c>
      <c r="G98" s="21">
        <v>5.4000000000000003E-3</v>
      </c>
      <c r="H98" s="22"/>
      <c r="I98" s="23"/>
      <c r="J98" s="3"/>
    </row>
    <row r="99" spans="1:10" ht="12.95" customHeight="1">
      <c r="A99" s="17" t="s">
        <v>2210</v>
      </c>
      <c r="B99" s="18" t="s">
        <v>2211</v>
      </c>
      <c r="C99" s="14" t="s">
        <v>2212</v>
      </c>
      <c r="D99" s="14" t="s">
        <v>2213</v>
      </c>
      <c r="E99" s="19">
        <v>480000</v>
      </c>
      <c r="F99" s="20">
        <v>3843.16</v>
      </c>
      <c r="G99" s="21">
        <v>5.3E-3</v>
      </c>
      <c r="H99" s="22"/>
      <c r="I99" s="23"/>
      <c r="J99" s="3"/>
    </row>
    <row r="100" spans="1:10" ht="12.95" customHeight="1">
      <c r="A100" s="17" t="s">
        <v>2482</v>
      </c>
      <c r="B100" s="18" t="s">
        <v>2483</v>
      </c>
      <c r="C100" s="14" t="s">
        <v>2484</v>
      </c>
      <c r="D100" s="14" t="s">
        <v>2447</v>
      </c>
      <c r="E100" s="19">
        <v>1956</v>
      </c>
      <c r="F100" s="20">
        <v>141.9</v>
      </c>
      <c r="G100" s="21">
        <v>2.0000000000000001E-4</v>
      </c>
      <c r="H100" s="22"/>
      <c r="I100" s="23"/>
      <c r="J100" s="3"/>
    </row>
    <row r="101" spans="1:10" ht="12.95" customHeight="1">
      <c r="A101" s="3"/>
      <c r="B101" s="13" t="s">
        <v>152</v>
      </c>
      <c r="C101" s="14"/>
      <c r="D101" s="14"/>
      <c r="E101" s="14"/>
      <c r="F101" s="24">
        <v>132750.54999999999</v>
      </c>
      <c r="G101" s="25">
        <v>0.18410000000000001</v>
      </c>
      <c r="H101" s="26"/>
      <c r="I101" s="27"/>
      <c r="J101" s="3"/>
    </row>
    <row r="102" spans="1:10" ht="12.95" customHeight="1">
      <c r="A102" s="3"/>
      <c r="B102" s="28" t="s">
        <v>153</v>
      </c>
      <c r="C102" s="29"/>
      <c r="D102" s="2"/>
      <c r="E102" s="29"/>
      <c r="F102" s="24">
        <v>132750.54999999999</v>
      </c>
      <c r="G102" s="25">
        <v>0.18410000000000001</v>
      </c>
      <c r="H102" s="26"/>
      <c r="I102" s="27"/>
      <c r="J102" s="3"/>
    </row>
    <row r="103" spans="1:10" ht="12.95" customHeight="1">
      <c r="A103" s="3"/>
      <c r="B103" s="13" t="s">
        <v>130</v>
      </c>
      <c r="C103" s="14"/>
      <c r="D103" s="14"/>
      <c r="E103" s="14"/>
      <c r="F103" s="14"/>
      <c r="G103" s="14"/>
      <c r="H103" s="15"/>
      <c r="I103" s="16"/>
      <c r="J103" s="3"/>
    </row>
    <row r="104" spans="1:10" ht="12.95" customHeight="1">
      <c r="A104" s="3"/>
      <c r="B104" s="13" t="s">
        <v>2038</v>
      </c>
      <c r="C104" s="14"/>
      <c r="D104" s="14"/>
      <c r="E104" s="14"/>
      <c r="F104" s="3"/>
      <c r="G104" s="15"/>
      <c r="H104" s="15"/>
      <c r="I104" s="16"/>
      <c r="J104" s="3"/>
    </row>
    <row r="105" spans="1:10" ht="12.95" customHeight="1">
      <c r="A105" s="17" t="s">
        <v>2049</v>
      </c>
      <c r="B105" s="18" t="s">
        <v>78</v>
      </c>
      <c r="C105" s="14" t="s">
        <v>2050</v>
      </c>
      <c r="D105" s="14"/>
      <c r="E105" s="19">
        <v>550000</v>
      </c>
      <c r="F105" s="20">
        <v>958.27</v>
      </c>
      <c r="G105" s="21">
        <v>1.2999999999999999E-3</v>
      </c>
      <c r="H105" s="22"/>
      <c r="I105" s="23"/>
      <c r="J105" s="3"/>
    </row>
    <row r="106" spans="1:10" ht="12.95" customHeight="1">
      <c r="A106" s="3"/>
      <c r="B106" s="13" t="s">
        <v>152</v>
      </c>
      <c r="C106" s="14"/>
      <c r="D106" s="14"/>
      <c r="E106" s="14"/>
      <c r="F106" s="24">
        <v>958.27</v>
      </c>
      <c r="G106" s="25">
        <v>1.2999999999999999E-3</v>
      </c>
      <c r="H106" s="26"/>
      <c r="I106" s="27"/>
      <c r="J106" s="3"/>
    </row>
    <row r="107" spans="1:10" ht="12.95" customHeight="1">
      <c r="A107" s="3"/>
      <c r="B107" s="13" t="s">
        <v>1817</v>
      </c>
      <c r="C107" s="14"/>
      <c r="D107" s="39" t="s">
        <v>1818</v>
      </c>
      <c r="E107" s="14"/>
      <c r="F107" s="3"/>
      <c r="G107" s="15"/>
      <c r="H107" s="15"/>
      <c r="I107" s="16"/>
      <c r="J107" s="3"/>
    </row>
    <row r="108" spans="1:10" ht="12.95" customHeight="1">
      <c r="A108" s="17" t="s">
        <v>2110</v>
      </c>
      <c r="B108" s="18" t="s">
        <v>2111</v>
      </c>
      <c r="C108" s="14"/>
      <c r="D108" s="40" t="s">
        <v>2112</v>
      </c>
      <c r="E108" s="41"/>
      <c r="F108" s="20">
        <v>13499.96</v>
      </c>
      <c r="G108" s="21">
        <v>1.8700000000000001E-2</v>
      </c>
      <c r="H108" s="30">
        <v>2.3E-2</v>
      </c>
      <c r="I108" s="23"/>
      <c r="J108" s="3"/>
    </row>
    <row r="109" spans="1:10" ht="12.95" customHeight="1">
      <c r="A109" s="3"/>
      <c r="B109" s="13" t="s">
        <v>152</v>
      </c>
      <c r="C109" s="14"/>
      <c r="D109" s="14"/>
      <c r="E109" s="14"/>
      <c r="F109" s="24">
        <v>13499.96</v>
      </c>
      <c r="G109" s="25">
        <v>1.8700000000000001E-2</v>
      </c>
      <c r="H109" s="26"/>
      <c r="I109" s="27"/>
      <c r="J109" s="3"/>
    </row>
    <row r="110" spans="1:10" ht="12.95" customHeight="1">
      <c r="A110" s="3"/>
      <c r="B110" s="28" t="s">
        <v>153</v>
      </c>
      <c r="C110" s="29"/>
      <c r="D110" s="2"/>
      <c r="E110" s="29"/>
      <c r="F110" s="24">
        <v>14458.23</v>
      </c>
      <c r="G110" s="25">
        <v>0.02</v>
      </c>
      <c r="H110" s="26"/>
      <c r="I110" s="27"/>
      <c r="J110" s="3"/>
    </row>
    <row r="111" spans="1:10" ht="12.95" customHeight="1">
      <c r="A111" s="3"/>
      <c r="B111" s="13" t="s">
        <v>154</v>
      </c>
      <c r="C111" s="14"/>
      <c r="D111" s="14"/>
      <c r="E111" s="14"/>
      <c r="F111" s="14"/>
      <c r="G111" s="14"/>
      <c r="H111" s="15"/>
      <c r="I111" s="16"/>
      <c r="J111" s="3"/>
    </row>
    <row r="112" spans="1:10" ht="12.95" customHeight="1">
      <c r="A112" s="17" t="s">
        <v>155</v>
      </c>
      <c r="B112" s="18" t="s">
        <v>156</v>
      </c>
      <c r="C112" s="14"/>
      <c r="D112" s="14"/>
      <c r="E112" s="19"/>
      <c r="F112" s="20">
        <v>31780.22</v>
      </c>
      <c r="G112" s="21">
        <v>4.41E-2</v>
      </c>
      <c r="H112" s="30">
        <v>4.1496925980757028E-2</v>
      </c>
      <c r="I112" s="23"/>
      <c r="J112" s="3"/>
    </row>
    <row r="113" spans="1:10" ht="12.95" customHeight="1">
      <c r="A113" s="3"/>
      <c r="B113" s="13" t="s">
        <v>152</v>
      </c>
      <c r="C113" s="14"/>
      <c r="D113" s="14"/>
      <c r="E113" s="14"/>
      <c r="F113" s="24">
        <v>31780.22</v>
      </c>
      <c r="G113" s="25">
        <v>4.41E-2</v>
      </c>
      <c r="H113" s="26"/>
      <c r="I113" s="27"/>
      <c r="J113" s="3"/>
    </row>
    <row r="114" spans="1:10" ht="12.95" customHeight="1">
      <c r="A114" s="3"/>
      <c r="B114" s="28" t="s">
        <v>153</v>
      </c>
      <c r="C114" s="29"/>
      <c r="D114" s="2"/>
      <c r="E114" s="29"/>
      <c r="F114" s="24">
        <v>31780.22</v>
      </c>
      <c r="G114" s="25">
        <v>4.41E-2</v>
      </c>
      <c r="H114" s="26"/>
      <c r="I114" s="27"/>
      <c r="J114" s="3"/>
    </row>
    <row r="115" spans="1:10" ht="12.95" customHeight="1">
      <c r="A115" s="3"/>
      <c r="B115" s="28" t="s">
        <v>157</v>
      </c>
      <c r="C115" s="14"/>
      <c r="D115" s="2"/>
      <c r="E115" s="14"/>
      <c r="F115" s="31">
        <v>201.92</v>
      </c>
      <c r="G115" s="25">
        <v>5.0000000000000001E-4</v>
      </c>
      <c r="H115" s="26"/>
      <c r="I115" s="27"/>
      <c r="J115" s="3"/>
    </row>
    <row r="116" spans="1:10" ht="12.95" customHeight="1">
      <c r="A116" s="3"/>
      <c r="B116" s="32" t="s">
        <v>158</v>
      </c>
      <c r="C116" s="33"/>
      <c r="D116" s="33"/>
      <c r="E116" s="33"/>
      <c r="F116" s="34">
        <v>721134.01</v>
      </c>
      <c r="G116" s="35">
        <v>1</v>
      </c>
      <c r="H116" s="36"/>
      <c r="I116" s="37"/>
      <c r="J116" s="3"/>
    </row>
    <row r="117" spans="1:10" ht="12.95" customHeight="1">
      <c r="A117" s="3"/>
      <c r="B117" s="6"/>
      <c r="C117" s="3"/>
      <c r="D117" s="3"/>
      <c r="E117" s="3"/>
      <c r="F117" s="3"/>
      <c r="G117" s="3"/>
      <c r="H117" s="3"/>
      <c r="I117" s="3"/>
      <c r="J117" s="3"/>
    </row>
    <row r="118" spans="1:10" ht="12.95" customHeight="1">
      <c r="A118" s="3"/>
      <c r="B118" s="4" t="s">
        <v>159</v>
      </c>
      <c r="C118" s="3"/>
      <c r="D118" s="3"/>
      <c r="E118" s="3"/>
      <c r="F118" s="3"/>
      <c r="G118" s="3"/>
      <c r="H118" s="3"/>
      <c r="I118" s="3"/>
      <c r="J118" s="3"/>
    </row>
    <row r="119" spans="1:10" ht="12.95" customHeight="1">
      <c r="A119" s="3"/>
      <c r="B119" s="4" t="s">
        <v>160</v>
      </c>
      <c r="C119" s="3"/>
      <c r="D119" s="3"/>
      <c r="E119" s="3"/>
      <c r="F119" s="3"/>
      <c r="G119" s="3"/>
      <c r="H119" s="3"/>
      <c r="I119" s="3"/>
      <c r="J119" s="3"/>
    </row>
    <row r="120" spans="1:10" ht="21.95" customHeight="1">
      <c r="A120" s="3"/>
      <c r="B120" s="112" t="s">
        <v>4099</v>
      </c>
      <c r="C120" s="112"/>
      <c r="D120" s="112"/>
      <c r="E120" s="112"/>
      <c r="F120" s="112"/>
      <c r="G120" s="112"/>
      <c r="H120" s="112"/>
      <c r="I120" s="3"/>
      <c r="J120" s="3"/>
    </row>
    <row r="121" spans="1:10" ht="12.95" customHeight="1">
      <c r="A121" s="3"/>
      <c r="B121" s="4"/>
      <c r="C121" s="3"/>
      <c r="D121" s="3"/>
      <c r="E121" s="3"/>
      <c r="F121" s="3"/>
      <c r="G121" s="3"/>
      <c r="H121" s="3"/>
      <c r="I121" s="3"/>
      <c r="J121" s="3"/>
    </row>
    <row r="122" spans="1:10" s="93" customFormat="1">
      <c r="C122" s="94" t="s">
        <v>4124</v>
      </c>
    </row>
    <row r="123" spans="1:10" s="93" customFormat="1">
      <c r="B123" s="94" t="s">
        <v>4101</v>
      </c>
      <c r="C123" s="94" t="s">
        <v>4102</v>
      </c>
    </row>
    <row r="124" spans="1:10" s="93" customFormat="1" ht="14.25"/>
    <row r="125" spans="1:10" s="93" customFormat="1" ht="14.25"/>
    <row r="126" spans="1:10" s="93" customFormat="1" ht="14.25"/>
    <row r="127" spans="1:10" s="93" customFormat="1" ht="14.25"/>
    <row r="128" spans="1:10" s="93" customFormat="1" ht="14.25"/>
    <row r="129" s="93" customFormat="1" ht="14.25"/>
    <row r="130" s="93" customFormat="1" ht="14.25"/>
    <row r="131" s="93" customFormat="1" ht="14.25"/>
    <row r="132" s="93" customFormat="1" ht="14.25"/>
    <row r="133" s="93" customFormat="1" ht="14.25"/>
    <row r="134" s="93" customFormat="1" ht="14.25"/>
    <row r="135" s="93" customFormat="1" ht="14.25"/>
    <row r="136" s="82" customFormat="1" ht="14.25"/>
    <row r="137" s="82" customFormat="1" ht="14.25"/>
  </sheetData>
  <mergeCells count="1">
    <mergeCell ref="B120:H12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5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55</v>
      </c>
      <c r="B1" s="4" t="s">
        <v>56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644</v>
      </c>
      <c r="B7" s="18" t="s">
        <v>645</v>
      </c>
      <c r="C7" s="14" t="s">
        <v>646</v>
      </c>
      <c r="D7" s="14" t="s">
        <v>647</v>
      </c>
      <c r="E7" s="19">
        <v>47508</v>
      </c>
      <c r="F7" s="20">
        <v>408.85</v>
      </c>
      <c r="G7" s="21">
        <v>0.20849999999999999</v>
      </c>
      <c r="H7" s="22"/>
      <c r="I7" s="23"/>
      <c r="J7" s="3"/>
    </row>
    <row r="8" spans="1:10" ht="12.95" customHeight="1">
      <c r="A8" s="17" t="s">
        <v>1515</v>
      </c>
      <c r="B8" s="18" t="s">
        <v>1516</v>
      </c>
      <c r="C8" s="14" t="s">
        <v>1517</v>
      </c>
      <c r="D8" s="14" t="s">
        <v>647</v>
      </c>
      <c r="E8" s="19">
        <v>5346</v>
      </c>
      <c r="F8" s="20">
        <v>233.6</v>
      </c>
      <c r="G8" s="21">
        <v>0.1191</v>
      </c>
      <c r="H8" s="22"/>
      <c r="I8" s="23"/>
      <c r="J8" s="3"/>
    </row>
    <row r="9" spans="1:10" ht="12.95" customHeight="1">
      <c r="A9" s="17" t="s">
        <v>765</v>
      </c>
      <c r="B9" s="18" t="s">
        <v>766</v>
      </c>
      <c r="C9" s="14" t="s">
        <v>767</v>
      </c>
      <c r="D9" s="14" t="s">
        <v>647</v>
      </c>
      <c r="E9" s="19">
        <v>22720</v>
      </c>
      <c r="F9" s="20">
        <v>225.6</v>
      </c>
      <c r="G9" s="21">
        <v>0.115</v>
      </c>
      <c r="H9" s="22"/>
      <c r="I9" s="23"/>
      <c r="J9" s="3"/>
    </row>
    <row r="10" spans="1:10" ht="12.95" customHeight="1">
      <c r="A10" s="17" t="s">
        <v>732</v>
      </c>
      <c r="B10" s="18" t="s">
        <v>733</v>
      </c>
      <c r="C10" s="14" t="s">
        <v>734</v>
      </c>
      <c r="D10" s="14" t="s">
        <v>647</v>
      </c>
      <c r="E10" s="19">
        <v>5607</v>
      </c>
      <c r="F10" s="20">
        <v>201.36</v>
      </c>
      <c r="G10" s="21">
        <v>0.1027</v>
      </c>
      <c r="H10" s="22"/>
      <c r="I10" s="23"/>
      <c r="J10" s="3"/>
    </row>
    <row r="11" spans="1:10" ht="12.95" customHeight="1">
      <c r="A11" s="17" t="s">
        <v>801</v>
      </c>
      <c r="B11" s="18" t="s">
        <v>802</v>
      </c>
      <c r="C11" s="14" t="s">
        <v>803</v>
      </c>
      <c r="D11" s="14" t="s">
        <v>680</v>
      </c>
      <c r="E11" s="19">
        <v>4492</v>
      </c>
      <c r="F11" s="20">
        <v>178.75</v>
      </c>
      <c r="G11" s="21">
        <v>9.11E-2</v>
      </c>
      <c r="H11" s="22"/>
      <c r="I11" s="23"/>
      <c r="J11" s="3"/>
    </row>
    <row r="12" spans="1:10" ht="12.95" customHeight="1">
      <c r="A12" s="17" t="s">
        <v>2432</v>
      </c>
      <c r="B12" s="18" t="s">
        <v>2433</v>
      </c>
      <c r="C12" s="14" t="s">
        <v>2434</v>
      </c>
      <c r="D12" s="14" t="s">
        <v>647</v>
      </c>
      <c r="E12" s="19">
        <v>17260</v>
      </c>
      <c r="F12" s="20">
        <v>97.94</v>
      </c>
      <c r="G12" s="21">
        <v>4.99E-2</v>
      </c>
      <c r="H12" s="22"/>
      <c r="I12" s="23"/>
      <c r="J12" s="3"/>
    </row>
    <row r="13" spans="1:10" ht="12.95" customHeight="1">
      <c r="A13" s="17" t="s">
        <v>1903</v>
      </c>
      <c r="B13" s="18" t="s">
        <v>1904</v>
      </c>
      <c r="C13" s="14" t="s">
        <v>1905</v>
      </c>
      <c r="D13" s="14" t="s">
        <v>647</v>
      </c>
      <c r="E13" s="19">
        <v>2155</v>
      </c>
      <c r="F13" s="20">
        <v>67.86</v>
      </c>
      <c r="G13" s="21">
        <v>3.4599999999999999E-2</v>
      </c>
      <c r="H13" s="22"/>
      <c r="I13" s="23"/>
      <c r="J13" s="3"/>
    </row>
    <row r="14" spans="1:10" ht="12.95" customHeight="1">
      <c r="A14" s="17" t="s">
        <v>1863</v>
      </c>
      <c r="B14" s="18" t="s">
        <v>1864</v>
      </c>
      <c r="C14" s="14" t="s">
        <v>1865</v>
      </c>
      <c r="D14" s="14" t="s">
        <v>647</v>
      </c>
      <c r="E14" s="19">
        <v>20075</v>
      </c>
      <c r="F14" s="20">
        <v>67.069999999999993</v>
      </c>
      <c r="G14" s="21">
        <v>3.4200000000000001E-2</v>
      </c>
      <c r="H14" s="22"/>
      <c r="I14" s="23"/>
      <c r="J14" s="3"/>
    </row>
    <row r="15" spans="1:10" ht="12.95" customHeight="1">
      <c r="A15" s="17" t="s">
        <v>1593</v>
      </c>
      <c r="B15" s="18" t="s">
        <v>1594</v>
      </c>
      <c r="C15" s="14" t="s">
        <v>1595</v>
      </c>
      <c r="D15" s="14" t="s">
        <v>647</v>
      </c>
      <c r="E15" s="19">
        <v>12376</v>
      </c>
      <c r="F15" s="20">
        <v>65.69</v>
      </c>
      <c r="G15" s="21">
        <v>3.3500000000000002E-2</v>
      </c>
      <c r="H15" s="22"/>
      <c r="I15" s="23"/>
      <c r="J15" s="3"/>
    </row>
    <row r="16" spans="1:10" ht="12.95" customHeight="1">
      <c r="A16" s="17" t="s">
        <v>1539</v>
      </c>
      <c r="B16" s="18" t="s">
        <v>1540</v>
      </c>
      <c r="C16" s="14" t="s">
        <v>1541</v>
      </c>
      <c r="D16" s="14" t="s">
        <v>647</v>
      </c>
      <c r="E16" s="19">
        <v>10599</v>
      </c>
      <c r="F16" s="20">
        <v>65.569999999999993</v>
      </c>
      <c r="G16" s="21">
        <v>3.3399999999999999E-2</v>
      </c>
      <c r="H16" s="22"/>
      <c r="I16" s="23"/>
      <c r="J16" s="3"/>
    </row>
    <row r="17" spans="1:10" ht="12.95" customHeight="1">
      <c r="A17" s="17" t="s">
        <v>2485</v>
      </c>
      <c r="B17" s="18" t="s">
        <v>2486</v>
      </c>
      <c r="C17" s="14" t="s">
        <v>2487</v>
      </c>
      <c r="D17" s="14" t="s">
        <v>647</v>
      </c>
      <c r="E17" s="19">
        <v>2159</v>
      </c>
      <c r="F17" s="20">
        <v>61.16</v>
      </c>
      <c r="G17" s="21">
        <v>3.1199999999999999E-2</v>
      </c>
      <c r="H17" s="22"/>
      <c r="I17" s="23"/>
      <c r="J17" s="3"/>
    </row>
    <row r="18" spans="1:10" ht="12.95" customHeight="1">
      <c r="A18" s="17" t="s">
        <v>2488</v>
      </c>
      <c r="B18" s="18" t="s">
        <v>2489</v>
      </c>
      <c r="C18" s="14" t="s">
        <v>2490</v>
      </c>
      <c r="D18" s="14" t="s">
        <v>647</v>
      </c>
      <c r="E18" s="19">
        <v>6029</v>
      </c>
      <c r="F18" s="20">
        <v>54.42</v>
      </c>
      <c r="G18" s="21">
        <v>2.7699999999999999E-2</v>
      </c>
      <c r="H18" s="22"/>
      <c r="I18" s="23"/>
      <c r="J18" s="3"/>
    </row>
    <row r="19" spans="1:10" ht="12.95" customHeight="1">
      <c r="A19" s="17" t="s">
        <v>2491</v>
      </c>
      <c r="B19" s="18" t="s">
        <v>2492</v>
      </c>
      <c r="C19" s="14" t="s">
        <v>2493</v>
      </c>
      <c r="D19" s="14" t="s">
        <v>647</v>
      </c>
      <c r="E19" s="19">
        <v>11261</v>
      </c>
      <c r="F19" s="20">
        <v>42.61</v>
      </c>
      <c r="G19" s="21">
        <v>2.1700000000000001E-2</v>
      </c>
      <c r="H19" s="22"/>
      <c r="I19" s="23"/>
      <c r="J19" s="3"/>
    </row>
    <row r="20" spans="1:10" ht="12.95" customHeight="1">
      <c r="A20" s="17" t="s">
        <v>2494</v>
      </c>
      <c r="B20" s="18" t="s">
        <v>2495</v>
      </c>
      <c r="C20" s="14" t="s">
        <v>2496</v>
      </c>
      <c r="D20" s="14" t="s">
        <v>647</v>
      </c>
      <c r="E20" s="19">
        <v>229</v>
      </c>
      <c r="F20" s="20">
        <v>40.590000000000003</v>
      </c>
      <c r="G20" s="21">
        <v>2.07E-2</v>
      </c>
      <c r="H20" s="22"/>
      <c r="I20" s="23"/>
      <c r="J20" s="3"/>
    </row>
    <row r="21" spans="1:10" ht="12.95" customHeight="1">
      <c r="A21" s="17" t="s">
        <v>2497</v>
      </c>
      <c r="B21" s="18" t="s">
        <v>2498</v>
      </c>
      <c r="C21" s="14" t="s">
        <v>2499</v>
      </c>
      <c r="D21" s="14" t="s">
        <v>680</v>
      </c>
      <c r="E21" s="19">
        <v>1430</v>
      </c>
      <c r="F21" s="20">
        <v>29.81</v>
      </c>
      <c r="G21" s="21">
        <v>1.52E-2</v>
      </c>
      <c r="H21" s="22"/>
      <c r="I21" s="23"/>
      <c r="J21" s="3"/>
    </row>
    <row r="22" spans="1:10" ht="12.95" customHeight="1">
      <c r="A22" s="17" t="s">
        <v>2500</v>
      </c>
      <c r="B22" s="18" t="s">
        <v>2501</v>
      </c>
      <c r="C22" s="14" t="s">
        <v>2502</v>
      </c>
      <c r="D22" s="14" t="s">
        <v>647</v>
      </c>
      <c r="E22" s="19">
        <v>684</v>
      </c>
      <c r="F22" s="20">
        <v>29.5</v>
      </c>
      <c r="G22" s="21">
        <v>1.4999999999999999E-2</v>
      </c>
      <c r="H22" s="22"/>
      <c r="I22" s="23"/>
      <c r="J22" s="3"/>
    </row>
    <row r="23" spans="1:10" ht="12.95" customHeight="1">
      <c r="A23" s="17" t="s">
        <v>2503</v>
      </c>
      <c r="B23" s="18" t="s">
        <v>2504</v>
      </c>
      <c r="C23" s="14" t="s">
        <v>2505</v>
      </c>
      <c r="D23" s="14" t="s">
        <v>680</v>
      </c>
      <c r="E23" s="19">
        <v>5055</v>
      </c>
      <c r="F23" s="20">
        <v>28.94</v>
      </c>
      <c r="G23" s="21">
        <v>1.4800000000000001E-2</v>
      </c>
      <c r="H23" s="22"/>
      <c r="I23" s="23"/>
      <c r="J23" s="3"/>
    </row>
    <row r="24" spans="1:10" ht="12.95" customHeight="1">
      <c r="A24" s="17" t="s">
        <v>1555</v>
      </c>
      <c r="B24" s="18" t="s">
        <v>1556</v>
      </c>
      <c r="C24" s="14" t="s">
        <v>1557</v>
      </c>
      <c r="D24" s="14" t="s">
        <v>647</v>
      </c>
      <c r="E24" s="19">
        <v>6581</v>
      </c>
      <c r="F24" s="20">
        <v>25.9</v>
      </c>
      <c r="G24" s="21">
        <v>1.32E-2</v>
      </c>
      <c r="H24" s="22"/>
      <c r="I24" s="23"/>
      <c r="J24" s="3"/>
    </row>
    <row r="25" spans="1:10" ht="12.95" customHeight="1">
      <c r="A25" s="17" t="s">
        <v>2506</v>
      </c>
      <c r="B25" s="18" t="s">
        <v>2507</v>
      </c>
      <c r="C25" s="14" t="s">
        <v>2508</v>
      </c>
      <c r="D25" s="14" t="s">
        <v>680</v>
      </c>
      <c r="E25" s="19">
        <v>1126</v>
      </c>
      <c r="F25" s="20">
        <v>18.2</v>
      </c>
      <c r="G25" s="21">
        <v>9.2999999999999992E-3</v>
      </c>
      <c r="H25" s="22"/>
      <c r="I25" s="23"/>
      <c r="J25" s="3"/>
    </row>
    <row r="26" spans="1:10" ht="12.95" customHeight="1">
      <c r="A26" s="17" t="s">
        <v>1602</v>
      </c>
      <c r="B26" s="18" t="s">
        <v>1603</v>
      </c>
      <c r="C26" s="14" t="s">
        <v>1604</v>
      </c>
      <c r="D26" s="14" t="s">
        <v>647</v>
      </c>
      <c r="E26" s="19">
        <v>6221</v>
      </c>
      <c r="F26" s="20">
        <v>16.79</v>
      </c>
      <c r="G26" s="21">
        <v>8.6E-3</v>
      </c>
      <c r="H26" s="22"/>
      <c r="I26" s="23"/>
      <c r="J26" s="3"/>
    </row>
    <row r="27" spans="1:10" ht="12.95" customHeight="1">
      <c r="A27" s="3"/>
      <c r="B27" s="13" t="s">
        <v>152</v>
      </c>
      <c r="C27" s="14"/>
      <c r="D27" s="14"/>
      <c r="E27" s="14"/>
      <c r="F27" s="24">
        <v>1960.21</v>
      </c>
      <c r="G27" s="25">
        <v>0.99939999999999996</v>
      </c>
      <c r="H27" s="26"/>
      <c r="I27" s="27"/>
      <c r="J27" s="3"/>
    </row>
    <row r="28" spans="1:10" ht="12.95" customHeight="1">
      <c r="A28" s="3"/>
      <c r="B28" s="28" t="s">
        <v>612</v>
      </c>
      <c r="C28" s="2"/>
      <c r="D28" s="2"/>
      <c r="E28" s="2"/>
      <c r="F28" s="26" t="s">
        <v>531</v>
      </c>
      <c r="G28" s="26" t="s">
        <v>531</v>
      </c>
      <c r="H28" s="26"/>
      <c r="I28" s="27"/>
      <c r="J28" s="3"/>
    </row>
    <row r="29" spans="1:10" ht="12.95" customHeight="1">
      <c r="A29" s="3"/>
      <c r="B29" s="28" t="s">
        <v>152</v>
      </c>
      <c r="C29" s="2"/>
      <c r="D29" s="2"/>
      <c r="E29" s="2"/>
      <c r="F29" s="26" t="s">
        <v>531</v>
      </c>
      <c r="G29" s="26" t="s">
        <v>531</v>
      </c>
      <c r="H29" s="26"/>
      <c r="I29" s="27"/>
      <c r="J29" s="3"/>
    </row>
    <row r="30" spans="1:10" ht="12.95" customHeight="1">
      <c r="A30" s="3"/>
      <c r="B30" s="28" t="s">
        <v>153</v>
      </c>
      <c r="C30" s="29"/>
      <c r="D30" s="2"/>
      <c r="E30" s="29"/>
      <c r="F30" s="24">
        <v>1960.21</v>
      </c>
      <c r="G30" s="25">
        <v>0.99939999999999996</v>
      </c>
      <c r="H30" s="26"/>
      <c r="I30" s="27"/>
      <c r="J30" s="3"/>
    </row>
    <row r="31" spans="1:10" ht="12.95" customHeight="1">
      <c r="A31" s="3"/>
      <c r="B31" s="13" t="s">
        <v>154</v>
      </c>
      <c r="C31" s="14"/>
      <c r="D31" s="14"/>
      <c r="E31" s="14"/>
      <c r="F31" s="14"/>
      <c r="G31" s="14"/>
      <c r="H31" s="15"/>
      <c r="I31" s="16"/>
      <c r="J31" s="3"/>
    </row>
    <row r="32" spans="1:10" ht="12.95" customHeight="1">
      <c r="A32" s="17" t="s">
        <v>155</v>
      </c>
      <c r="B32" s="18" t="s">
        <v>156</v>
      </c>
      <c r="C32" s="14"/>
      <c r="D32" s="14"/>
      <c r="E32" s="19"/>
      <c r="F32" s="20">
        <v>0.42</v>
      </c>
      <c r="G32" s="21">
        <v>2.0000000000000001E-4</v>
      </c>
      <c r="H32" s="30">
        <v>4.1632128997569011E-2</v>
      </c>
      <c r="I32" s="23"/>
      <c r="J32" s="3"/>
    </row>
    <row r="33" spans="1:10" ht="12.95" customHeight="1">
      <c r="A33" s="3"/>
      <c r="B33" s="13" t="s">
        <v>152</v>
      </c>
      <c r="C33" s="14"/>
      <c r="D33" s="14"/>
      <c r="E33" s="14"/>
      <c r="F33" s="24">
        <v>0.42</v>
      </c>
      <c r="G33" s="25">
        <v>2.0000000000000001E-4</v>
      </c>
      <c r="H33" s="26"/>
      <c r="I33" s="27"/>
      <c r="J33" s="3"/>
    </row>
    <row r="34" spans="1:10" ht="12.95" customHeight="1">
      <c r="A34" s="3"/>
      <c r="B34" s="28" t="s">
        <v>153</v>
      </c>
      <c r="C34" s="29"/>
      <c r="D34" s="2"/>
      <c r="E34" s="29"/>
      <c r="F34" s="24">
        <v>0.42</v>
      </c>
      <c r="G34" s="25">
        <v>2.0000000000000001E-4</v>
      </c>
      <c r="H34" s="26"/>
      <c r="I34" s="27"/>
      <c r="J34" s="3"/>
    </row>
    <row r="35" spans="1:10" ht="12.95" customHeight="1">
      <c r="A35" s="3"/>
      <c r="B35" s="28" t="s">
        <v>157</v>
      </c>
      <c r="C35" s="14"/>
      <c r="D35" s="2"/>
      <c r="E35" s="14"/>
      <c r="F35" s="31">
        <v>0.73</v>
      </c>
      <c r="G35" s="25">
        <v>4.0000000000000002E-4</v>
      </c>
      <c r="H35" s="26"/>
      <c r="I35" s="27"/>
      <c r="J35" s="3"/>
    </row>
    <row r="36" spans="1:10" ht="12.95" customHeight="1">
      <c r="A36" s="3"/>
      <c r="B36" s="32" t="s">
        <v>158</v>
      </c>
      <c r="C36" s="33"/>
      <c r="D36" s="33"/>
      <c r="E36" s="33"/>
      <c r="F36" s="34">
        <v>1961.36</v>
      </c>
      <c r="G36" s="35">
        <v>1</v>
      </c>
      <c r="H36" s="36"/>
      <c r="I36" s="37"/>
      <c r="J36" s="3"/>
    </row>
    <row r="37" spans="1:10" ht="12.95" customHeight="1">
      <c r="A37" s="3"/>
      <c r="B37" s="6"/>
      <c r="C37" s="3"/>
      <c r="D37" s="3"/>
      <c r="E37" s="3"/>
      <c r="F37" s="3"/>
      <c r="G37" s="3"/>
      <c r="H37" s="3"/>
      <c r="I37" s="3"/>
      <c r="J37" s="3"/>
    </row>
    <row r="38" spans="1:10" ht="12.95" customHeight="1">
      <c r="A38" s="3"/>
      <c r="B38" s="4" t="s">
        <v>159</v>
      </c>
      <c r="C38" s="3"/>
      <c r="D38" s="3"/>
      <c r="E38" s="3"/>
      <c r="F38" s="3"/>
      <c r="G38" s="3"/>
      <c r="H38" s="3"/>
      <c r="I38" s="3"/>
      <c r="J38" s="3"/>
    </row>
    <row r="39" spans="1:10" ht="12.95" customHeight="1">
      <c r="A39" s="3"/>
      <c r="B39" s="4" t="s">
        <v>160</v>
      </c>
      <c r="C39" s="3"/>
      <c r="D39" s="3"/>
      <c r="E39" s="3"/>
      <c r="F39" s="3"/>
      <c r="G39" s="3"/>
      <c r="H39" s="3"/>
      <c r="I39" s="3"/>
      <c r="J39" s="3"/>
    </row>
    <row r="40" spans="1:10" ht="28.5" customHeight="1">
      <c r="A40" s="3"/>
      <c r="B40" s="112" t="s">
        <v>4099</v>
      </c>
      <c r="C40" s="112"/>
      <c r="D40" s="112"/>
      <c r="E40" s="112"/>
      <c r="F40" s="112"/>
      <c r="G40" s="112"/>
      <c r="H40" s="112"/>
      <c r="I40" s="3"/>
      <c r="J40" s="3"/>
    </row>
    <row r="41" spans="1:10" ht="12.95" customHeight="1">
      <c r="A41" s="3"/>
      <c r="B41" s="4"/>
      <c r="C41" s="3"/>
      <c r="D41" s="3"/>
      <c r="E41" s="3"/>
      <c r="F41" s="3"/>
      <c r="G41" s="3"/>
      <c r="H41" s="3"/>
      <c r="I41" s="3"/>
      <c r="J41" s="3"/>
    </row>
    <row r="42" spans="1:10" ht="12.95" customHeight="1">
      <c r="A42" s="3"/>
      <c r="B42" s="136" t="s">
        <v>4159</v>
      </c>
      <c r="C42" s="3"/>
      <c r="D42" s="3"/>
      <c r="E42" s="3"/>
      <c r="F42" s="3"/>
      <c r="G42" s="3"/>
      <c r="H42" s="3"/>
      <c r="I42" s="3"/>
      <c r="J42" s="3"/>
    </row>
    <row r="44" spans="1:10" s="93" customFormat="1">
      <c r="C44" s="94" t="s">
        <v>4125</v>
      </c>
    </row>
    <row r="45" spans="1:10" s="93" customFormat="1">
      <c r="B45" s="94" t="s">
        <v>4101</v>
      </c>
      <c r="C45" s="94" t="s">
        <v>4102</v>
      </c>
    </row>
    <row r="46" spans="1:10" s="93" customFormat="1" ht="14.25"/>
    <row r="47" spans="1:10" s="93" customFormat="1" ht="14.25"/>
    <row r="48" spans="1:10" s="93" customFormat="1" ht="14.25"/>
    <row r="49" s="93" customFormat="1" ht="14.25"/>
    <row r="50" s="93" customFormat="1" ht="14.25"/>
    <row r="51" s="93" customFormat="1" ht="14.25"/>
    <row r="52" s="93" customFormat="1" ht="14.25"/>
    <row r="53" s="93" customFormat="1" ht="14.25"/>
    <row r="54" s="93" customFormat="1" ht="14.25"/>
    <row r="55" s="93" customFormat="1" ht="14.25"/>
    <row r="56" s="93" customFormat="1" ht="14.25"/>
    <row r="57" s="93" customFormat="1" ht="14.25"/>
  </sheetData>
  <mergeCells count="1">
    <mergeCell ref="B40:H4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3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57</v>
      </c>
      <c r="B1" s="4" t="s">
        <v>58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2509</v>
      </c>
      <c r="B7" s="18" t="s">
        <v>4047</v>
      </c>
      <c r="C7" s="14"/>
      <c r="D7" s="14"/>
      <c r="E7" s="19"/>
      <c r="F7" s="20">
        <v>-166.81999999999971</v>
      </c>
      <c r="G7" s="21">
        <v>-1.0000000000000009E-3</v>
      </c>
      <c r="H7" s="30">
        <v>7.1332000000000007E-2</v>
      </c>
      <c r="I7" s="90"/>
      <c r="J7" s="3"/>
    </row>
    <row r="8" spans="1:10" ht="12.95" customHeight="1">
      <c r="A8" s="17" t="s">
        <v>2510</v>
      </c>
      <c r="B8" s="18" t="s">
        <v>4048</v>
      </c>
      <c r="C8" s="14"/>
      <c r="D8" s="14"/>
      <c r="E8" s="19"/>
      <c r="F8" s="20">
        <v>-196.17000000000007</v>
      </c>
      <c r="G8" s="21">
        <v>-1.1999999999999997E-3</v>
      </c>
      <c r="H8" s="30">
        <v>7.1277999999999994E-2</v>
      </c>
      <c r="I8" s="91"/>
      <c r="J8" s="3"/>
    </row>
    <row r="9" spans="1:10" ht="12.95" customHeight="1">
      <c r="A9" s="3"/>
      <c r="B9" s="13" t="s">
        <v>152</v>
      </c>
      <c r="C9" s="14"/>
      <c r="D9" s="14"/>
      <c r="E9" s="14"/>
      <c r="F9" s="24">
        <v>-362.99</v>
      </c>
      <c r="G9" s="25">
        <v>-2.2000000000000001E-3</v>
      </c>
      <c r="H9" s="26"/>
      <c r="I9" s="27"/>
      <c r="J9" s="3"/>
    </row>
    <row r="10" spans="1:10" ht="12.95" customHeight="1">
      <c r="A10" s="3"/>
      <c r="B10" s="28" t="s">
        <v>153</v>
      </c>
      <c r="C10" s="29"/>
      <c r="D10" s="2"/>
      <c r="E10" s="29"/>
      <c r="F10" s="24">
        <v>-362.99</v>
      </c>
      <c r="G10" s="25">
        <v>-2.2000000000000001E-3</v>
      </c>
      <c r="H10" s="26"/>
      <c r="I10" s="27"/>
      <c r="J10" s="3"/>
    </row>
    <row r="11" spans="1:10" ht="12.95" customHeight="1">
      <c r="A11" s="3"/>
      <c r="B11" s="13" t="s">
        <v>162</v>
      </c>
      <c r="C11" s="14"/>
      <c r="D11" s="14"/>
      <c r="E11" s="14"/>
      <c r="F11" s="14"/>
      <c r="G11" s="14"/>
      <c r="H11" s="15"/>
      <c r="I11" s="16"/>
      <c r="J11" s="3"/>
    </row>
    <row r="12" spans="1:10" ht="12.95" customHeight="1">
      <c r="A12" s="3"/>
      <c r="B12" s="13" t="s">
        <v>163</v>
      </c>
      <c r="C12" s="14"/>
      <c r="D12" s="14"/>
      <c r="E12" s="14"/>
      <c r="F12" s="3"/>
      <c r="G12" s="15"/>
      <c r="H12" s="15"/>
      <c r="I12" s="16"/>
      <c r="J12" s="3"/>
    </row>
    <row r="13" spans="1:10" ht="12.95" customHeight="1">
      <c r="A13" s="17" t="s">
        <v>906</v>
      </c>
      <c r="B13" s="18" t="s">
        <v>907</v>
      </c>
      <c r="C13" s="14" t="s">
        <v>908</v>
      </c>
      <c r="D13" s="14" t="s">
        <v>167</v>
      </c>
      <c r="E13" s="19">
        <v>17000000</v>
      </c>
      <c r="F13" s="20">
        <v>15982.04</v>
      </c>
      <c r="G13" s="21">
        <v>9.1600000000000001E-2</v>
      </c>
      <c r="H13" s="30">
        <v>7.4195999999999998E-2</v>
      </c>
      <c r="I13" s="23"/>
      <c r="J13" s="3"/>
    </row>
    <row r="14" spans="1:10" ht="12.95" customHeight="1">
      <c r="A14" s="17" t="s">
        <v>909</v>
      </c>
      <c r="B14" s="18" t="s">
        <v>910</v>
      </c>
      <c r="C14" s="14" t="s">
        <v>911</v>
      </c>
      <c r="D14" s="14" t="s">
        <v>167</v>
      </c>
      <c r="E14" s="19">
        <v>9500000</v>
      </c>
      <c r="F14" s="20">
        <v>9001.86</v>
      </c>
      <c r="G14" s="21">
        <v>5.16E-2</v>
      </c>
      <c r="H14" s="30">
        <v>7.1333999999999995E-2</v>
      </c>
      <c r="I14" s="23"/>
      <c r="J14" s="3"/>
    </row>
    <row r="15" spans="1:10" ht="12.95" customHeight="1">
      <c r="A15" s="17" t="s">
        <v>903</v>
      </c>
      <c r="B15" s="18" t="s">
        <v>904</v>
      </c>
      <c r="C15" s="14" t="s">
        <v>905</v>
      </c>
      <c r="D15" s="14" t="s">
        <v>167</v>
      </c>
      <c r="E15" s="19">
        <v>8500000</v>
      </c>
      <c r="F15" s="20">
        <v>8393.4599999999991</v>
      </c>
      <c r="G15" s="21">
        <v>4.8099999999999997E-2</v>
      </c>
      <c r="H15" s="30"/>
      <c r="I15" s="23"/>
      <c r="J15" s="3"/>
    </row>
    <row r="16" spans="1:10" ht="12.95" customHeight="1">
      <c r="A16" s="17" t="s">
        <v>2511</v>
      </c>
      <c r="B16" s="18" t="s">
        <v>2512</v>
      </c>
      <c r="C16" s="14" t="s">
        <v>2513</v>
      </c>
      <c r="D16" s="14" t="s">
        <v>167</v>
      </c>
      <c r="E16" s="19">
        <v>8000000</v>
      </c>
      <c r="F16" s="20">
        <v>7971.61</v>
      </c>
      <c r="G16" s="21">
        <v>4.5699999999999998E-2</v>
      </c>
      <c r="H16" s="30">
        <v>7.2458999999999996E-2</v>
      </c>
      <c r="I16" s="23"/>
      <c r="J16" s="3"/>
    </row>
    <row r="17" spans="1:10" ht="12.95" customHeight="1">
      <c r="A17" s="17" t="s">
        <v>2514</v>
      </c>
      <c r="B17" s="18" t="s">
        <v>2515</v>
      </c>
      <c r="C17" s="14" t="s">
        <v>2516</v>
      </c>
      <c r="D17" s="14" t="s">
        <v>2517</v>
      </c>
      <c r="E17" s="19">
        <v>450</v>
      </c>
      <c r="F17" s="20">
        <v>4509.71</v>
      </c>
      <c r="G17" s="21">
        <v>2.58E-2</v>
      </c>
      <c r="H17" s="30">
        <v>7.2663000000000005E-2</v>
      </c>
      <c r="I17" s="23"/>
      <c r="J17" s="3"/>
    </row>
    <row r="18" spans="1:10" ht="12.95" customHeight="1">
      <c r="A18" s="17" t="s">
        <v>2518</v>
      </c>
      <c r="B18" s="18" t="s">
        <v>2519</v>
      </c>
      <c r="C18" s="14" t="s">
        <v>2520</v>
      </c>
      <c r="D18" s="14" t="s">
        <v>2521</v>
      </c>
      <c r="E18" s="19">
        <v>400</v>
      </c>
      <c r="F18" s="20">
        <v>3966.71</v>
      </c>
      <c r="G18" s="21">
        <v>2.2700000000000001E-2</v>
      </c>
      <c r="H18" s="30">
        <v>8.2000000000000003E-2</v>
      </c>
      <c r="I18" s="23"/>
      <c r="J18" s="3"/>
    </row>
    <row r="19" spans="1:10" ht="12.95" customHeight="1">
      <c r="A19" s="17" t="s">
        <v>2522</v>
      </c>
      <c r="B19" s="18" t="s">
        <v>2523</v>
      </c>
      <c r="C19" s="14" t="s">
        <v>2524</v>
      </c>
      <c r="D19" s="14" t="s">
        <v>1780</v>
      </c>
      <c r="E19" s="19">
        <v>300</v>
      </c>
      <c r="F19" s="20">
        <v>2994.49</v>
      </c>
      <c r="G19" s="21">
        <v>1.72E-2</v>
      </c>
      <c r="H19" s="30">
        <v>8.4440000000000001E-2</v>
      </c>
      <c r="I19" s="23"/>
      <c r="J19" s="3"/>
    </row>
    <row r="20" spans="1:10" ht="12.95" customHeight="1">
      <c r="A20" s="17" t="s">
        <v>2525</v>
      </c>
      <c r="B20" s="18" t="s">
        <v>2526</v>
      </c>
      <c r="C20" s="14" t="s">
        <v>2527</v>
      </c>
      <c r="D20" s="14" t="s">
        <v>2086</v>
      </c>
      <c r="E20" s="19">
        <v>300</v>
      </c>
      <c r="F20" s="20">
        <v>2963.51</v>
      </c>
      <c r="G20" s="21">
        <v>1.7000000000000001E-2</v>
      </c>
      <c r="H20" s="30">
        <v>6.7399000000000001E-2</v>
      </c>
      <c r="I20" s="23"/>
      <c r="J20" s="3"/>
    </row>
    <row r="21" spans="1:10" ht="12.95" customHeight="1">
      <c r="A21" s="17" t="s">
        <v>2528</v>
      </c>
      <c r="B21" s="18" t="s">
        <v>2529</v>
      </c>
      <c r="C21" s="14" t="s">
        <v>2530</v>
      </c>
      <c r="D21" s="14" t="s">
        <v>2090</v>
      </c>
      <c r="E21" s="19">
        <v>300</v>
      </c>
      <c r="F21" s="20">
        <v>2895.02</v>
      </c>
      <c r="G21" s="21">
        <v>1.66E-2</v>
      </c>
      <c r="H21" s="30">
        <v>8.3948999999999996E-2</v>
      </c>
      <c r="I21" s="23"/>
      <c r="J21" s="3"/>
    </row>
    <row r="22" spans="1:10" ht="12.95" customHeight="1">
      <c r="A22" s="17" t="s">
        <v>2531</v>
      </c>
      <c r="B22" s="18" t="s">
        <v>2532</v>
      </c>
      <c r="C22" s="14" t="s">
        <v>2533</v>
      </c>
      <c r="D22" s="14" t="s">
        <v>2090</v>
      </c>
      <c r="E22" s="19">
        <v>300</v>
      </c>
      <c r="F22" s="20">
        <v>2649.33</v>
      </c>
      <c r="G22" s="21">
        <v>1.52E-2</v>
      </c>
      <c r="H22" s="30">
        <v>7.4247999999999995E-2</v>
      </c>
      <c r="I22" s="23"/>
      <c r="J22" s="3"/>
    </row>
    <row r="23" spans="1:10" ht="12.95" customHeight="1">
      <c r="A23" s="17" t="s">
        <v>2534</v>
      </c>
      <c r="B23" s="18" t="s">
        <v>2535</v>
      </c>
      <c r="C23" s="14" t="s">
        <v>2536</v>
      </c>
      <c r="D23" s="14" t="s">
        <v>2517</v>
      </c>
      <c r="E23" s="19">
        <v>265</v>
      </c>
      <c r="F23" s="20">
        <v>2648.85</v>
      </c>
      <c r="G23" s="21">
        <v>1.52E-2</v>
      </c>
      <c r="H23" s="30">
        <v>9.1816999999999996E-2</v>
      </c>
      <c r="I23" s="23"/>
      <c r="J23" s="3"/>
    </row>
    <row r="24" spans="1:10" ht="12.95" customHeight="1">
      <c r="A24" s="17" t="s">
        <v>2537</v>
      </c>
      <c r="B24" s="18" t="s">
        <v>2538</v>
      </c>
      <c r="C24" s="14" t="s">
        <v>2539</v>
      </c>
      <c r="D24" s="14" t="s">
        <v>2086</v>
      </c>
      <c r="E24" s="19">
        <v>250</v>
      </c>
      <c r="F24" s="20">
        <v>2529.2800000000002</v>
      </c>
      <c r="G24" s="21">
        <v>1.4500000000000001E-2</v>
      </c>
      <c r="H24" s="30">
        <v>7.8865000000000005E-2</v>
      </c>
      <c r="I24" s="23"/>
      <c r="J24" s="3"/>
    </row>
    <row r="25" spans="1:10" ht="12.95" customHeight="1">
      <c r="A25" s="17" t="s">
        <v>379</v>
      </c>
      <c r="B25" s="18" t="s">
        <v>380</v>
      </c>
      <c r="C25" s="14" t="s">
        <v>381</v>
      </c>
      <c r="D25" s="14" t="s">
        <v>171</v>
      </c>
      <c r="E25" s="19">
        <v>250</v>
      </c>
      <c r="F25" s="20">
        <v>2515.4</v>
      </c>
      <c r="G25" s="21">
        <v>1.44E-2</v>
      </c>
      <c r="H25" s="30">
        <v>6.3875000000000001E-2</v>
      </c>
      <c r="I25" s="23"/>
      <c r="J25" s="3"/>
    </row>
    <row r="26" spans="1:10" ht="12.95" customHeight="1">
      <c r="A26" s="17" t="s">
        <v>1800</v>
      </c>
      <c r="B26" s="18" t="s">
        <v>1801</v>
      </c>
      <c r="C26" s="14" t="s">
        <v>1802</v>
      </c>
      <c r="D26" s="14" t="s">
        <v>1780</v>
      </c>
      <c r="E26" s="19">
        <v>250</v>
      </c>
      <c r="F26" s="20">
        <v>2503.4899999999998</v>
      </c>
      <c r="G26" s="21">
        <v>1.43E-2</v>
      </c>
      <c r="H26" s="30">
        <v>7.3997999999999994E-2</v>
      </c>
      <c r="I26" s="23"/>
      <c r="J26" s="3"/>
    </row>
    <row r="27" spans="1:10" ht="12.95" customHeight="1">
      <c r="A27" s="17" t="s">
        <v>2540</v>
      </c>
      <c r="B27" s="18" t="s">
        <v>2541</v>
      </c>
      <c r="C27" s="14" t="s">
        <v>2542</v>
      </c>
      <c r="D27" s="14" t="s">
        <v>2543</v>
      </c>
      <c r="E27" s="19">
        <v>250</v>
      </c>
      <c r="F27" s="20">
        <v>2500.29</v>
      </c>
      <c r="G27" s="21">
        <v>1.43E-2</v>
      </c>
      <c r="H27" s="30">
        <v>0.111092</v>
      </c>
      <c r="I27" s="23"/>
      <c r="J27" s="3"/>
    </row>
    <row r="28" spans="1:10" ht="12.95" customHeight="1">
      <c r="A28" s="17" t="s">
        <v>2544</v>
      </c>
      <c r="B28" s="18" t="s">
        <v>2545</v>
      </c>
      <c r="C28" s="14" t="s">
        <v>2546</v>
      </c>
      <c r="D28" s="14" t="s">
        <v>2090</v>
      </c>
      <c r="E28" s="19">
        <v>250</v>
      </c>
      <c r="F28" s="20">
        <v>2489.48</v>
      </c>
      <c r="G28" s="21">
        <v>1.43E-2</v>
      </c>
      <c r="H28" s="30">
        <v>7.5499999999999998E-2</v>
      </c>
      <c r="I28" s="23"/>
      <c r="J28" s="3"/>
    </row>
    <row r="29" spans="1:10" ht="12.95" customHeight="1">
      <c r="A29" s="17" t="s">
        <v>2547</v>
      </c>
      <c r="B29" s="18" t="s">
        <v>2548</v>
      </c>
      <c r="C29" s="14" t="s">
        <v>2549</v>
      </c>
      <c r="D29" s="14" t="s">
        <v>2550</v>
      </c>
      <c r="E29" s="19">
        <v>250</v>
      </c>
      <c r="F29" s="20">
        <v>2489.1999999999998</v>
      </c>
      <c r="G29" s="21">
        <v>1.43E-2</v>
      </c>
      <c r="H29" s="30">
        <v>0.1007</v>
      </c>
      <c r="I29" s="23"/>
      <c r="J29" s="3"/>
    </row>
    <row r="30" spans="1:10" ht="12.95" customHeight="1">
      <c r="A30" s="17" t="s">
        <v>2551</v>
      </c>
      <c r="B30" s="18" t="s">
        <v>2552</v>
      </c>
      <c r="C30" s="14" t="s">
        <v>2553</v>
      </c>
      <c r="D30" s="14" t="s">
        <v>2554</v>
      </c>
      <c r="E30" s="19">
        <v>250</v>
      </c>
      <c r="F30" s="20">
        <v>2475.15</v>
      </c>
      <c r="G30" s="21">
        <v>1.4200000000000001E-2</v>
      </c>
      <c r="H30" s="30">
        <v>8.4686999999999998E-2</v>
      </c>
      <c r="I30" s="23"/>
      <c r="J30" s="3"/>
    </row>
    <row r="31" spans="1:10" ht="12.95" customHeight="1">
      <c r="A31" s="17" t="s">
        <v>2555</v>
      </c>
      <c r="B31" s="18" t="s">
        <v>2556</v>
      </c>
      <c r="C31" s="14" t="s">
        <v>2557</v>
      </c>
      <c r="D31" s="14" t="s">
        <v>171</v>
      </c>
      <c r="E31" s="19">
        <v>250</v>
      </c>
      <c r="F31" s="20">
        <v>2447.52</v>
      </c>
      <c r="G31" s="21">
        <v>1.4E-2</v>
      </c>
      <c r="H31" s="30">
        <v>7.5499999999999998E-2</v>
      </c>
      <c r="I31" s="23"/>
      <c r="J31" s="3"/>
    </row>
    <row r="32" spans="1:10" ht="12.95" customHeight="1">
      <c r="A32" s="17" t="s">
        <v>2558</v>
      </c>
      <c r="B32" s="18" t="s">
        <v>2559</v>
      </c>
      <c r="C32" s="14" t="s">
        <v>2560</v>
      </c>
      <c r="D32" s="14" t="s">
        <v>2086</v>
      </c>
      <c r="E32" s="19">
        <v>250</v>
      </c>
      <c r="F32" s="20">
        <v>2443.48</v>
      </c>
      <c r="G32" s="21">
        <v>1.4E-2</v>
      </c>
      <c r="H32" s="30">
        <v>8.3848000000000006E-2</v>
      </c>
      <c r="I32" s="23"/>
      <c r="J32" s="3"/>
    </row>
    <row r="33" spans="1:10" ht="12.95" customHeight="1">
      <c r="A33" s="17" t="s">
        <v>915</v>
      </c>
      <c r="B33" s="18" t="s">
        <v>916</v>
      </c>
      <c r="C33" s="14" t="s">
        <v>917</v>
      </c>
      <c r="D33" s="14" t="s">
        <v>171</v>
      </c>
      <c r="E33" s="19">
        <v>250</v>
      </c>
      <c r="F33" s="20">
        <v>2433.96</v>
      </c>
      <c r="G33" s="21">
        <v>1.3899999999999999E-2</v>
      </c>
      <c r="H33" s="30">
        <v>7.1650000000000005E-2</v>
      </c>
      <c r="I33" s="23"/>
      <c r="J33" s="3"/>
    </row>
    <row r="34" spans="1:10" ht="12.95" customHeight="1">
      <c r="A34" s="17" t="s">
        <v>2561</v>
      </c>
      <c r="B34" s="18" t="s">
        <v>2562</v>
      </c>
      <c r="C34" s="14" t="s">
        <v>2563</v>
      </c>
      <c r="D34" s="14" t="s">
        <v>171</v>
      </c>
      <c r="E34" s="19">
        <v>250</v>
      </c>
      <c r="F34" s="20">
        <v>2426.12</v>
      </c>
      <c r="G34" s="21">
        <v>1.3899999999999999E-2</v>
      </c>
      <c r="H34" s="30">
        <v>7.7475000000000002E-2</v>
      </c>
      <c r="I34" s="23"/>
      <c r="J34" s="3"/>
    </row>
    <row r="35" spans="1:10" ht="12.95" customHeight="1">
      <c r="A35" s="17" t="s">
        <v>2564</v>
      </c>
      <c r="B35" s="18" t="s">
        <v>2565</v>
      </c>
      <c r="C35" s="14" t="s">
        <v>2566</v>
      </c>
      <c r="D35" s="14" t="s">
        <v>2567</v>
      </c>
      <c r="E35" s="19">
        <v>300</v>
      </c>
      <c r="F35" s="20">
        <v>2401.4</v>
      </c>
      <c r="G35" s="21">
        <v>1.38E-2</v>
      </c>
      <c r="H35" s="30">
        <v>0.105945</v>
      </c>
      <c r="I35" s="23"/>
      <c r="J35" s="3"/>
    </row>
    <row r="36" spans="1:10" ht="12.95" customHeight="1">
      <c r="A36" s="17" t="s">
        <v>2087</v>
      </c>
      <c r="B36" s="18" t="s">
        <v>2088</v>
      </c>
      <c r="C36" s="14" t="s">
        <v>2089</v>
      </c>
      <c r="D36" s="14" t="s">
        <v>2090</v>
      </c>
      <c r="E36" s="19">
        <v>225</v>
      </c>
      <c r="F36" s="20">
        <v>2272.3200000000002</v>
      </c>
      <c r="G36" s="21">
        <v>1.2999999999999999E-2</v>
      </c>
      <c r="H36" s="30">
        <v>6.1600000000000002E-2</v>
      </c>
      <c r="I36" s="23"/>
      <c r="J36" s="3"/>
    </row>
    <row r="37" spans="1:10" ht="12.95" customHeight="1">
      <c r="A37" s="17" t="s">
        <v>2103</v>
      </c>
      <c r="B37" s="18" t="s">
        <v>2104</v>
      </c>
      <c r="C37" s="14" t="s">
        <v>2105</v>
      </c>
      <c r="D37" s="14" t="s">
        <v>2106</v>
      </c>
      <c r="E37" s="19">
        <v>220</v>
      </c>
      <c r="F37" s="20">
        <v>2190.6999999999998</v>
      </c>
      <c r="G37" s="21">
        <v>1.26E-2</v>
      </c>
      <c r="H37" s="30">
        <v>0.11731999999999999</v>
      </c>
      <c r="I37" s="23"/>
      <c r="J37" s="3"/>
    </row>
    <row r="38" spans="1:10" ht="12.95" customHeight="1">
      <c r="A38" s="17" t="s">
        <v>2568</v>
      </c>
      <c r="B38" s="18" t="s">
        <v>2569</v>
      </c>
      <c r="C38" s="14" t="s">
        <v>2570</v>
      </c>
      <c r="D38" s="14" t="s">
        <v>2086</v>
      </c>
      <c r="E38" s="19">
        <v>200</v>
      </c>
      <c r="F38" s="20">
        <v>2013.51</v>
      </c>
      <c r="G38" s="21">
        <v>1.15E-2</v>
      </c>
      <c r="H38" s="30">
        <v>8.3623500000000003E-2</v>
      </c>
      <c r="I38" s="38">
        <v>8.1836861999999996E-2</v>
      </c>
      <c r="J38" s="3"/>
    </row>
    <row r="39" spans="1:10" ht="12.95" customHeight="1">
      <c r="A39" s="17" t="s">
        <v>2571</v>
      </c>
      <c r="B39" s="18" t="s">
        <v>2572</v>
      </c>
      <c r="C39" s="14" t="s">
        <v>2573</v>
      </c>
      <c r="D39" s="14" t="s">
        <v>171</v>
      </c>
      <c r="E39" s="19">
        <v>2000</v>
      </c>
      <c r="F39" s="20">
        <v>1998.22</v>
      </c>
      <c r="G39" s="21">
        <v>1.15E-2</v>
      </c>
      <c r="H39" s="30">
        <v>8.4873000000000004E-2</v>
      </c>
      <c r="I39" s="38"/>
      <c r="J39" s="3"/>
    </row>
    <row r="40" spans="1:10" ht="12.95" customHeight="1">
      <c r="A40" s="17" t="s">
        <v>2574</v>
      </c>
      <c r="B40" s="18" t="s">
        <v>2575</v>
      </c>
      <c r="C40" s="14" t="s">
        <v>2576</v>
      </c>
      <c r="D40" s="14" t="s">
        <v>171</v>
      </c>
      <c r="E40" s="19">
        <v>210</v>
      </c>
      <c r="F40" s="20">
        <v>1959.96</v>
      </c>
      <c r="G40" s="21">
        <v>1.12E-2</v>
      </c>
      <c r="H40" s="30">
        <v>7.9800999999999997E-2</v>
      </c>
      <c r="I40" s="38"/>
      <c r="J40" s="3"/>
    </row>
    <row r="41" spans="1:10" ht="12.95" customHeight="1">
      <c r="A41" s="17" t="s">
        <v>967</v>
      </c>
      <c r="B41" s="18" t="s">
        <v>968</v>
      </c>
      <c r="C41" s="14" t="s">
        <v>969</v>
      </c>
      <c r="D41" s="14" t="s">
        <v>171</v>
      </c>
      <c r="E41" s="19">
        <v>200</v>
      </c>
      <c r="F41" s="20">
        <v>1922.55</v>
      </c>
      <c r="G41" s="21">
        <v>1.0999999999999999E-2</v>
      </c>
      <c r="H41" s="30">
        <v>7.9399999999999998E-2</v>
      </c>
      <c r="I41" s="38"/>
      <c r="J41" s="3"/>
    </row>
    <row r="42" spans="1:10" ht="12.95" customHeight="1">
      <c r="A42" s="17" t="s">
        <v>2076</v>
      </c>
      <c r="B42" s="18" t="s">
        <v>2077</v>
      </c>
      <c r="C42" s="14" t="s">
        <v>2078</v>
      </c>
      <c r="D42" s="14" t="s">
        <v>2079</v>
      </c>
      <c r="E42" s="19">
        <v>140</v>
      </c>
      <c r="F42" s="20">
        <v>1854.86</v>
      </c>
      <c r="G42" s="21">
        <v>1.06E-2</v>
      </c>
      <c r="H42" s="30">
        <v>7.1567000000000006E-2</v>
      </c>
      <c r="I42" s="38"/>
      <c r="J42" s="3"/>
    </row>
    <row r="43" spans="1:10" ht="12.95" customHeight="1">
      <c r="A43" s="17" t="s">
        <v>2577</v>
      </c>
      <c r="B43" s="18" t="s">
        <v>2578</v>
      </c>
      <c r="C43" s="14" t="s">
        <v>2579</v>
      </c>
      <c r="D43" s="14" t="s">
        <v>2079</v>
      </c>
      <c r="E43" s="19">
        <v>190</v>
      </c>
      <c r="F43" s="20">
        <v>1844</v>
      </c>
      <c r="G43" s="21">
        <v>1.06E-2</v>
      </c>
      <c r="H43" s="30">
        <v>9.3117000000000005E-2</v>
      </c>
      <c r="I43" s="38"/>
      <c r="J43" s="3"/>
    </row>
    <row r="44" spans="1:10" ht="12.95" customHeight="1">
      <c r="A44" s="17" t="s">
        <v>2580</v>
      </c>
      <c r="B44" s="18" t="s">
        <v>2581</v>
      </c>
      <c r="C44" s="14" t="s">
        <v>2582</v>
      </c>
      <c r="D44" s="14" t="s">
        <v>2090</v>
      </c>
      <c r="E44" s="19">
        <v>180</v>
      </c>
      <c r="F44" s="20">
        <v>1782.15</v>
      </c>
      <c r="G44" s="21">
        <v>1.0200000000000001E-2</v>
      </c>
      <c r="H44" s="30">
        <v>7.7049000000000006E-2</v>
      </c>
      <c r="I44" s="38"/>
      <c r="J44" s="3"/>
    </row>
    <row r="45" spans="1:10" ht="12.95" customHeight="1">
      <c r="A45" s="17" t="s">
        <v>178</v>
      </c>
      <c r="B45" s="18" t="s">
        <v>179</v>
      </c>
      <c r="C45" s="14" t="s">
        <v>180</v>
      </c>
      <c r="D45" s="14" t="s">
        <v>167</v>
      </c>
      <c r="E45" s="19">
        <v>1500000</v>
      </c>
      <c r="F45" s="20">
        <v>1515.15</v>
      </c>
      <c r="G45" s="21">
        <v>8.6999999999999994E-3</v>
      </c>
      <c r="H45" s="30">
        <v>6.0682E-2</v>
      </c>
      <c r="I45" s="38"/>
      <c r="J45" s="3"/>
    </row>
    <row r="46" spans="1:10" ht="12.95" customHeight="1">
      <c r="A46" s="17" t="s">
        <v>2583</v>
      </c>
      <c r="B46" s="18" t="s">
        <v>2584</v>
      </c>
      <c r="C46" s="14" t="s">
        <v>2585</v>
      </c>
      <c r="D46" s="14" t="s">
        <v>2586</v>
      </c>
      <c r="E46" s="19">
        <v>150</v>
      </c>
      <c r="F46" s="20">
        <v>1508.48</v>
      </c>
      <c r="G46" s="21">
        <v>8.6E-3</v>
      </c>
      <c r="H46" s="30">
        <v>7.6600000000000001E-2</v>
      </c>
      <c r="I46" s="38"/>
      <c r="J46" s="3"/>
    </row>
    <row r="47" spans="1:10" ht="12.95" customHeight="1">
      <c r="A47" s="17" t="s">
        <v>2587</v>
      </c>
      <c r="B47" s="18" t="s">
        <v>2588</v>
      </c>
      <c r="C47" s="14" t="s">
        <v>2589</v>
      </c>
      <c r="D47" s="14" t="s">
        <v>2543</v>
      </c>
      <c r="E47" s="19">
        <v>150</v>
      </c>
      <c r="F47" s="20">
        <v>1499.84</v>
      </c>
      <c r="G47" s="21">
        <v>8.6E-3</v>
      </c>
      <c r="H47" s="30">
        <v>0.112301</v>
      </c>
      <c r="I47" s="38"/>
      <c r="J47" s="3"/>
    </row>
    <row r="48" spans="1:10" ht="12.95" customHeight="1">
      <c r="A48" s="17" t="s">
        <v>2590</v>
      </c>
      <c r="B48" s="18" t="s">
        <v>2591</v>
      </c>
      <c r="C48" s="14" t="s">
        <v>2592</v>
      </c>
      <c r="D48" s="14" t="s">
        <v>2593</v>
      </c>
      <c r="E48" s="19">
        <v>150</v>
      </c>
      <c r="F48" s="20">
        <v>1484.78</v>
      </c>
      <c r="G48" s="21">
        <v>8.5000000000000006E-3</v>
      </c>
      <c r="H48" s="30">
        <v>0.121186</v>
      </c>
      <c r="I48" s="38"/>
      <c r="J48" s="3"/>
    </row>
    <row r="49" spans="1:10" ht="12.95" customHeight="1">
      <c r="A49" s="17" t="s">
        <v>2594</v>
      </c>
      <c r="B49" s="18" t="s">
        <v>2595</v>
      </c>
      <c r="C49" s="14" t="s">
        <v>2596</v>
      </c>
      <c r="D49" s="14" t="s">
        <v>2586</v>
      </c>
      <c r="E49" s="19">
        <v>150</v>
      </c>
      <c r="F49" s="20">
        <v>1471.54</v>
      </c>
      <c r="G49" s="21">
        <v>8.3999999999999995E-3</v>
      </c>
      <c r="H49" s="30">
        <v>8.4849999999999995E-2</v>
      </c>
      <c r="I49" s="38"/>
      <c r="J49" s="3"/>
    </row>
    <row r="50" spans="1:10" ht="12.95" customHeight="1">
      <c r="A50" s="17" t="s">
        <v>2597</v>
      </c>
      <c r="B50" s="18" t="s">
        <v>2598</v>
      </c>
      <c r="C50" s="14" t="s">
        <v>2599</v>
      </c>
      <c r="D50" s="14" t="s">
        <v>171</v>
      </c>
      <c r="E50" s="19">
        <v>150</v>
      </c>
      <c r="F50" s="20">
        <v>1416.1</v>
      </c>
      <c r="G50" s="21">
        <v>8.0999999999999996E-3</v>
      </c>
      <c r="H50" s="30">
        <v>7.9799999999999996E-2</v>
      </c>
      <c r="I50" s="38"/>
      <c r="J50" s="3"/>
    </row>
    <row r="51" spans="1:10" ht="12.95" customHeight="1">
      <c r="A51" s="17" t="s">
        <v>921</v>
      </c>
      <c r="B51" s="18" t="s">
        <v>922</v>
      </c>
      <c r="C51" s="14" t="s">
        <v>923</v>
      </c>
      <c r="D51" s="14" t="s">
        <v>167</v>
      </c>
      <c r="E51" s="19">
        <v>1500000</v>
      </c>
      <c r="F51" s="20">
        <v>1370.43</v>
      </c>
      <c r="G51" s="21">
        <v>7.9000000000000008E-3</v>
      </c>
      <c r="H51" s="30">
        <v>7.4193999999999996E-2</v>
      </c>
      <c r="I51" s="38"/>
      <c r="J51" s="3"/>
    </row>
    <row r="52" spans="1:10" ht="12.95" customHeight="1">
      <c r="A52" s="17" t="s">
        <v>2600</v>
      </c>
      <c r="B52" s="18" t="s">
        <v>2601</v>
      </c>
      <c r="C52" s="14" t="s">
        <v>2602</v>
      </c>
      <c r="D52" s="14" t="s">
        <v>171</v>
      </c>
      <c r="E52" s="19">
        <v>125</v>
      </c>
      <c r="F52" s="20">
        <v>1184.0899999999999</v>
      </c>
      <c r="G52" s="21">
        <v>6.7999999999999996E-3</v>
      </c>
      <c r="H52" s="30">
        <v>7.5799000000000005E-2</v>
      </c>
      <c r="I52" s="38"/>
      <c r="J52" s="3"/>
    </row>
    <row r="53" spans="1:10" ht="12.95" customHeight="1">
      <c r="A53" s="17" t="s">
        <v>2603</v>
      </c>
      <c r="B53" s="18" t="s">
        <v>2604</v>
      </c>
      <c r="C53" s="14" t="s">
        <v>2605</v>
      </c>
      <c r="D53" s="14" t="s">
        <v>1780</v>
      </c>
      <c r="E53" s="19">
        <v>100</v>
      </c>
      <c r="F53" s="20">
        <v>1006.24</v>
      </c>
      <c r="G53" s="21">
        <v>5.7999999999999996E-3</v>
      </c>
      <c r="H53" s="30">
        <v>9.2885999999999996E-2</v>
      </c>
      <c r="I53" s="38"/>
      <c r="J53" s="3"/>
    </row>
    <row r="54" spans="1:10" ht="12.95" customHeight="1">
      <c r="A54" s="17" t="s">
        <v>2606</v>
      </c>
      <c r="B54" s="18" t="s">
        <v>2607</v>
      </c>
      <c r="C54" s="14" t="s">
        <v>2608</v>
      </c>
      <c r="D54" s="14" t="s">
        <v>2586</v>
      </c>
      <c r="E54" s="19">
        <v>100</v>
      </c>
      <c r="F54" s="20">
        <v>999.86</v>
      </c>
      <c r="G54" s="21">
        <v>5.7000000000000002E-3</v>
      </c>
      <c r="H54" s="30">
        <v>6.7000000000000004E-2</v>
      </c>
      <c r="I54" s="38"/>
      <c r="J54" s="3"/>
    </row>
    <row r="55" spans="1:10" ht="12.95" customHeight="1">
      <c r="A55" s="17" t="s">
        <v>2609</v>
      </c>
      <c r="B55" s="18" t="s">
        <v>2610</v>
      </c>
      <c r="C55" s="14" t="s">
        <v>2611</v>
      </c>
      <c r="D55" s="14" t="s">
        <v>171</v>
      </c>
      <c r="E55" s="19">
        <v>1000</v>
      </c>
      <c r="F55" s="20">
        <v>997.44</v>
      </c>
      <c r="G55" s="21">
        <v>5.7000000000000002E-3</v>
      </c>
      <c r="H55" s="30">
        <v>8.5540000000000005E-2</v>
      </c>
      <c r="I55" s="38"/>
      <c r="J55" s="3"/>
    </row>
    <row r="56" spans="1:10" ht="12.95" customHeight="1">
      <c r="A56" s="17" t="s">
        <v>2080</v>
      </c>
      <c r="B56" s="18" t="s">
        <v>2081</v>
      </c>
      <c r="C56" s="14" t="s">
        <v>2082</v>
      </c>
      <c r="D56" s="14" t="s">
        <v>2079</v>
      </c>
      <c r="E56" s="19">
        <v>100</v>
      </c>
      <c r="F56" s="20">
        <v>991.83</v>
      </c>
      <c r="G56" s="21">
        <v>5.7000000000000002E-3</v>
      </c>
      <c r="H56" s="30">
        <v>7.9683500000000004E-2</v>
      </c>
      <c r="I56" s="38"/>
      <c r="J56" s="3"/>
    </row>
    <row r="57" spans="1:10" ht="12.95" customHeight="1">
      <c r="A57" s="17" t="s">
        <v>2612</v>
      </c>
      <c r="B57" s="18" t="s">
        <v>2613</v>
      </c>
      <c r="C57" s="14" t="s">
        <v>2614</v>
      </c>
      <c r="D57" s="14" t="s">
        <v>2086</v>
      </c>
      <c r="E57" s="19">
        <v>100</v>
      </c>
      <c r="F57" s="20">
        <v>982.73</v>
      </c>
      <c r="G57" s="21">
        <v>5.5999999999999999E-3</v>
      </c>
      <c r="H57" s="30">
        <v>7.1249999999999994E-2</v>
      </c>
      <c r="I57" s="38"/>
      <c r="J57" s="3"/>
    </row>
    <row r="58" spans="1:10" ht="12.95" customHeight="1">
      <c r="A58" s="17" t="s">
        <v>2083</v>
      </c>
      <c r="B58" s="18" t="s">
        <v>2084</v>
      </c>
      <c r="C58" s="14" t="s">
        <v>2085</v>
      </c>
      <c r="D58" s="14" t="s">
        <v>2086</v>
      </c>
      <c r="E58" s="19">
        <v>100</v>
      </c>
      <c r="F58" s="20">
        <v>979.63</v>
      </c>
      <c r="G58" s="21">
        <v>5.5999999999999999E-3</v>
      </c>
      <c r="H58" s="30">
        <v>7.5880000000000003E-2</v>
      </c>
      <c r="I58" s="38">
        <v>7.9912542000000003E-2</v>
      </c>
      <c r="J58" s="3"/>
    </row>
    <row r="59" spans="1:10" ht="12.95" customHeight="1">
      <c r="A59" s="17" t="s">
        <v>2615</v>
      </c>
      <c r="B59" s="18" t="s">
        <v>2616</v>
      </c>
      <c r="C59" s="14" t="s">
        <v>2617</v>
      </c>
      <c r="D59" s="14" t="s">
        <v>2086</v>
      </c>
      <c r="E59" s="19">
        <v>100</v>
      </c>
      <c r="F59" s="20">
        <v>977.76</v>
      </c>
      <c r="G59" s="21">
        <v>5.5999999999999999E-3</v>
      </c>
      <c r="H59" s="30">
        <v>7.6086000000000001E-2</v>
      </c>
      <c r="I59" s="38">
        <v>8.0060864999999995E-2</v>
      </c>
      <c r="J59" s="3"/>
    </row>
    <row r="60" spans="1:10" ht="12.95" customHeight="1">
      <c r="A60" s="17" t="s">
        <v>2313</v>
      </c>
      <c r="B60" s="18" t="s">
        <v>2314</v>
      </c>
      <c r="C60" s="14" t="s">
        <v>2315</v>
      </c>
      <c r="D60" s="14" t="s">
        <v>171</v>
      </c>
      <c r="E60" s="19">
        <v>100</v>
      </c>
      <c r="F60" s="20">
        <v>969.87</v>
      </c>
      <c r="G60" s="21">
        <v>5.5999999999999999E-3</v>
      </c>
      <c r="H60" s="30">
        <v>7.9070000000000001E-2</v>
      </c>
      <c r="I60" s="38"/>
      <c r="J60" s="3"/>
    </row>
    <row r="61" spans="1:10" ht="12.95" customHeight="1">
      <c r="A61" s="17" t="s">
        <v>164</v>
      </c>
      <c r="B61" s="18" t="s">
        <v>165</v>
      </c>
      <c r="C61" s="14" t="s">
        <v>166</v>
      </c>
      <c r="D61" s="14" t="s">
        <v>167</v>
      </c>
      <c r="E61" s="19">
        <v>500000</v>
      </c>
      <c r="F61" s="20">
        <v>503.39</v>
      </c>
      <c r="G61" s="21">
        <v>2.8999999999999998E-3</v>
      </c>
      <c r="H61" s="30">
        <v>5.5617E-2</v>
      </c>
      <c r="I61" s="38"/>
      <c r="J61" s="3"/>
    </row>
    <row r="62" spans="1:10" ht="12.95" customHeight="1">
      <c r="A62" s="17" t="s">
        <v>2618</v>
      </c>
      <c r="B62" s="18" t="s">
        <v>2619</v>
      </c>
      <c r="C62" s="14" t="s">
        <v>2620</v>
      </c>
      <c r="D62" s="14" t="s">
        <v>2329</v>
      </c>
      <c r="E62" s="19">
        <v>50</v>
      </c>
      <c r="F62" s="20">
        <v>497.53</v>
      </c>
      <c r="G62" s="21">
        <v>2.8999999999999998E-3</v>
      </c>
      <c r="H62" s="30">
        <v>0.10305</v>
      </c>
      <c r="I62" s="38"/>
      <c r="J62" s="3"/>
    </row>
    <row r="63" spans="1:10" ht="12.95" customHeight="1">
      <c r="A63" s="17" t="s">
        <v>2621</v>
      </c>
      <c r="B63" s="18" t="s">
        <v>2622</v>
      </c>
      <c r="C63" s="14" t="s">
        <v>2623</v>
      </c>
      <c r="D63" s="14" t="s">
        <v>2586</v>
      </c>
      <c r="E63" s="19">
        <v>50</v>
      </c>
      <c r="F63" s="20">
        <v>495.7</v>
      </c>
      <c r="G63" s="21">
        <v>2.8E-3</v>
      </c>
      <c r="H63" s="30">
        <v>7.9298999999999994E-2</v>
      </c>
      <c r="I63" s="38"/>
      <c r="J63" s="3"/>
    </row>
    <row r="64" spans="1:10" ht="12.95" customHeight="1">
      <c r="A64" s="17" t="s">
        <v>2326</v>
      </c>
      <c r="B64" s="18" t="s">
        <v>2327</v>
      </c>
      <c r="C64" s="14" t="s">
        <v>2328</v>
      </c>
      <c r="D64" s="14" t="s">
        <v>2329</v>
      </c>
      <c r="E64" s="19">
        <v>50</v>
      </c>
      <c r="F64" s="20">
        <v>493.93</v>
      </c>
      <c r="G64" s="21">
        <v>2.8E-3</v>
      </c>
      <c r="H64" s="30">
        <v>8.5997000000000004E-2</v>
      </c>
      <c r="I64" s="38"/>
      <c r="J64" s="3"/>
    </row>
    <row r="65" spans="1:10" ht="12.95" customHeight="1">
      <c r="A65" s="17" t="s">
        <v>2097</v>
      </c>
      <c r="B65" s="18" t="s">
        <v>2098</v>
      </c>
      <c r="C65" s="14" t="s">
        <v>2099</v>
      </c>
      <c r="D65" s="14" t="s">
        <v>167</v>
      </c>
      <c r="E65" s="19">
        <v>500000</v>
      </c>
      <c r="F65" s="20">
        <v>491.91</v>
      </c>
      <c r="G65" s="21">
        <v>2.8E-3</v>
      </c>
      <c r="H65" s="30"/>
      <c r="I65" s="38"/>
      <c r="J65" s="3"/>
    </row>
    <row r="66" spans="1:10" ht="12.95" customHeight="1">
      <c r="A66" s="17" t="s">
        <v>2624</v>
      </c>
      <c r="B66" s="18" t="s">
        <v>2625</v>
      </c>
      <c r="C66" s="14" t="s">
        <v>2626</v>
      </c>
      <c r="D66" s="14" t="s">
        <v>2090</v>
      </c>
      <c r="E66" s="19">
        <v>50</v>
      </c>
      <c r="F66" s="20">
        <v>488.23</v>
      </c>
      <c r="G66" s="21">
        <v>2.8E-3</v>
      </c>
      <c r="H66" s="30">
        <v>7.8399999999999997E-2</v>
      </c>
      <c r="I66" s="38"/>
      <c r="J66" s="3"/>
    </row>
    <row r="67" spans="1:10" ht="12.95" customHeight="1">
      <c r="A67" s="17" t="s">
        <v>2627</v>
      </c>
      <c r="B67" s="18" t="s">
        <v>2628</v>
      </c>
      <c r="C67" s="14" t="s">
        <v>2629</v>
      </c>
      <c r="D67" s="14" t="s">
        <v>171</v>
      </c>
      <c r="E67" s="19">
        <v>40</v>
      </c>
      <c r="F67" s="20">
        <v>413.9</v>
      </c>
      <c r="G67" s="21">
        <v>2.3999999999999998E-3</v>
      </c>
      <c r="H67" s="30">
        <v>7.0573999999999998E-2</v>
      </c>
      <c r="I67" s="38"/>
      <c r="J67" s="3"/>
    </row>
    <row r="68" spans="1:10" ht="12.95" customHeight="1">
      <c r="A68" s="17" t="s">
        <v>1184</v>
      </c>
      <c r="B68" s="18" t="s">
        <v>1185</v>
      </c>
      <c r="C68" s="14" t="s">
        <v>1186</v>
      </c>
      <c r="D68" s="14" t="s">
        <v>171</v>
      </c>
      <c r="E68" s="19">
        <v>30</v>
      </c>
      <c r="F68" s="20">
        <v>308.45</v>
      </c>
      <c r="G68" s="21">
        <v>1.8E-3</v>
      </c>
      <c r="H68" s="30">
        <v>7.2599999999999998E-2</v>
      </c>
      <c r="I68" s="38"/>
      <c r="J68" s="3"/>
    </row>
    <row r="69" spans="1:10" ht="12.95" customHeight="1">
      <c r="A69" s="17" t="s">
        <v>927</v>
      </c>
      <c r="B69" s="18" t="s">
        <v>928</v>
      </c>
      <c r="C69" s="14" t="s">
        <v>929</v>
      </c>
      <c r="D69" s="14" t="s">
        <v>167</v>
      </c>
      <c r="E69" s="19">
        <v>300000</v>
      </c>
      <c r="F69" s="20">
        <v>301.75</v>
      </c>
      <c r="G69" s="21">
        <v>1.6999999999999999E-3</v>
      </c>
      <c r="H69" s="30">
        <v>7.4908000000000002E-2</v>
      </c>
      <c r="I69" s="38"/>
      <c r="J69" s="3"/>
    </row>
    <row r="70" spans="1:10" ht="12.95" customHeight="1">
      <c r="A70" s="17" t="s">
        <v>1124</v>
      </c>
      <c r="B70" s="18" t="s">
        <v>1125</v>
      </c>
      <c r="C70" s="14" t="s">
        <v>1126</v>
      </c>
      <c r="D70" s="14" t="s">
        <v>171</v>
      </c>
      <c r="E70" s="19">
        <v>30</v>
      </c>
      <c r="F70" s="20">
        <v>300.06</v>
      </c>
      <c r="G70" s="21">
        <v>1.6999999999999999E-3</v>
      </c>
      <c r="H70" s="30">
        <v>5.0784000000000003E-2</v>
      </c>
      <c r="I70" s="38"/>
      <c r="J70" s="3"/>
    </row>
    <row r="71" spans="1:10" ht="12.95" customHeight="1">
      <c r="A71" s="17" t="s">
        <v>2630</v>
      </c>
      <c r="B71" s="18" t="s">
        <v>2631</v>
      </c>
      <c r="C71" s="14" t="s">
        <v>2632</v>
      </c>
      <c r="D71" s="14" t="s">
        <v>171</v>
      </c>
      <c r="E71" s="19">
        <v>25</v>
      </c>
      <c r="F71" s="20">
        <v>261.8</v>
      </c>
      <c r="G71" s="21">
        <v>1.5E-3</v>
      </c>
      <c r="H71" s="30">
        <v>7.0098999999999995E-2</v>
      </c>
      <c r="I71" s="38"/>
      <c r="J71" s="3"/>
    </row>
    <row r="72" spans="1:10" ht="12.95" customHeight="1">
      <c r="A72" s="17" t="s">
        <v>2633</v>
      </c>
      <c r="B72" s="18" t="s">
        <v>2634</v>
      </c>
      <c r="C72" s="14" t="s">
        <v>2635</v>
      </c>
      <c r="D72" s="14" t="s">
        <v>2086</v>
      </c>
      <c r="E72" s="19">
        <v>20</v>
      </c>
      <c r="F72" s="20">
        <v>201.26</v>
      </c>
      <c r="G72" s="21">
        <v>1.1999999999999999E-3</v>
      </c>
      <c r="H72" s="30">
        <v>5.4350000000000002E-2</v>
      </c>
      <c r="I72" s="38"/>
      <c r="J72" s="3"/>
    </row>
    <row r="73" spans="1:10" ht="12.95" customHeight="1">
      <c r="A73" s="17" t="s">
        <v>2636</v>
      </c>
      <c r="B73" s="18" t="s">
        <v>2637</v>
      </c>
      <c r="C73" s="14" t="s">
        <v>2638</v>
      </c>
      <c r="D73" s="14" t="s">
        <v>167</v>
      </c>
      <c r="E73" s="19">
        <v>150000</v>
      </c>
      <c r="F73" s="20">
        <v>154.38</v>
      </c>
      <c r="G73" s="21">
        <v>8.9999999999999998E-4</v>
      </c>
      <c r="H73" s="30">
        <v>7.3779999999999998E-2</v>
      </c>
      <c r="I73" s="38"/>
      <c r="J73" s="3"/>
    </row>
    <row r="74" spans="1:10" ht="12.95" customHeight="1">
      <c r="A74" s="17" t="s">
        <v>1428</v>
      </c>
      <c r="B74" s="18" t="s">
        <v>1429</v>
      </c>
      <c r="C74" s="14" t="s">
        <v>1430</v>
      </c>
      <c r="D74" s="14" t="s">
        <v>171</v>
      </c>
      <c r="E74" s="19">
        <v>12</v>
      </c>
      <c r="F74" s="20">
        <v>125.36</v>
      </c>
      <c r="G74" s="21">
        <v>6.9999999999999999E-4</v>
      </c>
      <c r="H74" s="30">
        <v>7.5999999999999998E-2</v>
      </c>
      <c r="I74" s="38"/>
      <c r="J74" s="3"/>
    </row>
    <row r="75" spans="1:10" ht="12.95" customHeight="1">
      <c r="A75" s="17" t="s">
        <v>918</v>
      </c>
      <c r="B75" s="18" t="s">
        <v>919</v>
      </c>
      <c r="C75" s="14" t="s">
        <v>920</v>
      </c>
      <c r="D75" s="14" t="s">
        <v>171</v>
      </c>
      <c r="E75" s="19">
        <v>10</v>
      </c>
      <c r="F75" s="20">
        <v>98.72</v>
      </c>
      <c r="G75" s="21">
        <v>5.9999999999999995E-4</v>
      </c>
      <c r="H75" s="30">
        <v>7.5511999999999996E-2</v>
      </c>
      <c r="I75" s="38"/>
      <c r="J75" s="3"/>
    </row>
    <row r="76" spans="1:10" ht="12.95" customHeight="1">
      <c r="A76" s="17" t="s">
        <v>2639</v>
      </c>
      <c r="B76" s="18" t="s">
        <v>2640</v>
      </c>
      <c r="C76" s="14" t="s">
        <v>2641</v>
      </c>
      <c r="D76" s="14" t="s">
        <v>171</v>
      </c>
      <c r="E76" s="19">
        <v>10</v>
      </c>
      <c r="F76" s="20">
        <v>94.91</v>
      </c>
      <c r="G76" s="21">
        <v>5.0000000000000001E-4</v>
      </c>
      <c r="H76" s="30">
        <v>7.2248999999999994E-2</v>
      </c>
      <c r="I76" s="38"/>
      <c r="J76" s="3"/>
    </row>
    <row r="77" spans="1:10" ht="12.95" customHeight="1">
      <c r="A77" s="17" t="s">
        <v>2642</v>
      </c>
      <c r="B77" s="18" t="s">
        <v>2643</v>
      </c>
      <c r="C77" s="14" t="s">
        <v>2644</v>
      </c>
      <c r="D77" s="14" t="s">
        <v>171</v>
      </c>
      <c r="E77" s="19">
        <v>6</v>
      </c>
      <c r="F77" s="20">
        <v>57.33</v>
      </c>
      <c r="G77" s="21">
        <v>2.9999999999999997E-4</v>
      </c>
      <c r="H77" s="30">
        <v>7.2999999999999995E-2</v>
      </c>
      <c r="I77" s="38"/>
      <c r="J77" s="3"/>
    </row>
    <row r="78" spans="1:10" ht="12.95" customHeight="1">
      <c r="A78" s="17" t="s">
        <v>521</v>
      </c>
      <c r="B78" s="18" t="s">
        <v>522</v>
      </c>
      <c r="C78" s="14" t="s">
        <v>523</v>
      </c>
      <c r="D78" s="14" t="s">
        <v>167</v>
      </c>
      <c r="E78" s="19">
        <v>50000</v>
      </c>
      <c r="F78" s="20">
        <v>51.74</v>
      </c>
      <c r="G78" s="21">
        <v>2.9999999999999997E-4</v>
      </c>
      <c r="H78" s="30">
        <v>6.3366000000000006E-2</v>
      </c>
      <c r="I78" s="38"/>
      <c r="J78" s="3"/>
    </row>
    <row r="79" spans="1:10" ht="12.95" customHeight="1">
      <c r="A79" s="17" t="s">
        <v>2645</v>
      </c>
      <c r="B79" s="18" t="s">
        <v>2646</v>
      </c>
      <c r="C79" s="14" t="s">
        <v>2647</v>
      </c>
      <c r="D79" s="14" t="s">
        <v>167</v>
      </c>
      <c r="E79" s="19">
        <v>48900</v>
      </c>
      <c r="F79" s="20">
        <v>48.8</v>
      </c>
      <c r="G79" s="21">
        <v>2.9999999999999997E-4</v>
      </c>
      <c r="H79" s="30">
        <v>7.2987999999999997E-2</v>
      </c>
      <c r="I79" s="38"/>
      <c r="J79" s="3"/>
    </row>
    <row r="80" spans="1:10" ht="12.95" customHeight="1">
      <c r="A80" s="17" t="s">
        <v>502</v>
      </c>
      <c r="B80" s="18" t="s">
        <v>503</v>
      </c>
      <c r="C80" s="14" t="s">
        <v>504</v>
      </c>
      <c r="D80" s="14" t="s">
        <v>167</v>
      </c>
      <c r="E80" s="19">
        <v>49400</v>
      </c>
      <c r="F80" s="20">
        <v>44.76</v>
      </c>
      <c r="G80" s="21">
        <v>2.9999999999999997E-4</v>
      </c>
      <c r="H80" s="30">
        <v>7.3738999999999999E-2</v>
      </c>
      <c r="I80" s="38"/>
      <c r="J80" s="3"/>
    </row>
    <row r="81" spans="1:10" ht="12.95" customHeight="1">
      <c r="A81" s="17" t="s">
        <v>1491</v>
      </c>
      <c r="B81" s="18" t="s">
        <v>1492</v>
      </c>
      <c r="C81" s="14" t="s">
        <v>1493</v>
      </c>
      <c r="D81" s="14" t="s">
        <v>167</v>
      </c>
      <c r="E81" s="19">
        <v>42000</v>
      </c>
      <c r="F81" s="20">
        <v>44.64</v>
      </c>
      <c r="G81" s="21">
        <v>2.9999999999999997E-4</v>
      </c>
      <c r="H81" s="30">
        <v>7.2905999999999999E-2</v>
      </c>
      <c r="I81" s="38"/>
      <c r="J81" s="3"/>
    </row>
    <row r="82" spans="1:10" ht="12.95" customHeight="1">
      <c r="A82" s="17" t="s">
        <v>2648</v>
      </c>
      <c r="B82" s="18" t="s">
        <v>2649</v>
      </c>
      <c r="C82" s="14" t="s">
        <v>2650</v>
      </c>
      <c r="D82" s="14" t="s">
        <v>167</v>
      </c>
      <c r="E82" s="19">
        <v>9400</v>
      </c>
      <c r="F82" s="20">
        <v>9.73</v>
      </c>
      <c r="G82" s="21">
        <v>1E-4</v>
      </c>
      <c r="H82" s="30">
        <v>7.2133000000000003E-2</v>
      </c>
      <c r="I82" s="38"/>
      <c r="J82" s="3"/>
    </row>
    <row r="83" spans="1:10" ht="12.95" customHeight="1">
      <c r="A83" s="17" t="s">
        <v>2651</v>
      </c>
      <c r="B83" s="18" t="s">
        <v>2652</v>
      </c>
      <c r="C83" s="14" t="s">
        <v>2653</v>
      </c>
      <c r="D83" s="14" t="s">
        <v>167</v>
      </c>
      <c r="E83" s="19">
        <v>4000</v>
      </c>
      <c r="F83" s="20">
        <v>4.0599999999999996</v>
      </c>
      <c r="G83" s="22" t="s">
        <v>520</v>
      </c>
      <c r="H83" s="30">
        <v>7.3125999999999997E-2</v>
      </c>
      <c r="I83" s="38"/>
      <c r="J83" s="3"/>
    </row>
    <row r="84" spans="1:10" ht="12.95" customHeight="1">
      <c r="A84" s="3"/>
      <c r="B84" s="13" t="s">
        <v>152</v>
      </c>
      <c r="C84" s="14"/>
      <c r="D84" s="14"/>
      <c r="E84" s="14"/>
      <c r="F84" s="24">
        <v>136317.74</v>
      </c>
      <c r="G84" s="25">
        <v>0.78129999999999999</v>
      </c>
      <c r="H84" s="26"/>
      <c r="I84" s="27"/>
      <c r="J84" s="3"/>
    </row>
    <row r="85" spans="1:10" ht="12.95" customHeight="1">
      <c r="A85" s="3"/>
      <c r="B85" s="28" t="s">
        <v>530</v>
      </c>
      <c r="C85" s="2"/>
      <c r="D85" s="2"/>
      <c r="E85" s="2"/>
      <c r="F85" s="26" t="s">
        <v>531</v>
      </c>
      <c r="G85" s="26" t="s">
        <v>531</v>
      </c>
      <c r="H85" s="26"/>
      <c r="I85" s="27"/>
      <c r="J85" s="3"/>
    </row>
    <row r="86" spans="1:10" ht="12.95" customHeight="1">
      <c r="A86" s="3"/>
      <c r="B86" s="28" t="s">
        <v>152</v>
      </c>
      <c r="C86" s="2"/>
      <c r="D86" s="2"/>
      <c r="E86" s="2"/>
      <c r="F86" s="26" t="s">
        <v>531</v>
      </c>
      <c r="G86" s="26" t="s">
        <v>531</v>
      </c>
      <c r="H86" s="26"/>
      <c r="I86" s="27"/>
      <c r="J86" s="3"/>
    </row>
    <row r="87" spans="1:10" ht="12.95" customHeight="1">
      <c r="A87" s="3"/>
      <c r="B87" s="13" t="s">
        <v>1133</v>
      </c>
      <c r="C87" s="14"/>
      <c r="D87" s="14"/>
      <c r="E87" s="14"/>
      <c r="F87" s="3"/>
      <c r="G87" s="15"/>
      <c r="H87" s="15"/>
      <c r="I87" s="16"/>
      <c r="J87" s="3"/>
    </row>
    <row r="88" spans="1:10" ht="12.95" customHeight="1">
      <c r="A88" s="17" t="s">
        <v>1141</v>
      </c>
      <c r="B88" s="18" t="s">
        <v>1142</v>
      </c>
      <c r="C88" s="14" t="s">
        <v>1143</v>
      </c>
      <c r="D88" s="14" t="s">
        <v>1137</v>
      </c>
      <c r="E88" s="19">
        <v>22</v>
      </c>
      <c r="F88" s="20">
        <v>1804.74</v>
      </c>
      <c r="G88" s="21">
        <v>1.03E-2</v>
      </c>
      <c r="H88" s="30">
        <v>7.9579999999999998E-2</v>
      </c>
      <c r="I88" s="38"/>
      <c r="J88" s="3"/>
    </row>
    <row r="89" spans="1:10" ht="12.95" customHeight="1">
      <c r="A89" s="17" t="s">
        <v>2654</v>
      </c>
      <c r="B89" s="18" t="s">
        <v>2655</v>
      </c>
      <c r="C89" s="14" t="s">
        <v>2656</v>
      </c>
      <c r="D89" s="14" t="s">
        <v>1137</v>
      </c>
      <c r="E89" s="19">
        <v>6</v>
      </c>
      <c r="F89" s="20">
        <v>505.15</v>
      </c>
      <c r="G89" s="21">
        <v>2.8999999999999998E-3</v>
      </c>
      <c r="H89" s="30">
        <v>7.6498999999999998E-2</v>
      </c>
      <c r="I89" s="38"/>
      <c r="J89" s="3"/>
    </row>
    <row r="90" spans="1:10" ht="12.95" customHeight="1">
      <c r="A90" s="3"/>
      <c r="B90" s="13" t="s">
        <v>152</v>
      </c>
      <c r="C90" s="14"/>
      <c r="D90" s="14"/>
      <c r="E90" s="14"/>
      <c r="F90" s="24">
        <v>2309.89</v>
      </c>
      <c r="G90" s="25">
        <v>1.32E-2</v>
      </c>
      <c r="H90" s="26"/>
      <c r="I90" s="27"/>
      <c r="J90" s="3"/>
    </row>
    <row r="91" spans="1:10" ht="12.95" customHeight="1">
      <c r="A91" s="3"/>
      <c r="B91" s="28" t="s">
        <v>530</v>
      </c>
      <c r="C91" s="2"/>
      <c r="D91" s="2"/>
      <c r="E91" s="2"/>
      <c r="F91" s="26" t="s">
        <v>531</v>
      </c>
      <c r="G91" s="26" t="s">
        <v>531</v>
      </c>
      <c r="H91" s="26"/>
      <c r="I91" s="27"/>
      <c r="J91" s="3"/>
    </row>
    <row r="92" spans="1:10" ht="12.95" customHeight="1">
      <c r="A92" s="3"/>
      <c r="B92" s="28" t="s">
        <v>152</v>
      </c>
      <c r="C92" s="2"/>
      <c r="D92" s="2"/>
      <c r="E92" s="2"/>
      <c r="F92" s="26" t="s">
        <v>531</v>
      </c>
      <c r="G92" s="26" t="s">
        <v>531</v>
      </c>
      <c r="H92" s="26"/>
      <c r="I92" s="27"/>
      <c r="J92" s="3"/>
    </row>
    <row r="93" spans="1:10" ht="12.95" customHeight="1">
      <c r="A93" s="3"/>
      <c r="B93" s="28" t="s">
        <v>153</v>
      </c>
      <c r="C93" s="29"/>
      <c r="D93" s="2"/>
      <c r="E93" s="29"/>
      <c r="F93" s="24">
        <v>138627.63</v>
      </c>
      <c r="G93" s="25">
        <v>0.79449999999999998</v>
      </c>
      <c r="H93" s="26"/>
      <c r="I93" s="27"/>
      <c r="J93" s="3"/>
    </row>
    <row r="94" spans="1:10" ht="12.95" customHeight="1">
      <c r="A94" s="3"/>
      <c r="B94" s="13" t="s">
        <v>532</v>
      </c>
      <c r="C94" s="14"/>
      <c r="D94" s="14"/>
      <c r="E94" s="14"/>
      <c r="F94" s="14"/>
      <c r="G94" s="14"/>
      <c r="H94" s="15"/>
      <c r="I94" s="16"/>
      <c r="J94" s="3"/>
    </row>
    <row r="95" spans="1:10" ht="12.95" customHeight="1">
      <c r="A95" s="3"/>
      <c r="B95" s="13" t="s">
        <v>561</v>
      </c>
      <c r="C95" s="14"/>
      <c r="D95" s="14"/>
      <c r="E95" s="14"/>
      <c r="F95" s="3"/>
      <c r="G95" s="15"/>
      <c r="H95" s="15"/>
      <c r="I95" s="16"/>
      <c r="J95" s="3"/>
    </row>
    <row r="96" spans="1:10" ht="12.95" customHeight="1">
      <c r="A96" s="17" t="s">
        <v>2657</v>
      </c>
      <c r="B96" s="18" t="s">
        <v>2658</v>
      </c>
      <c r="C96" s="14" t="s">
        <v>2659</v>
      </c>
      <c r="D96" s="14" t="s">
        <v>543</v>
      </c>
      <c r="E96" s="19">
        <v>1000</v>
      </c>
      <c r="F96" s="20">
        <v>4955.54</v>
      </c>
      <c r="G96" s="21">
        <v>2.8400000000000002E-2</v>
      </c>
      <c r="H96" s="30">
        <v>6.0649000000000002E-2</v>
      </c>
      <c r="I96" s="38"/>
      <c r="J96" s="3"/>
    </row>
    <row r="97" spans="1:10" ht="12.95" customHeight="1">
      <c r="A97" s="17" t="s">
        <v>1156</v>
      </c>
      <c r="B97" s="18" t="s">
        <v>1157</v>
      </c>
      <c r="C97" s="14" t="s">
        <v>1158</v>
      </c>
      <c r="D97" s="14" t="s">
        <v>543</v>
      </c>
      <c r="E97" s="19">
        <v>1000</v>
      </c>
      <c r="F97" s="20">
        <v>4885.8599999999997</v>
      </c>
      <c r="G97" s="21">
        <v>2.8000000000000001E-2</v>
      </c>
      <c r="H97" s="30">
        <v>5.6099000000000003E-2</v>
      </c>
      <c r="I97" s="38"/>
      <c r="J97" s="3"/>
    </row>
    <row r="98" spans="1:10" ht="12.95" customHeight="1">
      <c r="A98" s="17" t="s">
        <v>2660</v>
      </c>
      <c r="B98" s="18" t="s">
        <v>2661</v>
      </c>
      <c r="C98" s="14" t="s">
        <v>2662</v>
      </c>
      <c r="D98" s="14" t="s">
        <v>543</v>
      </c>
      <c r="E98" s="19">
        <v>300</v>
      </c>
      <c r="F98" s="20">
        <v>1487.99</v>
      </c>
      <c r="G98" s="21">
        <v>8.5000000000000006E-3</v>
      </c>
      <c r="H98" s="30">
        <v>6.0151999999999997E-2</v>
      </c>
      <c r="I98" s="38"/>
      <c r="J98" s="3"/>
    </row>
    <row r="99" spans="1:10" ht="12.95" customHeight="1">
      <c r="A99" s="3"/>
      <c r="B99" s="13" t="s">
        <v>152</v>
      </c>
      <c r="C99" s="14"/>
      <c r="D99" s="14"/>
      <c r="E99" s="14"/>
      <c r="F99" s="24">
        <v>11329.39</v>
      </c>
      <c r="G99" s="25">
        <v>6.4899999999999999E-2</v>
      </c>
      <c r="H99" s="26"/>
      <c r="I99" s="27"/>
      <c r="J99" s="3"/>
    </row>
    <row r="100" spans="1:10" ht="12.95" customHeight="1">
      <c r="A100" s="3"/>
      <c r="B100" s="13" t="s">
        <v>933</v>
      </c>
      <c r="C100" s="14"/>
      <c r="D100" s="14"/>
      <c r="E100" s="14"/>
      <c r="F100" s="3"/>
      <c r="G100" s="15"/>
      <c r="H100" s="15"/>
      <c r="I100" s="16"/>
      <c r="J100" s="3"/>
    </row>
    <row r="101" spans="1:10" ht="12.95" customHeight="1">
      <c r="A101" s="17" t="s">
        <v>2663</v>
      </c>
      <c r="B101" s="18" t="s">
        <v>2664</v>
      </c>
      <c r="C101" s="14" t="s">
        <v>2665</v>
      </c>
      <c r="D101" s="14" t="s">
        <v>167</v>
      </c>
      <c r="E101" s="19">
        <v>250000</v>
      </c>
      <c r="F101" s="20">
        <v>249.97</v>
      </c>
      <c r="G101" s="21">
        <v>1.4E-3</v>
      </c>
      <c r="H101" s="30">
        <v>4.1721000000000001E-2</v>
      </c>
      <c r="I101" s="38"/>
      <c r="J101" s="3"/>
    </row>
    <row r="102" spans="1:10" ht="12.95" customHeight="1">
      <c r="A102" s="3"/>
      <c r="B102" s="13" t="s">
        <v>152</v>
      </c>
      <c r="C102" s="14"/>
      <c r="D102" s="14"/>
      <c r="E102" s="14"/>
      <c r="F102" s="24">
        <v>249.97</v>
      </c>
      <c r="G102" s="25">
        <v>1.4E-3</v>
      </c>
      <c r="H102" s="26"/>
      <c r="I102" s="27"/>
      <c r="J102" s="3"/>
    </row>
    <row r="103" spans="1:10" ht="12.95" customHeight="1">
      <c r="A103" s="3"/>
      <c r="B103" s="28" t="s">
        <v>153</v>
      </c>
      <c r="C103" s="29"/>
      <c r="D103" s="2"/>
      <c r="E103" s="29"/>
      <c r="F103" s="24">
        <v>11579.36</v>
      </c>
      <c r="G103" s="25">
        <v>6.6299999999999998E-2</v>
      </c>
      <c r="H103" s="26"/>
      <c r="I103" s="27"/>
      <c r="J103" s="3"/>
    </row>
    <row r="104" spans="1:10" ht="12.95" customHeight="1">
      <c r="A104" s="3"/>
      <c r="B104" s="13" t="s">
        <v>154</v>
      </c>
      <c r="C104" s="14"/>
      <c r="D104" s="14"/>
      <c r="E104" s="14"/>
      <c r="F104" s="14"/>
      <c r="G104" s="14"/>
      <c r="H104" s="15"/>
      <c r="I104" s="16"/>
      <c r="J104" s="3"/>
    </row>
    <row r="105" spans="1:10" ht="12.95" customHeight="1">
      <c r="A105" s="17" t="s">
        <v>155</v>
      </c>
      <c r="B105" s="18" t="s">
        <v>156</v>
      </c>
      <c r="C105" s="14"/>
      <c r="D105" s="14"/>
      <c r="E105" s="19"/>
      <c r="F105" s="20">
        <v>20111.02</v>
      </c>
      <c r="G105" s="21">
        <v>0.1153</v>
      </c>
      <c r="H105" s="30">
        <v>4.1496956196406462E-2</v>
      </c>
      <c r="I105" s="38"/>
      <c r="J105" s="3"/>
    </row>
    <row r="106" spans="1:10" ht="12.95" customHeight="1">
      <c r="A106" s="3"/>
      <c r="B106" s="13" t="s">
        <v>152</v>
      </c>
      <c r="C106" s="14"/>
      <c r="D106" s="14"/>
      <c r="E106" s="14"/>
      <c r="F106" s="24">
        <v>20111.02</v>
      </c>
      <c r="G106" s="25">
        <v>0.1153</v>
      </c>
      <c r="H106" s="26"/>
      <c r="I106" s="27"/>
      <c r="J106" s="3"/>
    </row>
    <row r="107" spans="1:10" ht="12.95" customHeight="1">
      <c r="A107" s="3"/>
      <c r="B107" s="28" t="s">
        <v>530</v>
      </c>
      <c r="C107" s="2"/>
      <c r="D107" s="2"/>
      <c r="E107" s="2"/>
      <c r="F107" s="26" t="s">
        <v>531</v>
      </c>
      <c r="G107" s="26" t="s">
        <v>531</v>
      </c>
      <c r="H107" s="26"/>
      <c r="I107" s="27"/>
      <c r="J107" s="3"/>
    </row>
    <row r="108" spans="1:10" ht="12.95" customHeight="1">
      <c r="A108" s="3"/>
      <c r="B108" s="28" t="s">
        <v>152</v>
      </c>
      <c r="C108" s="2"/>
      <c r="D108" s="2"/>
      <c r="E108" s="2"/>
      <c r="F108" s="26" t="s">
        <v>531</v>
      </c>
      <c r="G108" s="26" t="s">
        <v>531</v>
      </c>
      <c r="H108" s="26"/>
      <c r="I108" s="27"/>
      <c r="J108" s="3"/>
    </row>
    <row r="109" spans="1:10" ht="12.95" customHeight="1">
      <c r="A109" s="3"/>
      <c r="B109" s="28" t="s">
        <v>153</v>
      </c>
      <c r="C109" s="29"/>
      <c r="D109" s="2"/>
      <c r="E109" s="29"/>
      <c r="F109" s="24">
        <v>20111.02</v>
      </c>
      <c r="G109" s="25">
        <v>0.1153</v>
      </c>
      <c r="H109" s="26"/>
      <c r="I109" s="27"/>
      <c r="J109" s="3"/>
    </row>
    <row r="110" spans="1:10" ht="12.95" customHeight="1">
      <c r="A110" s="3"/>
      <c r="B110" s="28" t="s">
        <v>157</v>
      </c>
      <c r="C110" s="14"/>
      <c r="D110" s="2"/>
      <c r="E110" s="14"/>
      <c r="F110" s="31">
        <v>4543.72</v>
      </c>
      <c r="G110" s="25">
        <v>2.6100000000000002E-2</v>
      </c>
      <c r="H110" s="26"/>
      <c r="I110" s="27"/>
      <c r="J110" s="3"/>
    </row>
    <row r="111" spans="1:10" ht="12.95" customHeight="1">
      <c r="A111" s="3"/>
      <c r="B111" s="32" t="s">
        <v>158</v>
      </c>
      <c r="C111" s="33"/>
      <c r="D111" s="33"/>
      <c r="E111" s="33"/>
      <c r="F111" s="34">
        <v>174498.74</v>
      </c>
      <c r="G111" s="35">
        <v>1</v>
      </c>
      <c r="H111" s="36"/>
      <c r="I111" s="37"/>
      <c r="J111" s="3"/>
    </row>
    <row r="112" spans="1:10" ht="12.95" customHeight="1">
      <c r="A112" s="3"/>
      <c r="B112" s="6"/>
      <c r="C112" s="3"/>
      <c r="D112" s="3"/>
      <c r="E112" s="3"/>
      <c r="F112" s="3"/>
      <c r="G112" s="3"/>
      <c r="H112" s="3"/>
      <c r="I112" s="3"/>
      <c r="J112" s="3"/>
    </row>
    <row r="113" spans="1:10" ht="12.95" customHeight="1">
      <c r="A113" s="3"/>
      <c r="B113" s="4" t="s">
        <v>2666</v>
      </c>
      <c r="C113" s="3"/>
      <c r="D113" s="3"/>
      <c r="E113" s="3"/>
      <c r="F113" s="3"/>
      <c r="G113" s="3"/>
      <c r="H113" s="3"/>
      <c r="I113" s="3"/>
      <c r="J113" s="3"/>
    </row>
    <row r="114" spans="1:10" ht="12.95" customHeight="1">
      <c r="A114" s="3"/>
      <c r="B114" s="4" t="s">
        <v>570</v>
      </c>
      <c r="C114" s="3"/>
      <c r="D114" s="3"/>
      <c r="E114" s="3"/>
      <c r="F114" s="3"/>
      <c r="G114" s="3"/>
      <c r="H114" s="3"/>
      <c r="I114" s="3"/>
      <c r="J114" s="3"/>
    </row>
    <row r="115" spans="1:10" ht="12.95" customHeight="1">
      <c r="A115" s="3"/>
      <c r="B115" s="4" t="s">
        <v>571</v>
      </c>
      <c r="C115" s="3"/>
      <c r="D115" s="3"/>
      <c r="E115" s="3"/>
      <c r="F115" s="3"/>
      <c r="G115" s="3"/>
      <c r="H115" s="3"/>
      <c r="I115" s="3"/>
      <c r="J115" s="3"/>
    </row>
    <row r="116" spans="1:10" ht="12.95" customHeight="1">
      <c r="A116" s="3"/>
      <c r="B116" s="4" t="s">
        <v>160</v>
      </c>
      <c r="C116" s="3"/>
      <c r="D116" s="3"/>
      <c r="E116" s="3"/>
      <c r="F116" s="3"/>
      <c r="G116" s="3"/>
      <c r="H116" s="3"/>
      <c r="I116" s="3"/>
      <c r="J116" s="3"/>
    </row>
    <row r="117" spans="1:10" ht="21.95" customHeight="1">
      <c r="A117" s="3"/>
      <c r="B117" s="112" t="s">
        <v>4099</v>
      </c>
      <c r="C117" s="112"/>
      <c r="D117" s="112"/>
      <c r="E117" s="112"/>
      <c r="F117" s="112"/>
      <c r="G117" s="112"/>
      <c r="H117" s="112"/>
      <c r="I117" s="3"/>
      <c r="J117" s="3"/>
    </row>
    <row r="118" spans="1:10" ht="12.95" customHeight="1">
      <c r="A118" s="3"/>
      <c r="B118" s="4"/>
      <c r="C118" s="3"/>
      <c r="D118" s="3"/>
      <c r="E118" s="3"/>
      <c r="F118" s="3"/>
      <c r="G118" s="3"/>
      <c r="H118" s="3"/>
      <c r="I118" s="3"/>
      <c r="J118" s="3"/>
    </row>
    <row r="119" spans="1:10" ht="12.95" customHeight="1">
      <c r="A119" s="3"/>
      <c r="B119" s="136" t="s">
        <v>4160</v>
      </c>
      <c r="C119" s="3"/>
      <c r="D119" s="3"/>
      <c r="E119" s="3"/>
      <c r="F119" s="3"/>
      <c r="G119" s="3"/>
      <c r="H119" s="3"/>
      <c r="I119" s="3"/>
      <c r="J119" s="3"/>
    </row>
    <row r="122" spans="1:10" s="82" customFormat="1">
      <c r="C122" s="95" t="s">
        <v>4126</v>
      </c>
    </row>
    <row r="123" spans="1:10" s="82" customFormat="1">
      <c r="B123" s="96" t="s">
        <v>4101</v>
      </c>
      <c r="C123" s="96" t="s">
        <v>4102</v>
      </c>
      <c r="D123" s="97"/>
    </row>
    <row r="124" spans="1:10" s="82" customFormat="1">
      <c r="B124" s="97"/>
      <c r="C124" s="97"/>
      <c r="D124" s="97"/>
    </row>
    <row r="125" spans="1:10" s="82" customFormat="1">
      <c r="B125" s="97"/>
      <c r="C125" s="97"/>
      <c r="D125" s="97"/>
    </row>
    <row r="126" spans="1:10" s="82" customFormat="1">
      <c r="B126" s="97"/>
      <c r="C126" s="97"/>
      <c r="D126" s="97"/>
    </row>
    <row r="127" spans="1:10" s="82" customFormat="1">
      <c r="B127" s="97"/>
      <c r="C127" s="97"/>
      <c r="D127" s="97"/>
    </row>
    <row r="128" spans="1:10" s="82" customFormat="1">
      <c r="B128" s="97"/>
      <c r="C128" s="97"/>
      <c r="D128" s="97"/>
    </row>
    <row r="129" spans="2:4" s="82" customFormat="1">
      <c r="B129" s="97"/>
      <c r="C129" s="97"/>
      <c r="D129" s="97"/>
    </row>
    <row r="130" spans="2:4" s="82" customFormat="1">
      <c r="B130" s="97"/>
      <c r="C130" s="97"/>
      <c r="D130" s="97"/>
    </row>
    <row r="131" spans="2:4" s="82" customFormat="1">
      <c r="B131" s="97"/>
      <c r="C131" s="97"/>
      <c r="D131" s="97"/>
    </row>
    <row r="132" spans="2:4" s="82" customFormat="1">
      <c r="B132" s="97"/>
      <c r="C132" s="97"/>
      <c r="D132" s="97"/>
    </row>
    <row r="133" spans="2:4" s="82" customFormat="1">
      <c r="B133" s="97"/>
      <c r="C133" s="97"/>
      <c r="D133" s="97"/>
    </row>
    <row r="134" spans="2:4" s="82" customFormat="1">
      <c r="B134" s="97"/>
      <c r="C134" s="97"/>
      <c r="D134" s="97"/>
    </row>
    <row r="135" spans="2:4" s="82" customFormat="1">
      <c r="B135" s="97"/>
      <c r="C135" s="97"/>
      <c r="D135" s="97"/>
    </row>
    <row r="136" spans="2:4" s="82" customFormat="1" ht="14.25"/>
  </sheetData>
  <mergeCells count="1">
    <mergeCell ref="B117:H117"/>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9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59</v>
      </c>
      <c r="B1" s="4" t="s">
        <v>60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2667</v>
      </c>
      <c r="B7" s="18" t="s">
        <v>4049</v>
      </c>
      <c r="C7" s="14"/>
      <c r="D7" s="14"/>
      <c r="E7" s="19"/>
      <c r="F7" s="20">
        <v>0</v>
      </c>
      <c r="G7" s="21">
        <v>0</v>
      </c>
      <c r="H7" s="30">
        <v>6.9724999999999995E-2</v>
      </c>
      <c r="I7" s="23"/>
      <c r="J7" s="3"/>
    </row>
    <row r="8" spans="1:10" ht="12.95" customHeight="1">
      <c r="A8" s="3"/>
      <c r="B8" s="13" t="s">
        <v>152</v>
      </c>
      <c r="C8" s="14"/>
      <c r="D8" s="14"/>
      <c r="E8" s="14"/>
      <c r="F8" s="24">
        <v>0</v>
      </c>
      <c r="G8" s="25">
        <v>0</v>
      </c>
      <c r="H8" s="26"/>
      <c r="I8" s="27"/>
      <c r="J8" s="3"/>
    </row>
    <row r="9" spans="1:10" ht="12.95" customHeight="1">
      <c r="A9" s="3"/>
      <c r="B9" s="28" t="s">
        <v>153</v>
      </c>
      <c r="C9" s="29"/>
      <c r="D9" s="2"/>
      <c r="E9" s="29"/>
      <c r="F9" s="24">
        <v>0</v>
      </c>
      <c r="G9" s="25">
        <v>0</v>
      </c>
      <c r="H9" s="26"/>
      <c r="I9" s="27"/>
      <c r="J9" s="3"/>
    </row>
    <row r="10" spans="1:10" ht="12.95" customHeight="1">
      <c r="A10" s="3"/>
      <c r="B10" s="13" t="s">
        <v>162</v>
      </c>
      <c r="C10" s="14"/>
      <c r="D10" s="14"/>
      <c r="E10" s="14"/>
      <c r="F10" s="14"/>
      <c r="G10" s="14"/>
      <c r="H10" s="15"/>
      <c r="I10" s="16"/>
      <c r="J10" s="3"/>
    </row>
    <row r="11" spans="1:10" ht="12.95" customHeight="1">
      <c r="A11" s="3"/>
      <c r="B11" s="13" t="s">
        <v>163</v>
      </c>
      <c r="C11" s="14"/>
      <c r="D11" s="14"/>
      <c r="E11" s="14"/>
      <c r="F11" s="3"/>
      <c r="G11" s="15"/>
      <c r="H11" s="15"/>
      <c r="I11" s="16"/>
      <c r="J11" s="3"/>
    </row>
    <row r="12" spans="1:10" ht="12.95" customHeight="1">
      <c r="A12" s="17" t="s">
        <v>2525</v>
      </c>
      <c r="B12" s="18" t="s">
        <v>2526</v>
      </c>
      <c r="C12" s="14" t="s">
        <v>2527</v>
      </c>
      <c r="D12" s="14" t="s">
        <v>2086</v>
      </c>
      <c r="E12" s="19">
        <v>350</v>
      </c>
      <c r="F12" s="20">
        <v>3457.42</v>
      </c>
      <c r="G12" s="21">
        <v>5.0099999999999999E-2</v>
      </c>
      <c r="H12" s="30">
        <v>6.7399000000000001E-2</v>
      </c>
      <c r="I12" s="23"/>
      <c r="J12" s="3"/>
    </row>
    <row r="13" spans="1:10" ht="12.95" customHeight="1">
      <c r="A13" s="17" t="s">
        <v>2668</v>
      </c>
      <c r="B13" s="18" t="s">
        <v>2669</v>
      </c>
      <c r="C13" s="14" t="s">
        <v>2670</v>
      </c>
      <c r="D13" s="14" t="s">
        <v>2090</v>
      </c>
      <c r="E13" s="19">
        <v>250</v>
      </c>
      <c r="F13" s="20">
        <v>3116.47</v>
      </c>
      <c r="G13" s="21">
        <v>4.5100000000000001E-2</v>
      </c>
      <c r="H13" s="30">
        <v>6.1498999999999998E-2</v>
      </c>
      <c r="I13" s="23"/>
      <c r="J13" s="3"/>
    </row>
    <row r="14" spans="1:10" ht="12.95" customHeight="1">
      <c r="A14" s="17" t="s">
        <v>2671</v>
      </c>
      <c r="B14" s="18" t="s">
        <v>2672</v>
      </c>
      <c r="C14" s="14" t="s">
        <v>2673</v>
      </c>
      <c r="D14" s="14" t="s">
        <v>2517</v>
      </c>
      <c r="E14" s="19">
        <v>300</v>
      </c>
      <c r="F14" s="20">
        <v>2991.89</v>
      </c>
      <c r="G14" s="21">
        <v>4.3299999999999998E-2</v>
      </c>
      <c r="H14" s="30">
        <v>7.7849000000000002E-2</v>
      </c>
      <c r="I14" s="23"/>
      <c r="J14" s="3"/>
    </row>
    <row r="15" spans="1:10" ht="12.95" customHeight="1">
      <c r="A15" s="17" t="s">
        <v>1800</v>
      </c>
      <c r="B15" s="18" t="s">
        <v>1801</v>
      </c>
      <c r="C15" s="14" t="s">
        <v>1802</v>
      </c>
      <c r="D15" s="14" t="s">
        <v>1780</v>
      </c>
      <c r="E15" s="19">
        <v>250</v>
      </c>
      <c r="F15" s="20">
        <v>2503.4899999999998</v>
      </c>
      <c r="G15" s="21">
        <v>3.6299999999999999E-2</v>
      </c>
      <c r="H15" s="30">
        <v>7.3997999999999994E-2</v>
      </c>
      <c r="I15" s="23"/>
      <c r="J15" s="3"/>
    </row>
    <row r="16" spans="1:10" ht="12.95" customHeight="1">
      <c r="A16" s="17" t="s">
        <v>2558</v>
      </c>
      <c r="B16" s="18" t="s">
        <v>2559</v>
      </c>
      <c r="C16" s="14" t="s">
        <v>2560</v>
      </c>
      <c r="D16" s="14" t="s">
        <v>2086</v>
      </c>
      <c r="E16" s="19">
        <v>250</v>
      </c>
      <c r="F16" s="20">
        <v>2443.48</v>
      </c>
      <c r="G16" s="21">
        <v>3.5400000000000001E-2</v>
      </c>
      <c r="H16" s="30">
        <v>8.3848000000000006E-2</v>
      </c>
      <c r="I16" s="23"/>
      <c r="J16" s="3"/>
    </row>
    <row r="17" spans="1:10" ht="12.95" customHeight="1">
      <c r="A17" s="17" t="s">
        <v>2674</v>
      </c>
      <c r="B17" s="18" t="s">
        <v>2675</v>
      </c>
      <c r="C17" s="14" t="s">
        <v>2676</v>
      </c>
      <c r="D17" s="14" t="s">
        <v>2517</v>
      </c>
      <c r="E17" s="19">
        <v>230</v>
      </c>
      <c r="F17" s="20">
        <v>2332.4</v>
      </c>
      <c r="G17" s="21">
        <v>3.3799999999999997E-2</v>
      </c>
      <c r="H17" s="30">
        <v>8.7148000000000003E-2</v>
      </c>
      <c r="I17" s="23"/>
      <c r="J17" s="3"/>
    </row>
    <row r="18" spans="1:10" ht="12.95" customHeight="1">
      <c r="A18" s="17" t="s">
        <v>2326</v>
      </c>
      <c r="B18" s="18" t="s">
        <v>2327</v>
      </c>
      <c r="C18" s="14" t="s">
        <v>2328</v>
      </c>
      <c r="D18" s="14" t="s">
        <v>2329</v>
      </c>
      <c r="E18" s="19">
        <v>200</v>
      </c>
      <c r="F18" s="20">
        <v>1975.73</v>
      </c>
      <c r="G18" s="21">
        <v>2.86E-2</v>
      </c>
      <c r="H18" s="30">
        <v>8.5997000000000004E-2</v>
      </c>
      <c r="I18" s="23"/>
      <c r="J18" s="3"/>
    </row>
    <row r="19" spans="1:10" ht="12.95" customHeight="1">
      <c r="A19" s="17" t="s">
        <v>2677</v>
      </c>
      <c r="B19" s="18" t="s">
        <v>2678</v>
      </c>
      <c r="C19" s="14" t="s">
        <v>2679</v>
      </c>
      <c r="D19" s="14" t="s">
        <v>171</v>
      </c>
      <c r="E19" s="19">
        <v>210</v>
      </c>
      <c r="F19" s="20">
        <v>1969.75</v>
      </c>
      <c r="G19" s="21">
        <v>2.8500000000000001E-2</v>
      </c>
      <c r="H19" s="30">
        <v>7.9799999999999996E-2</v>
      </c>
      <c r="I19" s="23"/>
      <c r="J19" s="3"/>
    </row>
    <row r="20" spans="1:10" ht="12.95" customHeight="1">
      <c r="A20" s="17" t="s">
        <v>2313</v>
      </c>
      <c r="B20" s="18" t="s">
        <v>2314</v>
      </c>
      <c r="C20" s="14" t="s">
        <v>2315</v>
      </c>
      <c r="D20" s="14" t="s">
        <v>171</v>
      </c>
      <c r="E20" s="19">
        <v>200</v>
      </c>
      <c r="F20" s="20">
        <v>1939.74</v>
      </c>
      <c r="G20" s="21">
        <v>2.81E-2</v>
      </c>
      <c r="H20" s="30">
        <v>7.9070000000000001E-2</v>
      </c>
      <c r="I20" s="23"/>
      <c r="J20" s="3"/>
    </row>
    <row r="21" spans="1:10" ht="12.95" customHeight="1">
      <c r="A21" s="17" t="s">
        <v>2528</v>
      </c>
      <c r="B21" s="18" t="s">
        <v>2529</v>
      </c>
      <c r="C21" s="14" t="s">
        <v>2530</v>
      </c>
      <c r="D21" s="14" t="s">
        <v>2090</v>
      </c>
      <c r="E21" s="19">
        <v>200</v>
      </c>
      <c r="F21" s="20">
        <v>1930.02</v>
      </c>
      <c r="G21" s="21">
        <v>2.8000000000000001E-2</v>
      </c>
      <c r="H21" s="30">
        <v>8.3948999999999996E-2</v>
      </c>
      <c r="I21" s="23"/>
      <c r="J21" s="3"/>
    </row>
    <row r="22" spans="1:10" ht="12.95" customHeight="1">
      <c r="A22" s="17" t="s">
        <v>918</v>
      </c>
      <c r="B22" s="18" t="s">
        <v>919</v>
      </c>
      <c r="C22" s="14" t="s">
        <v>920</v>
      </c>
      <c r="D22" s="14" t="s">
        <v>171</v>
      </c>
      <c r="E22" s="19">
        <v>170</v>
      </c>
      <c r="F22" s="20">
        <v>1678.18</v>
      </c>
      <c r="G22" s="21">
        <v>2.4299999999999999E-2</v>
      </c>
      <c r="H22" s="30">
        <v>7.5511999999999996E-2</v>
      </c>
      <c r="I22" s="23"/>
      <c r="J22" s="3"/>
    </row>
    <row r="23" spans="1:10" ht="12.95" customHeight="1">
      <c r="A23" s="17" t="s">
        <v>2564</v>
      </c>
      <c r="B23" s="18" t="s">
        <v>2565</v>
      </c>
      <c r="C23" s="14" t="s">
        <v>2566</v>
      </c>
      <c r="D23" s="14" t="s">
        <v>2567</v>
      </c>
      <c r="E23" s="19">
        <v>200</v>
      </c>
      <c r="F23" s="20">
        <v>1600.94</v>
      </c>
      <c r="G23" s="21">
        <v>2.3199999999999998E-2</v>
      </c>
      <c r="H23" s="30">
        <v>0.105945</v>
      </c>
      <c r="I23" s="23"/>
      <c r="J23" s="3"/>
    </row>
    <row r="24" spans="1:10" ht="12.95" customHeight="1">
      <c r="A24" s="17" t="s">
        <v>2087</v>
      </c>
      <c r="B24" s="18" t="s">
        <v>2088</v>
      </c>
      <c r="C24" s="14" t="s">
        <v>2089</v>
      </c>
      <c r="D24" s="14" t="s">
        <v>2090</v>
      </c>
      <c r="E24" s="19">
        <v>155</v>
      </c>
      <c r="F24" s="20">
        <v>1565.38</v>
      </c>
      <c r="G24" s="21">
        <v>2.2700000000000001E-2</v>
      </c>
      <c r="H24" s="30">
        <v>6.1600000000000002E-2</v>
      </c>
      <c r="I24" s="23"/>
      <c r="J24" s="3"/>
    </row>
    <row r="25" spans="1:10" ht="12.95" customHeight="1">
      <c r="A25" s="17" t="s">
        <v>2603</v>
      </c>
      <c r="B25" s="18" t="s">
        <v>2604</v>
      </c>
      <c r="C25" s="14" t="s">
        <v>2605</v>
      </c>
      <c r="D25" s="14" t="s">
        <v>1780</v>
      </c>
      <c r="E25" s="19">
        <v>150</v>
      </c>
      <c r="F25" s="20">
        <v>1509.35</v>
      </c>
      <c r="G25" s="21">
        <v>2.1899999999999999E-2</v>
      </c>
      <c r="H25" s="30">
        <v>9.2885999999999996E-2</v>
      </c>
      <c r="I25" s="23"/>
      <c r="J25" s="3"/>
    </row>
    <row r="26" spans="1:10" ht="12.95" customHeight="1">
      <c r="A26" s="17" t="s">
        <v>2587</v>
      </c>
      <c r="B26" s="18" t="s">
        <v>2588</v>
      </c>
      <c r="C26" s="14" t="s">
        <v>2589</v>
      </c>
      <c r="D26" s="14" t="s">
        <v>2543</v>
      </c>
      <c r="E26" s="19">
        <v>150</v>
      </c>
      <c r="F26" s="20">
        <v>1499.84</v>
      </c>
      <c r="G26" s="21">
        <v>2.1700000000000001E-2</v>
      </c>
      <c r="H26" s="30">
        <v>0.112301</v>
      </c>
      <c r="I26" s="23"/>
      <c r="J26" s="3"/>
    </row>
    <row r="27" spans="1:10" ht="12.95" customHeight="1">
      <c r="A27" s="17" t="s">
        <v>2544</v>
      </c>
      <c r="B27" s="18" t="s">
        <v>2545</v>
      </c>
      <c r="C27" s="14" t="s">
        <v>2546</v>
      </c>
      <c r="D27" s="14" t="s">
        <v>2090</v>
      </c>
      <c r="E27" s="19">
        <v>150</v>
      </c>
      <c r="F27" s="20">
        <v>1493.69</v>
      </c>
      <c r="G27" s="21">
        <v>2.1600000000000001E-2</v>
      </c>
      <c r="H27" s="30">
        <v>7.5499999999999998E-2</v>
      </c>
      <c r="I27" s="23"/>
      <c r="J27" s="3"/>
    </row>
    <row r="28" spans="1:10" ht="12.95" customHeight="1">
      <c r="A28" s="17" t="s">
        <v>2547</v>
      </c>
      <c r="B28" s="18" t="s">
        <v>2548</v>
      </c>
      <c r="C28" s="14" t="s">
        <v>2549</v>
      </c>
      <c r="D28" s="14" t="s">
        <v>2550</v>
      </c>
      <c r="E28" s="19">
        <v>150</v>
      </c>
      <c r="F28" s="20">
        <v>1493.52</v>
      </c>
      <c r="G28" s="21">
        <v>2.1600000000000001E-2</v>
      </c>
      <c r="H28" s="30">
        <v>0.1007</v>
      </c>
      <c r="I28" s="23"/>
      <c r="J28" s="3"/>
    </row>
    <row r="29" spans="1:10" ht="12.95" customHeight="1">
      <c r="A29" s="17" t="s">
        <v>2080</v>
      </c>
      <c r="B29" s="18" t="s">
        <v>2081</v>
      </c>
      <c r="C29" s="14" t="s">
        <v>2082</v>
      </c>
      <c r="D29" s="14" t="s">
        <v>2079</v>
      </c>
      <c r="E29" s="19">
        <v>150</v>
      </c>
      <c r="F29" s="20">
        <v>1487.75</v>
      </c>
      <c r="G29" s="21">
        <v>2.1600000000000001E-2</v>
      </c>
      <c r="H29" s="30">
        <v>7.9683500000000004E-2</v>
      </c>
      <c r="I29" s="23"/>
      <c r="J29" s="3"/>
    </row>
    <row r="30" spans="1:10" ht="12.95" customHeight="1">
      <c r="A30" s="17" t="s">
        <v>2551</v>
      </c>
      <c r="B30" s="18" t="s">
        <v>2552</v>
      </c>
      <c r="C30" s="14" t="s">
        <v>2553</v>
      </c>
      <c r="D30" s="14" t="s">
        <v>2554</v>
      </c>
      <c r="E30" s="19">
        <v>150</v>
      </c>
      <c r="F30" s="20">
        <v>1485.09</v>
      </c>
      <c r="G30" s="21">
        <v>2.1499999999999998E-2</v>
      </c>
      <c r="H30" s="30">
        <v>8.4686999999999998E-2</v>
      </c>
      <c r="I30" s="23"/>
      <c r="J30" s="3"/>
    </row>
    <row r="31" spans="1:10" ht="12.95" customHeight="1">
      <c r="A31" s="17" t="s">
        <v>2612</v>
      </c>
      <c r="B31" s="18" t="s">
        <v>2613</v>
      </c>
      <c r="C31" s="14" t="s">
        <v>2614</v>
      </c>
      <c r="D31" s="14" t="s">
        <v>2086</v>
      </c>
      <c r="E31" s="19">
        <v>150</v>
      </c>
      <c r="F31" s="20">
        <v>1474.09</v>
      </c>
      <c r="G31" s="21">
        <v>2.1399999999999999E-2</v>
      </c>
      <c r="H31" s="30">
        <v>7.1249999999999994E-2</v>
      </c>
      <c r="I31" s="23"/>
      <c r="J31" s="3"/>
    </row>
    <row r="32" spans="1:10" ht="12.95" customHeight="1">
      <c r="A32" s="17" t="s">
        <v>2680</v>
      </c>
      <c r="B32" s="18" t="s">
        <v>2681</v>
      </c>
      <c r="C32" s="14" t="s">
        <v>2682</v>
      </c>
      <c r="D32" s="14" t="s">
        <v>190</v>
      </c>
      <c r="E32" s="19">
        <v>150</v>
      </c>
      <c r="F32" s="20">
        <v>1467.14</v>
      </c>
      <c r="G32" s="21">
        <v>2.1299999999999999E-2</v>
      </c>
      <c r="H32" s="30">
        <v>6.8375000000000005E-2</v>
      </c>
      <c r="I32" s="23"/>
      <c r="J32" s="3"/>
    </row>
    <row r="33" spans="1:10" ht="12.95" customHeight="1">
      <c r="A33" s="17" t="s">
        <v>2580</v>
      </c>
      <c r="B33" s="18" t="s">
        <v>2581</v>
      </c>
      <c r="C33" s="14" t="s">
        <v>2582</v>
      </c>
      <c r="D33" s="14" t="s">
        <v>2090</v>
      </c>
      <c r="E33" s="19">
        <v>120</v>
      </c>
      <c r="F33" s="20">
        <v>1188.0999999999999</v>
      </c>
      <c r="G33" s="21">
        <v>1.72E-2</v>
      </c>
      <c r="H33" s="30">
        <v>7.7049000000000006E-2</v>
      </c>
      <c r="I33" s="23"/>
      <c r="J33" s="3"/>
    </row>
    <row r="34" spans="1:10" ht="12.95" customHeight="1">
      <c r="A34" s="17" t="s">
        <v>2540</v>
      </c>
      <c r="B34" s="18" t="s">
        <v>2541</v>
      </c>
      <c r="C34" s="14" t="s">
        <v>2542</v>
      </c>
      <c r="D34" s="14" t="s">
        <v>2543</v>
      </c>
      <c r="E34" s="19">
        <v>110</v>
      </c>
      <c r="F34" s="20">
        <v>1100.1300000000001</v>
      </c>
      <c r="G34" s="21">
        <v>1.5900000000000001E-2</v>
      </c>
      <c r="H34" s="30">
        <v>0.111092</v>
      </c>
      <c r="I34" s="23"/>
      <c r="J34" s="3"/>
    </row>
    <row r="35" spans="1:10" ht="12.95" customHeight="1">
      <c r="A35" s="17" t="s">
        <v>2583</v>
      </c>
      <c r="B35" s="18" t="s">
        <v>2584</v>
      </c>
      <c r="C35" s="14" t="s">
        <v>2585</v>
      </c>
      <c r="D35" s="14" t="s">
        <v>2586</v>
      </c>
      <c r="E35" s="19">
        <v>100</v>
      </c>
      <c r="F35" s="20">
        <v>1005.65</v>
      </c>
      <c r="G35" s="21">
        <v>1.46E-2</v>
      </c>
      <c r="H35" s="30">
        <v>7.6600000000000001E-2</v>
      </c>
      <c r="I35" s="23"/>
      <c r="J35" s="3"/>
    </row>
    <row r="36" spans="1:10" ht="12.95" customHeight="1">
      <c r="A36" s="17" t="s">
        <v>2518</v>
      </c>
      <c r="B36" s="18" t="s">
        <v>2519</v>
      </c>
      <c r="C36" s="14" t="s">
        <v>2520</v>
      </c>
      <c r="D36" s="14" t="s">
        <v>2521</v>
      </c>
      <c r="E36" s="19">
        <v>100</v>
      </c>
      <c r="F36" s="20">
        <v>991.68</v>
      </c>
      <c r="G36" s="21">
        <v>1.44E-2</v>
      </c>
      <c r="H36" s="30">
        <v>8.2000000000000003E-2</v>
      </c>
      <c r="I36" s="23"/>
      <c r="J36" s="3"/>
    </row>
    <row r="37" spans="1:10" ht="12.95" customHeight="1">
      <c r="A37" s="17" t="s">
        <v>2590</v>
      </c>
      <c r="B37" s="18" t="s">
        <v>2591</v>
      </c>
      <c r="C37" s="14" t="s">
        <v>2592</v>
      </c>
      <c r="D37" s="14" t="s">
        <v>2593</v>
      </c>
      <c r="E37" s="19">
        <v>100</v>
      </c>
      <c r="F37" s="20">
        <v>989.85</v>
      </c>
      <c r="G37" s="21">
        <v>1.43E-2</v>
      </c>
      <c r="H37" s="30">
        <v>0.121186</v>
      </c>
      <c r="I37" s="23"/>
      <c r="J37" s="3"/>
    </row>
    <row r="38" spans="1:10" ht="12.95" customHeight="1">
      <c r="A38" s="17" t="s">
        <v>903</v>
      </c>
      <c r="B38" s="18" t="s">
        <v>904</v>
      </c>
      <c r="C38" s="14" t="s">
        <v>905</v>
      </c>
      <c r="D38" s="14" t="s">
        <v>167</v>
      </c>
      <c r="E38" s="19">
        <v>1000000</v>
      </c>
      <c r="F38" s="20">
        <v>987.47</v>
      </c>
      <c r="G38" s="21">
        <v>1.43E-2</v>
      </c>
      <c r="H38" s="30"/>
      <c r="I38" s="23"/>
      <c r="J38" s="3"/>
    </row>
    <row r="39" spans="1:10" ht="12.95" customHeight="1">
      <c r="A39" s="17" t="s">
        <v>2683</v>
      </c>
      <c r="B39" s="18" t="s">
        <v>2684</v>
      </c>
      <c r="C39" s="14" t="s">
        <v>2685</v>
      </c>
      <c r="D39" s="14" t="s">
        <v>1780</v>
      </c>
      <c r="E39" s="19">
        <v>100</v>
      </c>
      <c r="F39" s="20">
        <v>976.98</v>
      </c>
      <c r="G39" s="21">
        <v>1.4200000000000001E-2</v>
      </c>
      <c r="H39" s="30">
        <v>8.4000000000000005E-2</v>
      </c>
      <c r="I39" s="23"/>
      <c r="J39" s="3"/>
    </row>
    <row r="40" spans="1:10" ht="12.95" customHeight="1">
      <c r="A40" s="17" t="s">
        <v>2577</v>
      </c>
      <c r="B40" s="18" t="s">
        <v>2578</v>
      </c>
      <c r="C40" s="14" t="s">
        <v>2579</v>
      </c>
      <c r="D40" s="14" t="s">
        <v>2079</v>
      </c>
      <c r="E40" s="19">
        <v>100</v>
      </c>
      <c r="F40" s="20">
        <v>970.53</v>
      </c>
      <c r="G40" s="21">
        <v>1.41E-2</v>
      </c>
      <c r="H40" s="30">
        <v>9.3117000000000005E-2</v>
      </c>
      <c r="I40" s="23"/>
      <c r="J40" s="3"/>
    </row>
    <row r="41" spans="1:10" ht="12.95" customHeight="1">
      <c r="A41" s="17" t="s">
        <v>2686</v>
      </c>
      <c r="B41" s="18" t="s">
        <v>2687</v>
      </c>
      <c r="C41" s="14" t="s">
        <v>2688</v>
      </c>
      <c r="D41" s="14" t="s">
        <v>167</v>
      </c>
      <c r="E41" s="19">
        <v>1000000</v>
      </c>
      <c r="F41" s="20">
        <v>944.93</v>
      </c>
      <c r="G41" s="21">
        <v>1.37E-2</v>
      </c>
      <c r="H41" s="30">
        <v>6.9774000000000003E-2</v>
      </c>
      <c r="I41" s="23"/>
      <c r="J41" s="3"/>
    </row>
    <row r="42" spans="1:10" ht="12.95" customHeight="1">
      <c r="A42" s="17" t="s">
        <v>906</v>
      </c>
      <c r="B42" s="18" t="s">
        <v>907</v>
      </c>
      <c r="C42" s="14" t="s">
        <v>908</v>
      </c>
      <c r="D42" s="14" t="s">
        <v>167</v>
      </c>
      <c r="E42" s="19">
        <v>1000000</v>
      </c>
      <c r="F42" s="20">
        <v>940.12</v>
      </c>
      <c r="G42" s="21">
        <v>1.3599999999999999E-2</v>
      </c>
      <c r="H42" s="30">
        <v>7.4195999999999998E-2</v>
      </c>
      <c r="I42" s="23"/>
      <c r="J42" s="3"/>
    </row>
    <row r="43" spans="1:10" ht="12.95" customHeight="1">
      <c r="A43" s="17" t="s">
        <v>2103</v>
      </c>
      <c r="B43" s="18" t="s">
        <v>2104</v>
      </c>
      <c r="C43" s="14" t="s">
        <v>2105</v>
      </c>
      <c r="D43" s="14" t="s">
        <v>2106</v>
      </c>
      <c r="E43" s="19">
        <v>90</v>
      </c>
      <c r="F43" s="20">
        <v>896.2</v>
      </c>
      <c r="G43" s="21">
        <v>1.2999999999999999E-2</v>
      </c>
      <c r="H43" s="30">
        <v>0.11731999999999999</v>
      </c>
      <c r="I43" s="23"/>
      <c r="J43" s="3"/>
    </row>
    <row r="44" spans="1:10" ht="12.95" customHeight="1">
      <c r="A44" s="17" t="s">
        <v>2534</v>
      </c>
      <c r="B44" s="18" t="s">
        <v>2535</v>
      </c>
      <c r="C44" s="14" t="s">
        <v>2536</v>
      </c>
      <c r="D44" s="14" t="s">
        <v>2517</v>
      </c>
      <c r="E44" s="19">
        <v>85</v>
      </c>
      <c r="F44" s="20">
        <v>849.63</v>
      </c>
      <c r="G44" s="21">
        <v>1.23E-2</v>
      </c>
      <c r="H44" s="30">
        <v>9.1816999999999996E-2</v>
      </c>
      <c r="I44" s="23"/>
      <c r="J44" s="3"/>
    </row>
    <row r="45" spans="1:10" ht="12.95" customHeight="1">
      <c r="A45" s="17" t="s">
        <v>164</v>
      </c>
      <c r="B45" s="18" t="s">
        <v>165</v>
      </c>
      <c r="C45" s="14" t="s">
        <v>166</v>
      </c>
      <c r="D45" s="14" t="s">
        <v>167</v>
      </c>
      <c r="E45" s="19">
        <v>500000</v>
      </c>
      <c r="F45" s="20">
        <v>503.39</v>
      </c>
      <c r="G45" s="21">
        <v>7.3000000000000001E-3</v>
      </c>
      <c r="H45" s="30">
        <v>5.5617E-2</v>
      </c>
      <c r="I45" s="23"/>
      <c r="J45" s="3"/>
    </row>
    <row r="46" spans="1:10" ht="12.95" customHeight="1">
      <c r="A46" s="17" t="s">
        <v>2568</v>
      </c>
      <c r="B46" s="18" t="s">
        <v>2569</v>
      </c>
      <c r="C46" s="14" t="s">
        <v>2570</v>
      </c>
      <c r="D46" s="14" t="s">
        <v>2086</v>
      </c>
      <c r="E46" s="19">
        <v>50</v>
      </c>
      <c r="F46" s="20">
        <v>503.38</v>
      </c>
      <c r="G46" s="21">
        <v>7.3000000000000001E-3</v>
      </c>
      <c r="H46" s="30">
        <v>8.3623500000000003E-2</v>
      </c>
      <c r="I46" s="38">
        <v>8.1836861999999996E-2</v>
      </c>
      <c r="J46" s="3"/>
    </row>
    <row r="47" spans="1:10" ht="12.95" customHeight="1">
      <c r="A47" s="17" t="s">
        <v>2609</v>
      </c>
      <c r="B47" s="18" t="s">
        <v>2610</v>
      </c>
      <c r="C47" s="14" t="s">
        <v>2611</v>
      </c>
      <c r="D47" s="14" t="s">
        <v>171</v>
      </c>
      <c r="E47" s="19">
        <v>500</v>
      </c>
      <c r="F47" s="20">
        <v>498.72</v>
      </c>
      <c r="G47" s="21">
        <v>7.1999999999999998E-3</v>
      </c>
      <c r="H47" s="30">
        <v>8.5540000000000005E-2</v>
      </c>
      <c r="I47" s="38"/>
      <c r="J47" s="3"/>
    </row>
    <row r="48" spans="1:10" ht="12.95" customHeight="1">
      <c r="A48" s="17" t="s">
        <v>2689</v>
      </c>
      <c r="B48" s="18" t="s">
        <v>2690</v>
      </c>
      <c r="C48" s="14" t="s">
        <v>2691</v>
      </c>
      <c r="D48" s="14" t="s">
        <v>167</v>
      </c>
      <c r="E48" s="19">
        <v>500000</v>
      </c>
      <c r="F48" s="20">
        <v>491.26</v>
      </c>
      <c r="G48" s="21">
        <v>7.1000000000000004E-3</v>
      </c>
      <c r="H48" s="30">
        <v>7.2145000000000001E-2</v>
      </c>
      <c r="I48" s="38"/>
      <c r="J48" s="3"/>
    </row>
    <row r="49" spans="1:10" ht="12.95" customHeight="1">
      <c r="A49" s="17" t="s">
        <v>2624</v>
      </c>
      <c r="B49" s="18" t="s">
        <v>2625</v>
      </c>
      <c r="C49" s="14" t="s">
        <v>2626</v>
      </c>
      <c r="D49" s="14" t="s">
        <v>2090</v>
      </c>
      <c r="E49" s="19">
        <v>50</v>
      </c>
      <c r="F49" s="20">
        <v>488.23</v>
      </c>
      <c r="G49" s="21">
        <v>7.1000000000000004E-3</v>
      </c>
      <c r="H49" s="30">
        <v>7.8399999999999997E-2</v>
      </c>
      <c r="I49" s="38"/>
      <c r="J49" s="3"/>
    </row>
    <row r="50" spans="1:10" ht="12.95" customHeight="1">
      <c r="A50" s="17" t="s">
        <v>946</v>
      </c>
      <c r="B50" s="18" t="s">
        <v>947</v>
      </c>
      <c r="C50" s="14" t="s">
        <v>948</v>
      </c>
      <c r="D50" s="14" t="s">
        <v>167</v>
      </c>
      <c r="E50" s="19">
        <v>500000</v>
      </c>
      <c r="F50" s="20">
        <v>476</v>
      </c>
      <c r="G50" s="21">
        <v>6.8999999999999999E-3</v>
      </c>
      <c r="H50" s="30">
        <v>7.0685999999999999E-2</v>
      </c>
      <c r="I50" s="38"/>
      <c r="J50" s="3"/>
    </row>
    <row r="51" spans="1:10" ht="12.95" customHeight="1">
      <c r="A51" s="17" t="s">
        <v>2531</v>
      </c>
      <c r="B51" s="18" t="s">
        <v>2532</v>
      </c>
      <c r="C51" s="14" t="s">
        <v>2533</v>
      </c>
      <c r="D51" s="14" t="s">
        <v>2090</v>
      </c>
      <c r="E51" s="19">
        <v>50</v>
      </c>
      <c r="F51" s="20">
        <v>441.56</v>
      </c>
      <c r="G51" s="21">
        <v>6.4000000000000003E-3</v>
      </c>
      <c r="H51" s="30">
        <v>7.4247999999999995E-2</v>
      </c>
      <c r="I51" s="38"/>
      <c r="J51" s="3"/>
    </row>
    <row r="52" spans="1:10" ht="12.95" customHeight="1">
      <c r="A52" s="17" t="s">
        <v>279</v>
      </c>
      <c r="B52" s="18" t="s">
        <v>280</v>
      </c>
      <c r="C52" s="14" t="s">
        <v>281</v>
      </c>
      <c r="D52" s="14" t="s">
        <v>171</v>
      </c>
      <c r="E52" s="19">
        <v>30</v>
      </c>
      <c r="F52" s="20">
        <v>309.85000000000002</v>
      </c>
      <c r="G52" s="21">
        <v>4.4999999999999997E-3</v>
      </c>
      <c r="H52" s="30">
        <v>8.2075999999999996E-2</v>
      </c>
      <c r="I52" s="38">
        <v>6.3768304999999997E-2</v>
      </c>
      <c r="J52" s="3"/>
    </row>
    <row r="53" spans="1:10" ht="12.95" customHeight="1">
      <c r="A53" s="17" t="s">
        <v>2651</v>
      </c>
      <c r="B53" s="18" t="s">
        <v>2652</v>
      </c>
      <c r="C53" s="14" t="s">
        <v>2653</v>
      </c>
      <c r="D53" s="14" t="s">
        <v>167</v>
      </c>
      <c r="E53" s="19">
        <v>50000</v>
      </c>
      <c r="F53" s="20">
        <v>50.72</v>
      </c>
      <c r="G53" s="21">
        <v>6.9999999999999999E-4</v>
      </c>
      <c r="H53" s="30">
        <v>7.3125999999999997E-2</v>
      </c>
      <c r="I53" s="38"/>
      <c r="J53" s="3"/>
    </row>
    <row r="54" spans="1:10" ht="12.95" customHeight="1">
      <c r="A54" s="17" t="s">
        <v>930</v>
      </c>
      <c r="B54" s="18" t="s">
        <v>931</v>
      </c>
      <c r="C54" s="14" t="s">
        <v>932</v>
      </c>
      <c r="D54" s="14" t="s">
        <v>167</v>
      </c>
      <c r="E54" s="19">
        <v>6100</v>
      </c>
      <c r="F54" s="20">
        <v>6.2</v>
      </c>
      <c r="G54" s="21">
        <v>1E-4</v>
      </c>
      <c r="H54" s="30">
        <v>7.0702000000000001E-2</v>
      </c>
      <c r="I54" s="38"/>
      <c r="J54" s="3"/>
    </row>
    <row r="55" spans="1:10" ht="12.95" customHeight="1">
      <c r="A55" s="3"/>
      <c r="B55" s="13" t="s">
        <v>152</v>
      </c>
      <c r="C55" s="14"/>
      <c r="D55" s="14"/>
      <c r="E55" s="14"/>
      <c r="F55" s="24">
        <v>57025.94</v>
      </c>
      <c r="G55" s="25">
        <v>0.82620000000000005</v>
      </c>
      <c r="H55" s="26"/>
      <c r="I55" s="27"/>
      <c r="J55" s="3"/>
    </row>
    <row r="56" spans="1:10" ht="12.95" customHeight="1">
      <c r="A56" s="3"/>
      <c r="B56" s="28" t="s">
        <v>530</v>
      </c>
      <c r="C56" s="2"/>
      <c r="D56" s="2"/>
      <c r="E56" s="2"/>
      <c r="F56" s="26" t="s">
        <v>531</v>
      </c>
      <c r="G56" s="26" t="s">
        <v>531</v>
      </c>
      <c r="H56" s="26"/>
      <c r="I56" s="27"/>
      <c r="J56" s="3"/>
    </row>
    <row r="57" spans="1:10" ht="12.95" customHeight="1">
      <c r="A57" s="3"/>
      <c r="B57" s="28" t="s">
        <v>152</v>
      </c>
      <c r="C57" s="2"/>
      <c r="D57" s="2"/>
      <c r="E57" s="2"/>
      <c r="F57" s="26" t="s">
        <v>531</v>
      </c>
      <c r="G57" s="26" t="s">
        <v>531</v>
      </c>
      <c r="H57" s="26"/>
      <c r="I57" s="27"/>
      <c r="J57" s="3"/>
    </row>
    <row r="58" spans="1:10" ht="12.95" customHeight="1">
      <c r="A58" s="3"/>
      <c r="B58" s="13" t="s">
        <v>1133</v>
      </c>
      <c r="C58" s="14"/>
      <c r="D58" s="14"/>
      <c r="E58" s="14"/>
      <c r="F58" s="3"/>
      <c r="G58" s="15"/>
      <c r="H58" s="15"/>
      <c r="I58" s="16"/>
      <c r="J58" s="3"/>
    </row>
    <row r="59" spans="1:10" ht="12.95" customHeight="1">
      <c r="A59" s="17" t="s">
        <v>2654</v>
      </c>
      <c r="B59" s="18" t="s">
        <v>2655</v>
      </c>
      <c r="C59" s="14" t="s">
        <v>2656</v>
      </c>
      <c r="D59" s="14" t="s">
        <v>1137</v>
      </c>
      <c r="E59" s="19">
        <v>17</v>
      </c>
      <c r="F59" s="20">
        <v>1431.27</v>
      </c>
      <c r="G59" s="21">
        <v>2.07E-2</v>
      </c>
      <c r="H59" s="30">
        <v>7.6498999999999998E-2</v>
      </c>
      <c r="I59" s="38"/>
      <c r="J59" s="3"/>
    </row>
    <row r="60" spans="1:10" ht="12.95" customHeight="1">
      <c r="A60" s="3"/>
      <c r="B60" s="13" t="s">
        <v>152</v>
      </c>
      <c r="C60" s="14"/>
      <c r="D60" s="14"/>
      <c r="E60" s="14"/>
      <c r="F60" s="24">
        <v>1431.27</v>
      </c>
      <c r="G60" s="25">
        <v>2.07E-2</v>
      </c>
      <c r="H60" s="26"/>
      <c r="I60" s="27"/>
      <c r="J60" s="3"/>
    </row>
    <row r="61" spans="1:10" ht="12.95" customHeight="1">
      <c r="A61" s="3"/>
      <c r="B61" s="28" t="s">
        <v>530</v>
      </c>
      <c r="C61" s="2"/>
      <c r="D61" s="2"/>
      <c r="E61" s="2"/>
      <c r="F61" s="26" t="s">
        <v>531</v>
      </c>
      <c r="G61" s="26" t="s">
        <v>531</v>
      </c>
      <c r="H61" s="26"/>
      <c r="I61" s="27"/>
      <c r="J61" s="3"/>
    </row>
    <row r="62" spans="1:10" ht="12.95" customHeight="1">
      <c r="A62" s="3"/>
      <c r="B62" s="28" t="s">
        <v>152</v>
      </c>
      <c r="C62" s="2"/>
      <c r="D62" s="2"/>
      <c r="E62" s="2"/>
      <c r="F62" s="26" t="s">
        <v>531</v>
      </c>
      <c r="G62" s="26" t="s">
        <v>531</v>
      </c>
      <c r="H62" s="26"/>
      <c r="I62" s="27"/>
      <c r="J62" s="3"/>
    </row>
    <row r="63" spans="1:10" ht="12.95" customHeight="1">
      <c r="A63" s="3"/>
      <c r="B63" s="28" t="s">
        <v>153</v>
      </c>
      <c r="C63" s="29"/>
      <c r="D63" s="2"/>
      <c r="E63" s="29"/>
      <c r="F63" s="24">
        <v>58457.21</v>
      </c>
      <c r="G63" s="25">
        <v>0.84689999999999999</v>
      </c>
      <c r="H63" s="26"/>
      <c r="I63" s="27"/>
      <c r="J63" s="3"/>
    </row>
    <row r="64" spans="1:10" ht="12.95" customHeight="1">
      <c r="A64" s="3"/>
      <c r="B64" s="13" t="s">
        <v>532</v>
      </c>
      <c r="C64" s="14"/>
      <c r="D64" s="14"/>
      <c r="E64" s="14"/>
      <c r="F64" s="14"/>
      <c r="G64" s="14"/>
      <c r="H64" s="15"/>
      <c r="I64" s="16"/>
      <c r="J64" s="3"/>
    </row>
    <row r="65" spans="1:10" ht="12.95" customHeight="1">
      <c r="A65" s="3"/>
      <c r="B65" s="13" t="s">
        <v>561</v>
      </c>
      <c r="C65" s="14"/>
      <c r="D65" s="14"/>
      <c r="E65" s="14"/>
      <c r="F65" s="3"/>
      <c r="G65" s="15"/>
      <c r="H65" s="15"/>
      <c r="I65" s="16"/>
      <c r="J65" s="3"/>
    </row>
    <row r="66" spans="1:10" ht="12.95" customHeight="1">
      <c r="A66" s="17" t="s">
        <v>2657</v>
      </c>
      <c r="B66" s="18" t="s">
        <v>2658</v>
      </c>
      <c r="C66" s="14" t="s">
        <v>2659</v>
      </c>
      <c r="D66" s="14" t="s">
        <v>543</v>
      </c>
      <c r="E66" s="19">
        <v>400</v>
      </c>
      <c r="F66" s="20">
        <v>1982.21</v>
      </c>
      <c r="G66" s="21">
        <v>2.87E-2</v>
      </c>
      <c r="H66" s="30">
        <v>6.0649000000000002E-2</v>
      </c>
      <c r="I66" s="38"/>
      <c r="J66" s="3"/>
    </row>
    <row r="67" spans="1:10" ht="12.95" customHeight="1">
      <c r="A67" s="17" t="s">
        <v>2692</v>
      </c>
      <c r="B67" s="18" t="s">
        <v>2693</v>
      </c>
      <c r="C67" s="14" t="s">
        <v>2694</v>
      </c>
      <c r="D67" s="14" t="s">
        <v>543</v>
      </c>
      <c r="E67" s="19">
        <v>400</v>
      </c>
      <c r="F67" s="20">
        <v>1942.46</v>
      </c>
      <c r="G67" s="21">
        <v>2.81E-2</v>
      </c>
      <c r="H67" s="30">
        <v>6.2498999999999999E-2</v>
      </c>
      <c r="I67" s="38"/>
      <c r="J67" s="3"/>
    </row>
    <row r="68" spans="1:10" ht="12.95" customHeight="1">
      <c r="A68" s="3"/>
      <c r="B68" s="13" t="s">
        <v>152</v>
      </c>
      <c r="C68" s="14"/>
      <c r="D68" s="14"/>
      <c r="E68" s="14"/>
      <c r="F68" s="24">
        <v>3924.67</v>
      </c>
      <c r="G68" s="25">
        <v>5.6800000000000003E-2</v>
      </c>
      <c r="H68" s="26"/>
      <c r="I68" s="27"/>
      <c r="J68" s="3"/>
    </row>
    <row r="69" spans="1:10" ht="12.95" customHeight="1">
      <c r="A69" s="3"/>
      <c r="B69" s="28" t="s">
        <v>153</v>
      </c>
      <c r="C69" s="29"/>
      <c r="D69" s="2"/>
      <c r="E69" s="29"/>
      <c r="F69" s="24">
        <v>3924.67</v>
      </c>
      <c r="G69" s="25">
        <v>5.6800000000000003E-2</v>
      </c>
      <c r="H69" s="26"/>
      <c r="I69" s="27"/>
      <c r="J69" s="3"/>
    </row>
    <row r="70" spans="1:10" ht="12.95" customHeight="1">
      <c r="A70" s="3"/>
      <c r="B70" s="13" t="s">
        <v>154</v>
      </c>
      <c r="C70" s="14"/>
      <c r="D70" s="14"/>
      <c r="E70" s="14"/>
      <c r="F70" s="14"/>
      <c r="G70" s="14"/>
      <c r="H70" s="15"/>
      <c r="I70" s="16"/>
      <c r="J70" s="3"/>
    </row>
    <row r="71" spans="1:10" ht="12.95" customHeight="1">
      <c r="A71" s="17" t="s">
        <v>155</v>
      </c>
      <c r="B71" s="18" t="s">
        <v>156</v>
      </c>
      <c r="C71" s="14"/>
      <c r="D71" s="14"/>
      <c r="E71" s="19"/>
      <c r="F71" s="20">
        <v>6027.64</v>
      </c>
      <c r="G71" s="21">
        <v>8.7300000000000003E-2</v>
      </c>
      <c r="H71" s="30">
        <v>4.1496923244974802E-2</v>
      </c>
      <c r="I71" s="38"/>
      <c r="J71" s="3"/>
    </row>
    <row r="72" spans="1:10" ht="12.95" customHeight="1">
      <c r="A72" s="3"/>
      <c r="B72" s="13" t="s">
        <v>152</v>
      </c>
      <c r="C72" s="14"/>
      <c r="D72" s="14"/>
      <c r="E72" s="14"/>
      <c r="F72" s="24">
        <v>6027.64</v>
      </c>
      <c r="G72" s="25">
        <v>8.7300000000000003E-2</v>
      </c>
      <c r="H72" s="26"/>
      <c r="I72" s="27"/>
      <c r="J72" s="3"/>
    </row>
    <row r="73" spans="1:10" ht="12.95" customHeight="1">
      <c r="A73" s="3"/>
      <c r="B73" s="28" t="s">
        <v>530</v>
      </c>
      <c r="C73" s="2"/>
      <c r="D73" s="2"/>
      <c r="E73" s="2"/>
      <c r="F73" s="26" t="s">
        <v>531</v>
      </c>
      <c r="G73" s="26" t="s">
        <v>531</v>
      </c>
      <c r="H73" s="26"/>
      <c r="I73" s="27"/>
      <c r="J73" s="3"/>
    </row>
    <row r="74" spans="1:10" ht="12.95" customHeight="1">
      <c r="A74" s="3"/>
      <c r="B74" s="28" t="s">
        <v>152</v>
      </c>
      <c r="C74" s="2"/>
      <c r="D74" s="2"/>
      <c r="E74" s="2"/>
      <c r="F74" s="26" t="s">
        <v>531</v>
      </c>
      <c r="G74" s="26" t="s">
        <v>531</v>
      </c>
      <c r="H74" s="26"/>
      <c r="I74" s="27"/>
      <c r="J74" s="3"/>
    </row>
    <row r="75" spans="1:10" ht="12.95" customHeight="1">
      <c r="A75" s="3"/>
      <c r="B75" s="28" t="s">
        <v>153</v>
      </c>
      <c r="C75" s="29"/>
      <c r="D75" s="2"/>
      <c r="E75" s="29"/>
      <c r="F75" s="24">
        <v>6027.64</v>
      </c>
      <c r="G75" s="25">
        <v>8.7300000000000003E-2</v>
      </c>
      <c r="H75" s="26"/>
      <c r="I75" s="27"/>
      <c r="J75" s="3"/>
    </row>
    <row r="76" spans="1:10" ht="12.95" customHeight="1">
      <c r="A76" s="3"/>
      <c r="B76" s="28" t="s">
        <v>157</v>
      </c>
      <c r="C76" s="14"/>
      <c r="D76" s="2"/>
      <c r="E76" s="14"/>
      <c r="F76" s="31">
        <v>625.25</v>
      </c>
      <c r="G76" s="25">
        <v>8.9999999999999993E-3</v>
      </c>
      <c r="H76" s="26"/>
      <c r="I76" s="27"/>
      <c r="J76" s="3"/>
    </row>
    <row r="77" spans="1:10" ht="12.95" customHeight="1">
      <c r="A77" s="3"/>
      <c r="B77" s="32" t="s">
        <v>158</v>
      </c>
      <c r="C77" s="33"/>
      <c r="D77" s="33"/>
      <c r="E77" s="33"/>
      <c r="F77" s="34">
        <v>69034.77</v>
      </c>
      <c r="G77" s="35">
        <v>1</v>
      </c>
      <c r="H77" s="36"/>
      <c r="I77" s="37"/>
      <c r="J77" s="3"/>
    </row>
    <row r="78" spans="1:10" ht="12.95" customHeight="1">
      <c r="A78" s="3"/>
      <c r="B78" s="6"/>
      <c r="C78" s="3"/>
      <c r="D78" s="3"/>
      <c r="E78" s="3"/>
      <c r="F78" s="3"/>
      <c r="G78" s="3"/>
      <c r="H78" s="3"/>
      <c r="I78" s="3"/>
      <c r="J78" s="3"/>
    </row>
    <row r="79" spans="1:10" ht="12.95" customHeight="1">
      <c r="A79" s="3"/>
      <c r="B79" s="4" t="s">
        <v>2666</v>
      </c>
      <c r="C79" s="3"/>
      <c r="D79" s="3"/>
      <c r="E79" s="3"/>
      <c r="F79" s="3"/>
      <c r="G79" s="3"/>
      <c r="H79" s="3"/>
      <c r="I79" s="3"/>
      <c r="J79" s="3"/>
    </row>
    <row r="80" spans="1:10" ht="12.95" customHeight="1">
      <c r="A80" s="3"/>
      <c r="B80" s="4" t="s">
        <v>570</v>
      </c>
      <c r="C80" s="3"/>
      <c r="D80" s="3"/>
      <c r="E80" s="3"/>
      <c r="F80" s="3"/>
      <c r="G80" s="3"/>
      <c r="H80" s="3"/>
      <c r="I80" s="3"/>
      <c r="J80" s="3"/>
    </row>
    <row r="81" spans="1:10" ht="12.95" customHeight="1">
      <c r="A81" s="3"/>
      <c r="B81" s="4" t="s">
        <v>160</v>
      </c>
      <c r="C81" s="3"/>
      <c r="D81" s="3"/>
      <c r="E81" s="3"/>
      <c r="F81" s="3"/>
      <c r="G81" s="3"/>
      <c r="H81" s="3"/>
      <c r="I81" s="3"/>
      <c r="J81" s="3"/>
    </row>
    <row r="82" spans="1:10" ht="21.95" customHeight="1">
      <c r="A82" s="3"/>
      <c r="B82" s="112" t="s">
        <v>4099</v>
      </c>
      <c r="C82" s="112"/>
      <c r="D82" s="112"/>
      <c r="E82" s="112"/>
      <c r="F82" s="112"/>
      <c r="G82" s="112"/>
      <c r="H82" s="112"/>
      <c r="I82" s="3"/>
      <c r="J82" s="3"/>
    </row>
    <row r="83" spans="1:10" ht="12.95" customHeight="1">
      <c r="A83" s="3"/>
      <c r="B83" s="4"/>
      <c r="C83" s="3"/>
      <c r="D83" s="3"/>
      <c r="E83" s="3"/>
      <c r="F83" s="3"/>
      <c r="G83" s="3"/>
      <c r="H83" s="3"/>
      <c r="I83" s="3"/>
      <c r="J83" s="3"/>
    </row>
    <row r="84" spans="1:10" ht="12.95" customHeight="1">
      <c r="A84" s="3"/>
      <c r="B84" s="136" t="s">
        <v>4161</v>
      </c>
      <c r="C84" s="3"/>
      <c r="D84" s="3"/>
      <c r="E84" s="3"/>
      <c r="F84" s="3"/>
      <c r="G84" s="3"/>
      <c r="H84" s="3"/>
      <c r="I84" s="3"/>
      <c r="J84" s="3"/>
    </row>
    <row r="86" spans="1:10" s="93" customFormat="1">
      <c r="C86" s="94" t="s">
        <v>4127</v>
      </c>
    </row>
    <row r="87" spans="1:10" s="93" customFormat="1">
      <c r="B87" s="94" t="s">
        <v>4101</v>
      </c>
      <c r="C87" s="94" t="s">
        <v>4102</v>
      </c>
    </row>
    <row r="88" spans="1:10" s="93" customFormat="1" ht="14.25"/>
    <row r="89" spans="1:10" s="93" customFormat="1" ht="14.25"/>
    <row r="90" spans="1:10" s="93" customFormat="1" ht="14.25"/>
    <row r="91" spans="1:10" s="93" customFormat="1" ht="14.25"/>
    <row r="92" spans="1:10" s="93" customFormat="1" ht="14.25"/>
    <row r="93" spans="1:10" s="93" customFormat="1" ht="14.25"/>
    <row r="94" spans="1:10" s="93" customFormat="1" ht="14.25"/>
    <row r="95" spans="1:10" s="93" customFormat="1" ht="14.25"/>
    <row r="96" spans="1:10" s="93" customFormat="1" ht="14.25"/>
    <row r="97" s="93" customFormat="1" ht="14.25"/>
    <row r="98" s="93" customFormat="1" ht="14.25"/>
    <row r="99" s="93" customFormat="1" ht="14.25"/>
  </sheetData>
  <mergeCells count="1">
    <mergeCell ref="B82:H8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61</v>
      </c>
      <c r="B1" s="4" t="s">
        <v>62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112932</v>
      </c>
      <c r="F7" s="20">
        <v>850.21</v>
      </c>
      <c r="G7" s="21">
        <v>1.9300000000000001E-2</v>
      </c>
      <c r="H7" s="22"/>
      <c r="I7" s="23"/>
      <c r="J7" s="3"/>
    </row>
    <row r="8" spans="1:10" ht="12.95" customHeight="1">
      <c r="A8" s="17" t="s">
        <v>621</v>
      </c>
      <c r="B8" s="18" t="s">
        <v>622</v>
      </c>
      <c r="C8" s="14" t="s">
        <v>623</v>
      </c>
      <c r="D8" s="14" t="s">
        <v>624</v>
      </c>
      <c r="E8" s="19">
        <v>12647</v>
      </c>
      <c r="F8" s="20">
        <v>769.21</v>
      </c>
      <c r="G8" s="21">
        <v>1.7500000000000002E-2</v>
      </c>
      <c r="H8" s="22"/>
      <c r="I8" s="23"/>
      <c r="J8" s="3"/>
    </row>
    <row r="9" spans="1:10" ht="12.95" customHeight="1">
      <c r="A9" s="17" t="s">
        <v>613</v>
      </c>
      <c r="B9" s="18" t="s">
        <v>614</v>
      </c>
      <c r="C9" s="14" t="s">
        <v>615</v>
      </c>
      <c r="D9" s="14" t="s">
        <v>616</v>
      </c>
      <c r="E9" s="19">
        <v>43112</v>
      </c>
      <c r="F9" s="20">
        <v>648.23</v>
      </c>
      <c r="G9" s="21">
        <v>1.47E-2</v>
      </c>
      <c r="H9" s="22"/>
      <c r="I9" s="23"/>
      <c r="J9" s="3"/>
    </row>
    <row r="10" spans="1:10" ht="12.95" customHeight="1">
      <c r="A10" s="17" t="s">
        <v>711</v>
      </c>
      <c r="B10" s="18" t="s">
        <v>712</v>
      </c>
      <c r="C10" s="14" t="s">
        <v>713</v>
      </c>
      <c r="D10" s="14" t="s">
        <v>714</v>
      </c>
      <c r="E10" s="19">
        <v>16039</v>
      </c>
      <c r="F10" s="20">
        <v>637.20000000000005</v>
      </c>
      <c r="G10" s="21">
        <v>1.4500000000000001E-2</v>
      </c>
      <c r="H10" s="22"/>
      <c r="I10" s="23"/>
      <c r="J10" s="3"/>
    </row>
    <row r="11" spans="1:10" ht="12.95" customHeight="1">
      <c r="A11" s="17" t="s">
        <v>625</v>
      </c>
      <c r="B11" s="18" t="s">
        <v>626</v>
      </c>
      <c r="C11" s="14" t="s">
        <v>627</v>
      </c>
      <c r="D11" s="14" t="s">
        <v>616</v>
      </c>
      <c r="E11" s="19">
        <v>16876</v>
      </c>
      <c r="F11" s="20">
        <v>567.77</v>
      </c>
      <c r="G11" s="21">
        <v>1.29E-2</v>
      </c>
      <c r="H11" s="22"/>
      <c r="I11" s="23"/>
      <c r="J11" s="3"/>
    </row>
    <row r="12" spans="1:10" ht="12.95" customHeight="1">
      <c r="A12" s="17" t="s">
        <v>575</v>
      </c>
      <c r="B12" s="18" t="s">
        <v>576</v>
      </c>
      <c r="C12" s="14" t="s">
        <v>577</v>
      </c>
      <c r="D12" s="14" t="s">
        <v>578</v>
      </c>
      <c r="E12" s="19">
        <v>38595</v>
      </c>
      <c r="F12" s="20">
        <v>536.07000000000005</v>
      </c>
      <c r="G12" s="21">
        <v>1.2200000000000001E-2</v>
      </c>
      <c r="H12" s="22"/>
      <c r="I12" s="23"/>
      <c r="J12" s="3"/>
    </row>
    <row r="13" spans="1:10" ht="12.95" customHeight="1">
      <c r="A13" s="17" t="s">
        <v>658</v>
      </c>
      <c r="B13" s="18" t="s">
        <v>659</v>
      </c>
      <c r="C13" s="14" t="s">
        <v>660</v>
      </c>
      <c r="D13" s="14" t="s">
        <v>624</v>
      </c>
      <c r="E13" s="19">
        <v>20880</v>
      </c>
      <c r="F13" s="20">
        <v>481.65</v>
      </c>
      <c r="G13" s="21">
        <v>1.0999999999999999E-2</v>
      </c>
      <c r="H13" s="22"/>
      <c r="I13" s="23"/>
      <c r="J13" s="3"/>
    </row>
    <row r="14" spans="1:10" ht="12.95" customHeight="1">
      <c r="A14" s="17" t="s">
        <v>582</v>
      </c>
      <c r="B14" s="18" t="s">
        <v>583</v>
      </c>
      <c r="C14" s="14" t="s">
        <v>584</v>
      </c>
      <c r="D14" s="14" t="s">
        <v>578</v>
      </c>
      <c r="E14" s="19">
        <v>22909</v>
      </c>
      <c r="F14" s="20">
        <v>423.09</v>
      </c>
      <c r="G14" s="21">
        <v>9.5999999999999992E-3</v>
      </c>
      <c r="H14" s="22"/>
      <c r="I14" s="23"/>
      <c r="J14" s="3"/>
    </row>
    <row r="15" spans="1:10" ht="12.95" customHeight="1">
      <c r="A15" s="17" t="s">
        <v>617</v>
      </c>
      <c r="B15" s="18" t="s">
        <v>618</v>
      </c>
      <c r="C15" s="14" t="s">
        <v>619</v>
      </c>
      <c r="D15" s="14" t="s">
        <v>620</v>
      </c>
      <c r="E15" s="19">
        <v>15638</v>
      </c>
      <c r="F15" s="20">
        <v>411.69</v>
      </c>
      <c r="G15" s="21">
        <v>9.4000000000000004E-3</v>
      </c>
      <c r="H15" s="22"/>
      <c r="I15" s="23"/>
      <c r="J15" s="3"/>
    </row>
    <row r="16" spans="1:10" ht="12.95" customHeight="1">
      <c r="A16" s="17" t="s">
        <v>732</v>
      </c>
      <c r="B16" s="18" t="s">
        <v>733</v>
      </c>
      <c r="C16" s="14" t="s">
        <v>734</v>
      </c>
      <c r="D16" s="14" t="s">
        <v>647</v>
      </c>
      <c r="E16" s="19">
        <v>7403</v>
      </c>
      <c r="F16" s="20">
        <v>265.86</v>
      </c>
      <c r="G16" s="21">
        <v>6.0000000000000001E-3</v>
      </c>
      <c r="H16" s="22"/>
      <c r="I16" s="23"/>
      <c r="J16" s="3"/>
    </row>
    <row r="17" spans="1:10" ht="12.95" customHeight="1">
      <c r="A17" s="17" t="s">
        <v>636</v>
      </c>
      <c r="B17" s="18" t="s">
        <v>637</v>
      </c>
      <c r="C17" s="14" t="s">
        <v>638</v>
      </c>
      <c r="D17" s="14" t="s">
        <v>639</v>
      </c>
      <c r="E17" s="19">
        <v>10000</v>
      </c>
      <c r="F17" s="20">
        <v>235.33</v>
      </c>
      <c r="G17" s="21">
        <v>5.4000000000000003E-3</v>
      </c>
      <c r="H17" s="22"/>
      <c r="I17" s="23"/>
      <c r="J17" s="3"/>
    </row>
    <row r="18" spans="1:10" ht="12.95" customHeight="1">
      <c r="A18" s="17" t="s">
        <v>852</v>
      </c>
      <c r="B18" s="18" t="s">
        <v>853</v>
      </c>
      <c r="C18" s="14" t="s">
        <v>854</v>
      </c>
      <c r="D18" s="14" t="s">
        <v>855</v>
      </c>
      <c r="E18" s="19">
        <v>7224</v>
      </c>
      <c r="F18" s="20">
        <v>199.26</v>
      </c>
      <c r="G18" s="21">
        <v>4.4999999999999997E-3</v>
      </c>
      <c r="H18" s="22"/>
      <c r="I18" s="23"/>
      <c r="J18" s="3"/>
    </row>
    <row r="19" spans="1:10" ht="12.95" customHeight="1">
      <c r="A19" s="17" t="s">
        <v>859</v>
      </c>
      <c r="B19" s="18" t="s">
        <v>860</v>
      </c>
      <c r="C19" s="14" t="s">
        <v>861</v>
      </c>
      <c r="D19" s="14" t="s">
        <v>862</v>
      </c>
      <c r="E19" s="19">
        <v>12963</v>
      </c>
      <c r="F19" s="20">
        <v>184.94</v>
      </c>
      <c r="G19" s="21">
        <v>4.1999999999999997E-3</v>
      </c>
      <c r="H19" s="22"/>
      <c r="I19" s="23"/>
      <c r="J19" s="3"/>
    </row>
    <row r="20" spans="1:10" ht="12.95" customHeight="1">
      <c r="A20" s="17" t="s">
        <v>700</v>
      </c>
      <c r="B20" s="18" t="s">
        <v>701</v>
      </c>
      <c r="C20" s="14" t="s">
        <v>702</v>
      </c>
      <c r="D20" s="14" t="s">
        <v>624</v>
      </c>
      <c r="E20" s="19">
        <v>1424</v>
      </c>
      <c r="F20" s="20">
        <v>184.18</v>
      </c>
      <c r="G20" s="21">
        <v>4.1999999999999997E-3</v>
      </c>
      <c r="H20" s="22"/>
      <c r="I20" s="23"/>
      <c r="J20" s="3"/>
    </row>
    <row r="21" spans="1:10" ht="12.95" customHeight="1">
      <c r="A21" s="17" t="s">
        <v>891</v>
      </c>
      <c r="B21" s="18" t="s">
        <v>892</v>
      </c>
      <c r="C21" s="14" t="s">
        <v>893</v>
      </c>
      <c r="D21" s="14" t="s">
        <v>894</v>
      </c>
      <c r="E21" s="19">
        <v>40000</v>
      </c>
      <c r="F21" s="20">
        <v>169.02</v>
      </c>
      <c r="G21" s="21">
        <v>3.8E-3</v>
      </c>
      <c r="H21" s="22"/>
      <c r="I21" s="23"/>
      <c r="J21" s="3"/>
    </row>
    <row r="22" spans="1:10" ht="12.95" customHeight="1">
      <c r="A22" s="17" t="s">
        <v>673</v>
      </c>
      <c r="B22" s="18" t="s">
        <v>674</v>
      </c>
      <c r="C22" s="14" t="s">
        <v>675</v>
      </c>
      <c r="D22" s="14" t="s">
        <v>676</v>
      </c>
      <c r="E22" s="19">
        <v>10049</v>
      </c>
      <c r="F22" s="20">
        <v>166.26</v>
      </c>
      <c r="G22" s="21">
        <v>3.8E-3</v>
      </c>
      <c r="H22" s="22"/>
      <c r="I22" s="23"/>
      <c r="J22" s="3"/>
    </row>
    <row r="23" spans="1:10" ht="12.95" customHeight="1">
      <c r="A23" s="17" t="s">
        <v>752</v>
      </c>
      <c r="B23" s="18" t="s">
        <v>753</v>
      </c>
      <c r="C23" s="14" t="s">
        <v>754</v>
      </c>
      <c r="D23" s="14" t="s">
        <v>631</v>
      </c>
      <c r="E23" s="19">
        <v>707</v>
      </c>
      <c r="F23" s="20">
        <v>156.36000000000001</v>
      </c>
      <c r="G23" s="21">
        <v>3.5999999999999999E-3</v>
      </c>
      <c r="H23" s="22"/>
      <c r="I23" s="23"/>
      <c r="J23" s="3"/>
    </row>
    <row r="24" spans="1:10" ht="12.95" customHeight="1">
      <c r="A24" s="17" t="s">
        <v>664</v>
      </c>
      <c r="B24" s="18" t="s">
        <v>665</v>
      </c>
      <c r="C24" s="14" t="s">
        <v>666</v>
      </c>
      <c r="D24" s="14" t="s">
        <v>631</v>
      </c>
      <c r="E24" s="19">
        <v>33123</v>
      </c>
      <c r="F24" s="20">
        <v>147.05000000000001</v>
      </c>
      <c r="G24" s="21">
        <v>3.3E-3</v>
      </c>
      <c r="H24" s="22"/>
      <c r="I24" s="23"/>
      <c r="J24" s="3"/>
    </row>
    <row r="25" spans="1:10" ht="12.95" customHeight="1">
      <c r="A25" s="17" t="s">
        <v>644</v>
      </c>
      <c r="B25" s="18" t="s">
        <v>645</v>
      </c>
      <c r="C25" s="14" t="s">
        <v>646</v>
      </c>
      <c r="D25" s="14" t="s">
        <v>647</v>
      </c>
      <c r="E25" s="19">
        <v>16541</v>
      </c>
      <c r="F25" s="20">
        <v>142.35</v>
      </c>
      <c r="G25" s="21">
        <v>3.2000000000000002E-3</v>
      </c>
      <c r="H25" s="22"/>
      <c r="I25" s="23"/>
      <c r="J25" s="3"/>
    </row>
    <row r="26" spans="1:10" ht="12.95" customHeight="1">
      <c r="A26" s="17" t="s">
        <v>867</v>
      </c>
      <c r="B26" s="18" t="s">
        <v>868</v>
      </c>
      <c r="C26" s="14" t="s">
        <v>869</v>
      </c>
      <c r="D26" s="14" t="s">
        <v>643</v>
      </c>
      <c r="E26" s="19">
        <v>8013</v>
      </c>
      <c r="F26" s="20">
        <v>140.12</v>
      </c>
      <c r="G26" s="21">
        <v>3.2000000000000002E-3</v>
      </c>
      <c r="H26" s="22"/>
      <c r="I26" s="23"/>
      <c r="J26" s="3"/>
    </row>
    <row r="27" spans="1:10" ht="12.95" customHeight="1">
      <c r="A27" s="17" t="s">
        <v>863</v>
      </c>
      <c r="B27" s="18" t="s">
        <v>864</v>
      </c>
      <c r="C27" s="14" t="s">
        <v>865</v>
      </c>
      <c r="D27" s="14" t="s">
        <v>866</v>
      </c>
      <c r="E27" s="19">
        <v>29850</v>
      </c>
      <c r="F27" s="20">
        <v>138.69999999999999</v>
      </c>
      <c r="G27" s="21">
        <v>3.2000000000000002E-3</v>
      </c>
      <c r="H27" s="22"/>
      <c r="I27" s="23"/>
      <c r="J27" s="3"/>
    </row>
    <row r="28" spans="1:10" ht="12.95" customHeight="1">
      <c r="A28" s="17" t="s">
        <v>876</v>
      </c>
      <c r="B28" s="18" t="s">
        <v>877</v>
      </c>
      <c r="C28" s="14" t="s">
        <v>878</v>
      </c>
      <c r="D28" s="14" t="s">
        <v>714</v>
      </c>
      <c r="E28" s="19">
        <v>8944</v>
      </c>
      <c r="F28" s="20">
        <v>133.66999999999999</v>
      </c>
      <c r="G28" s="21">
        <v>3.0000000000000001E-3</v>
      </c>
      <c r="H28" s="22"/>
      <c r="I28" s="23"/>
      <c r="J28" s="3"/>
    </row>
    <row r="29" spans="1:10" ht="12.95" customHeight="1">
      <c r="A29" s="17" t="s">
        <v>873</v>
      </c>
      <c r="B29" s="18" t="s">
        <v>874</v>
      </c>
      <c r="C29" s="14" t="s">
        <v>875</v>
      </c>
      <c r="D29" s="14" t="s">
        <v>855</v>
      </c>
      <c r="E29" s="19">
        <v>28298</v>
      </c>
      <c r="F29" s="20">
        <v>131.16</v>
      </c>
      <c r="G29" s="21">
        <v>3.0000000000000001E-3</v>
      </c>
      <c r="H29" s="22"/>
      <c r="I29" s="23"/>
      <c r="J29" s="3"/>
    </row>
    <row r="30" spans="1:10" ht="12.95" customHeight="1">
      <c r="A30" s="17" t="s">
        <v>693</v>
      </c>
      <c r="B30" s="18" t="s">
        <v>694</v>
      </c>
      <c r="C30" s="14" t="s">
        <v>695</v>
      </c>
      <c r="D30" s="14" t="s">
        <v>696</v>
      </c>
      <c r="E30" s="19">
        <v>717</v>
      </c>
      <c r="F30" s="20">
        <v>126.85</v>
      </c>
      <c r="G30" s="21">
        <v>2.8999999999999998E-3</v>
      </c>
      <c r="H30" s="22"/>
      <c r="I30" s="23"/>
      <c r="J30" s="3"/>
    </row>
    <row r="31" spans="1:10" ht="12.95" customHeight="1">
      <c r="A31" s="17" t="s">
        <v>898</v>
      </c>
      <c r="B31" s="18" t="s">
        <v>899</v>
      </c>
      <c r="C31" s="14" t="s">
        <v>900</v>
      </c>
      <c r="D31" s="14" t="s">
        <v>706</v>
      </c>
      <c r="E31" s="19">
        <v>17737</v>
      </c>
      <c r="F31" s="20">
        <v>122.62</v>
      </c>
      <c r="G31" s="21">
        <v>2.8E-3</v>
      </c>
      <c r="H31" s="22"/>
      <c r="I31" s="23"/>
      <c r="J31" s="3"/>
    </row>
    <row r="32" spans="1:10" ht="12.95" customHeight="1">
      <c r="A32" s="17" t="s">
        <v>870</v>
      </c>
      <c r="B32" s="18" t="s">
        <v>871</v>
      </c>
      <c r="C32" s="14" t="s">
        <v>872</v>
      </c>
      <c r="D32" s="14" t="s">
        <v>706</v>
      </c>
      <c r="E32" s="19">
        <v>13289</v>
      </c>
      <c r="F32" s="20">
        <v>122.56</v>
      </c>
      <c r="G32" s="21">
        <v>2.8E-3</v>
      </c>
      <c r="H32" s="22"/>
      <c r="I32" s="23"/>
      <c r="J32" s="3"/>
    </row>
    <row r="33" spans="1:10" ht="12.95" customHeight="1">
      <c r="A33" s="17" t="s">
        <v>697</v>
      </c>
      <c r="B33" s="18" t="s">
        <v>698</v>
      </c>
      <c r="C33" s="14" t="s">
        <v>699</v>
      </c>
      <c r="D33" s="14" t="s">
        <v>635</v>
      </c>
      <c r="E33" s="19">
        <v>10361</v>
      </c>
      <c r="F33" s="20">
        <v>121.65</v>
      </c>
      <c r="G33" s="21">
        <v>2.8E-3</v>
      </c>
      <c r="H33" s="22"/>
      <c r="I33" s="23"/>
      <c r="J33" s="3"/>
    </row>
    <row r="34" spans="1:10" ht="12.95" customHeight="1">
      <c r="A34" s="17" t="s">
        <v>2695</v>
      </c>
      <c r="B34" s="18" t="s">
        <v>2696</v>
      </c>
      <c r="C34" s="14" t="s">
        <v>2697</v>
      </c>
      <c r="D34" s="14" t="s">
        <v>643</v>
      </c>
      <c r="E34" s="19">
        <v>4040</v>
      </c>
      <c r="F34" s="20">
        <v>116.64</v>
      </c>
      <c r="G34" s="21">
        <v>2.7000000000000001E-3</v>
      </c>
      <c r="H34" s="22"/>
      <c r="I34" s="23"/>
      <c r="J34" s="3"/>
    </row>
    <row r="35" spans="1:10" ht="12.95" customHeight="1">
      <c r="A35" s="17" t="s">
        <v>885</v>
      </c>
      <c r="B35" s="18" t="s">
        <v>886</v>
      </c>
      <c r="C35" s="14" t="s">
        <v>887</v>
      </c>
      <c r="D35" s="14" t="s">
        <v>616</v>
      </c>
      <c r="E35" s="19">
        <v>2698</v>
      </c>
      <c r="F35" s="20">
        <v>114.76</v>
      </c>
      <c r="G35" s="21">
        <v>2.5999999999999999E-3</v>
      </c>
      <c r="H35" s="22"/>
      <c r="I35" s="23"/>
      <c r="J35" s="3"/>
    </row>
    <row r="36" spans="1:10" ht="12.95" customHeight="1">
      <c r="A36" s="17" t="s">
        <v>879</v>
      </c>
      <c r="B36" s="18" t="s">
        <v>880</v>
      </c>
      <c r="C36" s="14" t="s">
        <v>881</v>
      </c>
      <c r="D36" s="14" t="s">
        <v>647</v>
      </c>
      <c r="E36" s="19">
        <v>4000</v>
      </c>
      <c r="F36" s="20">
        <v>114.44</v>
      </c>
      <c r="G36" s="21">
        <v>2.5999999999999999E-3</v>
      </c>
      <c r="H36" s="22"/>
      <c r="I36" s="23"/>
      <c r="J36" s="3"/>
    </row>
    <row r="37" spans="1:10" ht="12.95" customHeight="1">
      <c r="A37" s="17" t="s">
        <v>1512</v>
      </c>
      <c r="B37" s="18" t="s">
        <v>1513</v>
      </c>
      <c r="C37" s="14" t="s">
        <v>1514</v>
      </c>
      <c r="D37" s="14" t="s">
        <v>654</v>
      </c>
      <c r="E37" s="19">
        <v>25000</v>
      </c>
      <c r="F37" s="20">
        <v>110.89</v>
      </c>
      <c r="G37" s="21">
        <v>2.5000000000000001E-3</v>
      </c>
      <c r="H37" s="22"/>
      <c r="I37" s="23"/>
      <c r="J37" s="3"/>
    </row>
    <row r="38" spans="1:10" ht="12.95" customHeight="1">
      <c r="A38" s="17" t="s">
        <v>882</v>
      </c>
      <c r="B38" s="18" t="s">
        <v>883</v>
      </c>
      <c r="C38" s="14" t="s">
        <v>884</v>
      </c>
      <c r="D38" s="14" t="s">
        <v>643</v>
      </c>
      <c r="E38" s="19">
        <v>9288</v>
      </c>
      <c r="F38" s="20">
        <v>108.44</v>
      </c>
      <c r="G38" s="21">
        <v>2.5000000000000001E-3</v>
      </c>
      <c r="H38" s="22"/>
      <c r="I38" s="23"/>
      <c r="J38" s="3"/>
    </row>
    <row r="39" spans="1:10" ht="12.95" customHeight="1">
      <c r="A39" s="17" t="s">
        <v>651</v>
      </c>
      <c r="B39" s="18" t="s">
        <v>652</v>
      </c>
      <c r="C39" s="14" t="s">
        <v>653</v>
      </c>
      <c r="D39" s="14" t="s">
        <v>654</v>
      </c>
      <c r="E39" s="19">
        <v>10000</v>
      </c>
      <c r="F39" s="20">
        <v>103.44</v>
      </c>
      <c r="G39" s="21">
        <v>2.3999999999999998E-3</v>
      </c>
      <c r="H39" s="22"/>
      <c r="I39" s="23"/>
      <c r="J39" s="3"/>
    </row>
    <row r="40" spans="1:10" ht="12.95" customHeight="1">
      <c r="A40" s="17" t="s">
        <v>715</v>
      </c>
      <c r="B40" s="18" t="s">
        <v>716</v>
      </c>
      <c r="C40" s="14" t="s">
        <v>717</v>
      </c>
      <c r="D40" s="14" t="s">
        <v>624</v>
      </c>
      <c r="E40" s="19">
        <v>15000</v>
      </c>
      <c r="F40" s="20">
        <v>101.94</v>
      </c>
      <c r="G40" s="21">
        <v>2.3E-3</v>
      </c>
      <c r="H40" s="22"/>
      <c r="I40" s="23"/>
      <c r="J40" s="3"/>
    </row>
    <row r="41" spans="1:10" ht="12.95" customHeight="1">
      <c r="A41" s="17" t="s">
        <v>2064</v>
      </c>
      <c r="B41" s="18" t="s">
        <v>2065</v>
      </c>
      <c r="C41" s="14" t="s">
        <v>2066</v>
      </c>
      <c r="D41" s="14" t="s">
        <v>680</v>
      </c>
      <c r="E41" s="19">
        <v>20277</v>
      </c>
      <c r="F41" s="20">
        <v>100.82</v>
      </c>
      <c r="G41" s="21">
        <v>2.3E-3</v>
      </c>
      <c r="H41" s="22"/>
      <c r="I41" s="23"/>
      <c r="J41" s="3"/>
    </row>
    <row r="42" spans="1:10" ht="12.95" customHeight="1">
      <c r="A42" s="17" t="s">
        <v>628</v>
      </c>
      <c r="B42" s="18" t="s">
        <v>629</v>
      </c>
      <c r="C42" s="14" t="s">
        <v>630</v>
      </c>
      <c r="D42" s="14" t="s">
        <v>631</v>
      </c>
      <c r="E42" s="19">
        <v>27000</v>
      </c>
      <c r="F42" s="20">
        <v>99.74</v>
      </c>
      <c r="G42" s="21">
        <v>2.3E-3</v>
      </c>
      <c r="H42" s="22"/>
      <c r="I42" s="23"/>
      <c r="J42" s="3"/>
    </row>
    <row r="43" spans="1:10" ht="12.95" customHeight="1">
      <c r="A43" s="17" t="s">
        <v>762</v>
      </c>
      <c r="B43" s="18" t="s">
        <v>763</v>
      </c>
      <c r="C43" s="14" t="s">
        <v>764</v>
      </c>
      <c r="D43" s="14" t="s">
        <v>706</v>
      </c>
      <c r="E43" s="19">
        <v>74240</v>
      </c>
      <c r="F43" s="20">
        <v>97.03</v>
      </c>
      <c r="G43" s="21">
        <v>2.2000000000000001E-3</v>
      </c>
      <c r="H43" s="22"/>
      <c r="I43" s="23"/>
      <c r="J43" s="3"/>
    </row>
    <row r="44" spans="1:10" ht="12.95" customHeight="1">
      <c r="A44" s="17" t="s">
        <v>856</v>
      </c>
      <c r="B44" s="18" t="s">
        <v>857</v>
      </c>
      <c r="C44" s="14" t="s">
        <v>858</v>
      </c>
      <c r="D44" s="14" t="s">
        <v>643</v>
      </c>
      <c r="E44" s="19">
        <v>6500</v>
      </c>
      <c r="F44" s="20">
        <v>96.26</v>
      </c>
      <c r="G44" s="21">
        <v>2.2000000000000001E-3</v>
      </c>
      <c r="H44" s="22"/>
      <c r="I44" s="23"/>
      <c r="J44" s="3"/>
    </row>
    <row r="45" spans="1:10" ht="12.95" customHeight="1">
      <c r="A45" s="17" t="s">
        <v>2698</v>
      </c>
      <c r="B45" s="18" t="s">
        <v>4033</v>
      </c>
      <c r="C45" s="14" t="s">
        <v>858</v>
      </c>
      <c r="D45" s="14" t="s">
        <v>643</v>
      </c>
      <c r="E45" s="19">
        <v>7133</v>
      </c>
      <c r="F45" s="20">
        <v>95.07</v>
      </c>
      <c r="G45" s="21">
        <v>2.2000000000000001E-3</v>
      </c>
      <c r="H45" s="22"/>
      <c r="I45" s="23"/>
      <c r="J45" s="3"/>
    </row>
    <row r="46" spans="1:10" ht="12.95" customHeight="1">
      <c r="A46" s="17" t="s">
        <v>2699</v>
      </c>
      <c r="B46" s="18" t="s">
        <v>2700</v>
      </c>
      <c r="C46" s="14" t="s">
        <v>2701</v>
      </c>
      <c r="D46" s="14" t="s">
        <v>706</v>
      </c>
      <c r="E46" s="19">
        <v>45223</v>
      </c>
      <c r="F46" s="20">
        <v>94.95</v>
      </c>
      <c r="G46" s="21">
        <v>2.2000000000000001E-3</v>
      </c>
      <c r="H46" s="22"/>
      <c r="I46" s="23"/>
      <c r="J46" s="3"/>
    </row>
    <row r="47" spans="1:10" ht="12.95" customHeight="1">
      <c r="A47" s="17" t="s">
        <v>632</v>
      </c>
      <c r="B47" s="18" t="s">
        <v>633</v>
      </c>
      <c r="C47" s="14" t="s">
        <v>634</v>
      </c>
      <c r="D47" s="14" t="s">
        <v>635</v>
      </c>
      <c r="E47" s="19">
        <v>10530</v>
      </c>
      <c r="F47" s="20">
        <v>85.43</v>
      </c>
      <c r="G47" s="21">
        <v>1.9E-3</v>
      </c>
      <c r="H47" s="22"/>
      <c r="I47" s="23"/>
      <c r="J47" s="3"/>
    </row>
    <row r="48" spans="1:10" ht="12.95" customHeight="1">
      <c r="A48" s="17" t="s">
        <v>661</v>
      </c>
      <c r="B48" s="18" t="s">
        <v>662</v>
      </c>
      <c r="C48" s="14" t="s">
        <v>663</v>
      </c>
      <c r="D48" s="14" t="s">
        <v>631</v>
      </c>
      <c r="E48" s="19">
        <v>1300</v>
      </c>
      <c r="F48" s="20">
        <v>79.069999999999993</v>
      </c>
      <c r="G48" s="21">
        <v>1.8E-3</v>
      </c>
      <c r="H48" s="22"/>
      <c r="I48" s="23"/>
      <c r="J48" s="3"/>
    </row>
    <row r="49" spans="1:10" ht="12.95" customHeight="1">
      <c r="A49" s="17" t="s">
        <v>888</v>
      </c>
      <c r="B49" s="18" t="s">
        <v>889</v>
      </c>
      <c r="C49" s="14" t="s">
        <v>890</v>
      </c>
      <c r="D49" s="14" t="s">
        <v>643</v>
      </c>
      <c r="E49" s="19">
        <v>16614</v>
      </c>
      <c r="F49" s="20">
        <v>75.930000000000007</v>
      </c>
      <c r="G49" s="21">
        <v>1.6999999999999999E-3</v>
      </c>
      <c r="H49" s="22"/>
      <c r="I49" s="23"/>
      <c r="J49" s="3"/>
    </row>
    <row r="50" spans="1:10" ht="12.95" customHeight="1">
      <c r="A50" s="17" t="s">
        <v>1502</v>
      </c>
      <c r="B50" s="18" t="s">
        <v>1503</v>
      </c>
      <c r="C50" s="14" t="s">
        <v>1504</v>
      </c>
      <c r="D50" s="14" t="s">
        <v>1505</v>
      </c>
      <c r="E50" s="19">
        <v>6500</v>
      </c>
      <c r="F50" s="20">
        <v>68.62</v>
      </c>
      <c r="G50" s="21">
        <v>1.6000000000000001E-3</v>
      </c>
      <c r="H50" s="22"/>
      <c r="I50" s="23"/>
      <c r="J50" s="3"/>
    </row>
    <row r="51" spans="1:10" ht="12.95" customHeight="1">
      <c r="A51" s="17" t="s">
        <v>758</v>
      </c>
      <c r="B51" s="18" t="s">
        <v>759</v>
      </c>
      <c r="C51" s="14" t="s">
        <v>760</v>
      </c>
      <c r="D51" s="14" t="s">
        <v>761</v>
      </c>
      <c r="E51" s="19">
        <v>9518</v>
      </c>
      <c r="F51" s="20">
        <v>63.17</v>
      </c>
      <c r="G51" s="21">
        <v>1.4E-3</v>
      </c>
      <c r="H51" s="22"/>
      <c r="I51" s="23"/>
      <c r="J51" s="3"/>
    </row>
    <row r="52" spans="1:10" ht="12.95" customHeight="1">
      <c r="A52" s="17" t="s">
        <v>772</v>
      </c>
      <c r="B52" s="18" t="s">
        <v>773</v>
      </c>
      <c r="C52" s="14" t="s">
        <v>774</v>
      </c>
      <c r="D52" s="14" t="s">
        <v>706</v>
      </c>
      <c r="E52" s="19">
        <v>74240</v>
      </c>
      <c r="F52" s="20">
        <v>48.7</v>
      </c>
      <c r="G52" s="21">
        <v>1.1000000000000001E-3</v>
      </c>
      <c r="H52" s="22"/>
      <c r="I52" s="23"/>
      <c r="J52" s="3"/>
    </row>
    <row r="53" spans="1:10" ht="12.95" customHeight="1">
      <c r="A53" s="3"/>
      <c r="B53" s="13" t="s">
        <v>152</v>
      </c>
      <c r="C53" s="14"/>
      <c r="D53" s="14"/>
      <c r="E53" s="14"/>
      <c r="F53" s="24">
        <v>9988.4</v>
      </c>
      <c r="G53" s="25">
        <v>0.2273</v>
      </c>
      <c r="H53" s="26"/>
      <c r="I53" s="27"/>
      <c r="J53" s="3"/>
    </row>
    <row r="54" spans="1:10" ht="12.95" customHeight="1">
      <c r="A54" s="3"/>
      <c r="B54" s="28" t="s">
        <v>612</v>
      </c>
      <c r="C54" s="2"/>
      <c r="D54" s="2"/>
      <c r="E54" s="2"/>
      <c r="F54" s="26" t="s">
        <v>531</v>
      </c>
      <c r="G54" s="26" t="s">
        <v>531</v>
      </c>
      <c r="H54" s="26"/>
      <c r="I54" s="27"/>
      <c r="J54" s="3"/>
    </row>
    <row r="55" spans="1:10" ht="12.95" customHeight="1">
      <c r="A55" s="3"/>
      <c r="B55" s="28" t="s">
        <v>152</v>
      </c>
      <c r="C55" s="2"/>
      <c r="D55" s="2"/>
      <c r="E55" s="2"/>
      <c r="F55" s="26" t="s">
        <v>531</v>
      </c>
      <c r="G55" s="26" t="s">
        <v>531</v>
      </c>
      <c r="H55" s="26"/>
      <c r="I55" s="27"/>
      <c r="J55" s="3"/>
    </row>
    <row r="56" spans="1:10" ht="12.95" customHeight="1">
      <c r="A56" s="3"/>
      <c r="B56" s="28" t="s">
        <v>153</v>
      </c>
      <c r="C56" s="29"/>
      <c r="D56" s="2"/>
      <c r="E56" s="29"/>
      <c r="F56" s="24">
        <v>9988.4</v>
      </c>
      <c r="G56" s="25">
        <v>0.2273</v>
      </c>
      <c r="H56" s="26"/>
      <c r="I56" s="27"/>
      <c r="J56" s="3"/>
    </row>
    <row r="57" spans="1:10" ht="12.95" customHeight="1">
      <c r="A57" s="3"/>
      <c r="B57" s="13" t="s">
        <v>901</v>
      </c>
      <c r="C57" s="14"/>
      <c r="D57" s="14"/>
      <c r="E57" s="14"/>
      <c r="F57" s="14"/>
      <c r="G57" s="14"/>
      <c r="H57" s="15"/>
      <c r="I57" s="16"/>
      <c r="J57" s="3"/>
    </row>
    <row r="58" spans="1:10" ht="12.95" customHeight="1">
      <c r="A58" s="3"/>
      <c r="B58" s="92" t="s">
        <v>4063</v>
      </c>
      <c r="C58" s="14"/>
      <c r="D58" s="14"/>
      <c r="E58" s="14"/>
      <c r="F58" s="3"/>
      <c r="G58" s="15"/>
      <c r="H58" s="15"/>
      <c r="I58" s="16"/>
      <c r="J58" s="3"/>
    </row>
    <row r="59" spans="1:10" ht="12.95" customHeight="1">
      <c r="A59" s="17" t="s">
        <v>2703</v>
      </c>
      <c r="B59" s="18" t="s">
        <v>4052</v>
      </c>
      <c r="C59" s="14"/>
      <c r="D59" s="89"/>
      <c r="E59" s="89"/>
      <c r="F59" s="20">
        <v>-2.2699999999999818</v>
      </c>
      <c r="G59" s="21">
        <v>-9.9999999999995925E-5</v>
      </c>
      <c r="H59" s="30">
        <v>7.1387000000000006E-2</v>
      </c>
      <c r="I59" s="23"/>
      <c r="J59" s="3"/>
    </row>
    <row r="60" spans="1:10" ht="12.95" customHeight="1">
      <c r="A60" s="17" t="s">
        <v>2702</v>
      </c>
      <c r="B60" s="18" t="s">
        <v>4051</v>
      </c>
      <c r="C60" s="14"/>
      <c r="D60" s="89"/>
      <c r="E60" s="89"/>
      <c r="F60" s="20">
        <v>-8.0100000000002183</v>
      </c>
      <c r="G60" s="21">
        <v>-1.9999999999999879E-4</v>
      </c>
      <c r="H60" s="30">
        <v>6.9454000000000002E-2</v>
      </c>
      <c r="I60" s="23"/>
      <c r="J60" s="3"/>
    </row>
    <row r="61" spans="1:10" ht="12.95" customHeight="1">
      <c r="A61" s="3"/>
      <c r="B61" s="13" t="s">
        <v>152</v>
      </c>
      <c r="C61" s="14"/>
      <c r="D61" s="14"/>
      <c r="E61" s="14"/>
      <c r="F61" s="24">
        <v>-10.28</v>
      </c>
      <c r="G61" s="25">
        <v>-2.9999999999999997E-4</v>
      </c>
      <c r="H61" s="26"/>
      <c r="I61" s="27"/>
      <c r="J61" s="3"/>
    </row>
    <row r="62" spans="1:10" ht="12.95" customHeight="1">
      <c r="A62" s="3"/>
      <c r="B62" s="28" t="s">
        <v>153</v>
      </c>
      <c r="C62" s="29"/>
      <c r="D62" s="2"/>
      <c r="E62" s="29"/>
      <c r="F62" s="24">
        <v>-10.28</v>
      </c>
      <c r="G62" s="25">
        <v>-2.9999999999999997E-4</v>
      </c>
      <c r="H62" s="26"/>
      <c r="I62" s="27"/>
      <c r="J62" s="3"/>
    </row>
    <row r="63" spans="1:10" ht="12.95" customHeight="1">
      <c r="A63" s="3"/>
      <c r="B63" s="13" t="s">
        <v>162</v>
      </c>
      <c r="C63" s="14"/>
      <c r="D63" s="14"/>
      <c r="E63" s="14"/>
      <c r="F63" s="14"/>
      <c r="G63" s="14"/>
      <c r="H63" s="15"/>
      <c r="I63" s="16"/>
      <c r="J63" s="3"/>
    </row>
    <row r="64" spans="1:10" ht="12.95" customHeight="1">
      <c r="A64" s="3"/>
      <c r="B64" s="13" t="s">
        <v>163</v>
      </c>
      <c r="C64" s="14"/>
      <c r="D64" s="14"/>
      <c r="E64" s="14"/>
      <c r="F64" s="3"/>
      <c r="G64" s="15"/>
      <c r="H64" s="15"/>
      <c r="I64" s="16"/>
      <c r="J64" s="3"/>
    </row>
    <row r="65" spans="1:10" ht="12.95" customHeight="1">
      <c r="A65" s="17" t="s">
        <v>903</v>
      </c>
      <c r="B65" s="18" t="s">
        <v>904</v>
      </c>
      <c r="C65" s="14" t="s">
        <v>905</v>
      </c>
      <c r="D65" s="14" t="s">
        <v>167</v>
      </c>
      <c r="E65" s="19">
        <v>4000000</v>
      </c>
      <c r="F65" s="20">
        <v>3949.86</v>
      </c>
      <c r="G65" s="21">
        <v>8.9800000000000005E-2</v>
      </c>
      <c r="H65" s="30"/>
      <c r="I65" s="23"/>
      <c r="J65" s="3"/>
    </row>
    <row r="66" spans="1:10" ht="12.95" customHeight="1">
      <c r="A66" s="17" t="s">
        <v>906</v>
      </c>
      <c r="B66" s="18" t="s">
        <v>907</v>
      </c>
      <c r="C66" s="14" t="s">
        <v>908</v>
      </c>
      <c r="D66" s="14" t="s">
        <v>167</v>
      </c>
      <c r="E66" s="19">
        <v>3000000</v>
      </c>
      <c r="F66" s="20">
        <v>2820.36</v>
      </c>
      <c r="G66" s="21">
        <v>6.4100000000000004E-2</v>
      </c>
      <c r="H66" s="30">
        <v>7.4195999999999998E-2</v>
      </c>
      <c r="I66" s="23"/>
      <c r="J66" s="3"/>
    </row>
    <row r="67" spans="1:10" ht="12.95" customHeight="1">
      <c r="A67" s="17" t="s">
        <v>2013</v>
      </c>
      <c r="B67" s="18" t="s">
        <v>2014</v>
      </c>
      <c r="C67" s="14" t="s">
        <v>2015</v>
      </c>
      <c r="D67" s="14" t="s">
        <v>171</v>
      </c>
      <c r="E67" s="19">
        <v>150</v>
      </c>
      <c r="F67" s="20">
        <v>1804.9</v>
      </c>
      <c r="G67" s="21">
        <v>4.1000000000000002E-2</v>
      </c>
      <c r="H67" s="30">
        <v>6.1099000000000001E-2</v>
      </c>
      <c r="I67" s="23"/>
      <c r="J67" s="3"/>
    </row>
    <row r="68" spans="1:10" ht="12.95" customHeight="1">
      <c r="A68" s="17" t="s">
        <v>946</v>
      </c>
      <c r="B68" s="18" t="s">
        <v>947</v>
      </c>
      <c r="C68" s="14" t="s">
        <v>948</v>
      </c>
      <c r="D68" s="14" t="s">
        <v>167</v>
      </c>
      <c r="E68" s="19">
        <v>1500000</v>
      </c>
      <c r="F68" s="20">
        <v>1427.99</v>
      </c>
      <c r="G68" s="21">
        <v>3.2500000000000001E-2</v>
      </c>
      <c r="H68" s="30">
        <v>7.0685999999999999E-2</v>
      </c>
      <c r="I68" s="23"/>
      <c r="J68" s="3"/>
    </row>
    <row r="69" spans="1:10" ht="12.95" customHeight="1">
      <c r="A69" s="17" t="s">
        <v>521</v>
      </c>
      <c r="B69" s="18" t="s">
        <v>522</v>
      </c>
      <c r="C69" s="14" t="s">
        <v>523</v>
      </c>
      <c r="D69" s="14" t="s">
        <v>167</v>
      </c>
      <c r="E69" s="19">
        <v>1000000</v>
      </c>
      <c r="F69" s="20">
        <v>1034.76</v>
      </c>
      <c r="G69" s="21">
        <v>2.35E-2</v>
      </c>
      <c r="H69" s="30">
        <v>6.3366000000000006E-2</v>
      </c>
      <c r="I69" s="23"/>
      <c r="J69" s="3"/>
    </row>
    <row r="70" spans="1:10" ht="12.95" customHeight="1">
      <c r="A70" s="17" t="s">
        <v>178</v>
      </c>
      <c r="B70" s="18" t="s">
        <v>179</v>
      </c>
      <c r="C70" s="14" t="s">
        <v>180</v>
      </c>
      <c r="D70" s="14" t="s">
        <v>167</v>
      </c>
      <c r="E70" s="19">
        <v>1000000</v>
      </c>
      <c r="F70" s="20">
        <v>1010.1</v>
      </c>
      <c r="G70" s="21">
        <v>2.3E-2</v>
      </c>
      <c r="H70" s="30">
        <v>6.0682E-2</v>
      </c>
      <c r="I70" s="23"/>
      <c r="J70" s="3"/>
    </row>
    <row r="71" spans="1:10" ht="12.95" customHeight="1">
      <c r="A71" s="17" t="s">
        <v>2511</v>
      </c>
      <c r="B71" s="18" t="s">
        <v>2512</v>
      </c>
      <c r="C71" s="14" t="s">
        <v>2513</v>
      </c>
      <c r="D71" s="14" t="s">
        <v>167</v>
      </c>
      <c r="E71" s="19">
        <v>1000000</v>
      </c>
      <c r="F71" s="20">
        <v>996.45</v>
      </c>
      <c r="G71" s="21">
        <v>2.2700000000000001E-2</v>
      </c>
      <c r="H71" s="30">
        <v>7.2458999999999996E-2</v>
      </c>
      <c r="I71" s="23"/>
      <c r="J71" s="3"/>
    </row>
    <row r="72" spans="1:10" ht="12.95" customHeight="1">
      <c r="A72" s="17" t="s">
        <v>355</v>
      </c>
      <c r="B72" s="18" t="s">
        <v>356</v>
      </c>
      <c r="C72" s="14" t="s">
        <v>357</v>
      </c>
      <c r="D72" s="14" t="s">
        <v>190</v>
      </c>
      <c r="E72" s="19">
        <v>100</v>
      </c>
      <c r="F72" s="20">
        <v>991.7</v>
      </c>
      <c r="G72" s="21">
        <v>2.2599999999999999E-2</v>
      </c>
      <c r="H72" s="30">
        <v>6.2399999999999997E-2</v>
      </c>
      <c r="I72" s="23"/>
      <c r="J72" s="3"/>
    </row>
    <row r="73" spans="1:10" ht="12.95" customHeight="1">
      <c r="A73" s="17" t="s">
        <v>2704</v>
      </c>
      <c r="B73" s="18" t="s">
        <v>2705</v>
      </c>
      <c r="C73" s="14" t="s">
        <v>2706</v>
      </c>
      <c r="D73" s="14" t="s">
        <v>190</v>
      </c>
      <c r="E73" s="19">
        <v>100</v>
      </c>
      <c r="F73" s="20">
        <v>973.12</v>
      </c>
      <c r="G73" s="21">
        <v>2.2100000000000002E-2</v>
      </c>
      <c r="H73" s="30">
        <v>6.4349000000000003E-2</v>
      </c>
      <c r="I73" s="23"/>
      <c r="J73" s="3"/>
    </row>
    <row r="74" spans="1:10" ht="12.95" customHeight="1">
      <c r="A74" s="17" t="s">
        <v>2561</v>
      </c>
      <c r="B74" s="18" t="s">
        <v>2562</v>
      </c>
      <c r="C74" s="14" t="s">
        <v>2563</v>
      </c>
      <c r="D74" s="14" t="s">
        <v>171</v>
      </c>
      <c r="E74" s="19">
        <v>100</v>
      </c>
      <c r="F74" s="20">
        <v>970.45</v>
      </c>
      <c r="G74" s="21">
        <v>2.2100000000000002E-2</v>
      </c>
      <c r="H74" s="30">
        <v>7.7475000000000002E-2</v>
      </c>
      <c r="I74" s="23"/>
      <c r="J74" s="3"/>
    </row>
    <row r="75" spans="1:10" ht="12.95" customHeight="1">
      <c r="A75" s="17" t="s">
        <v>2707</v>
      </c>
      <c r="B75" s="18" t="s">
        <v>2708</v>
      </c>
      <c r="C75" s="14" t="s">
        <v>2709</v>
      </c>
      <c r="D75" s="14" t="s">
        <v>167</v>
      </c>
      <c r="E75" s="19">
        <v>900000</v>
      </c>
      <c r="F75" s="20">
        <v>925</v>
      </c>
      <c r="G75" s="21">
        <v>2.1000000000000001E-2</v>
      </c>
      <c r="H75" s="30">
        <v>7.3960999999999999E-2</v>
      </c>
      <c r="I75" s="23"/>
      <c r="J75" s="3"/>
    </row>
    <row r="76" spans="1:10" ht="12.95" customHeight="1">
      <c r="A76" s="17" t="s">
        <v>2710</v>
      </c>
      <c r="B76" s="18" t="s">
        <v>2711</v>
      </c>
      <c r="C76" s="14" t="s">
        <v>2712</v>
      </c>
      <c r="D76" s="14" t="s">
        <v>167</v>
      </c>
      <c r="E76" s="19">
        <v>1048500</v>
      </c>
      <c r="F76" s="20">
        <v>729.25</v>
      </c>
      <c r="G76" s="21">
        <v>1.66E-2</v>
      </c>
      <c r="H76" s="30">
        <v>7.3374999999999996E-2</v>
      </c>
      <c r="I76" s="23"/>
      <c r="J76" s="3"/>
    </row>
    <row r="77" spans="1:10" ht="12.95" customHeight="1">
      <c r="A77" s="17" t="s">
        <v>2713</v>
      </c>
      <c r="B77" s="18" t="s">
        <v>2714</v>
      </c>
      <c r="C77" s="14" t="s">
        <v>2715</v>
      </c>
      <c r="D77" s="14" t="s">
        <v>167</v>
      </c>
      <c r="E77" s="19">
        <v>1048500</v>
      </c>
      <c r="F77" s="20">
        <v>701.18</v>
      </c>
      <c r="G77" s="21">
        <v>1.5900000000000001E-2</v>
      </c>
      <c r="H77" s="30">
        <v>7.3980500000000005E-2</v>
      </c>
      <c r="I77" s="23"/>
      <c r="J77" s="3"/>
    </row>
    <row r="78" spans="1:10" ht="12.95" customHeight="1">
      <c r="A78" s="17" t="s">
        <v>2716</v>
      </c>
      <c r="B78" s="18" t="s">
        <v>2717</v>
      </c>
      <c r="C78" s="14" t="s">
        <v>2718</v>
      </c>
      <c r="D78" s="14" t="s">
        <v>167</v>
      </c>
      <c r="E78" s="19">
        <v>500000</v>
      </c>
      <c r="F78" s="20">
        <v>521.33000000000004</v>
      </c>
      <c r="G78" s="21">
        <v>1.1900000000000001E-2</v>
      </c>
      <c r="H78" s="30">
        <v>7.4235999999999996E-2</v>
      </c>
      <c r="I78" s="23"/>
      <c r="J78" s="3"/>
    </row>
    <row r="79" spans="1:10" ht="12.95" customHeight="1">
      <c r="A79" s="17" t="s">
        <v>2719</v>
      </c>
      <c r="B79" s="18" t="s">
        <v>2720</v>
      </c>
      <c r="C79" s="14" t="s">
        <v>2721</v>
      </c>
      <c r="D79" s="14" t="s">
        <v>2086</v>
      </c>
      <c r="E79" s="19">
        <v>50</v>
      </c>
      <c r="F79" s="20">
        <v>520.44000000000005</v>
      </c>
      <c r="G79" s="21">
        <v>1.18E-2</v>
      </c>
      <c r="H79" s="30">
        <v>8.5488999999999996E-2</v>
      </c>
      <c r="I79" s="38">
        <v>7.1456348000000003E-2</v>
      </c>
      <c r="J79" s="3"/>
    </row>
    <row r="80" spans="1:10" ht="12.95" customHeight="1">
      <c r="A80" s="17" t="s">
        <v>2722</v>
      </c>
      <c r="B80" s="18" t="s">
        <v>2723</v>
      </c>
      <c r="C80" s="14" t="s">
        <v>2724</v>
      </c>
      <c r="D80" s="14" t="s">
        <v>167</v>
      </c>
      <c r="E80" s="19">
        <v>500000</v>
      </c>
      <c r="F80" s="20">
        <v>507.45</v>
      </c>
      <c r="G80" s="21">
        <v>1.15E-2</v>
      </c>
      <c r="H80" s="30">
        <v>6.3228000000000006E-2</v>
      </c>
      <c r="I80" s="38"/>
      <c r="J80" s="3"/>
    </row>
    <row r="81" spans="1:10" ht="12.95" customHeight="1">
      <c r="A81" s="17" t="s">
        <v>2725</v>
      </c>
      <c r="B81" s="18" t="s">
        <v>2726</v>
      </c>
      <c r="C81" s="14" t="s">
        <v>2727</v>
      </c>
      <c r="D81" s="14" t="s">
        <v>171</v>
      </c>
      <c r="E81" s="19">
        <v>50</v>
      </c>
      <c r="F81" s="20">
        <v>506.61</v>
      </c>
      <c r="G81" s="21">
        <v>1.15E-2</v>
      </c>
      <c r="H81" s="30">
        <v>5.8400000000000001E-2</v>
      </c>
      <c r="I81" s="38"/>
      <c r="J81" s="3"/>
    </row>
    <row r="82" spans="1:10" ht="12.95" customHeight="1">
      <c r="A82" s="17" t="s">
        <v>2728</v>
      </c>
      <c r="B82" s="18" t="s">
        <v>2729</v>
      </c>
      <c r="C82" s="14" t="s">
        <v>2730</v>
      </c>
      <c r="D82" s="14" t="s">
        <v>171</v>
      </c>
      <c r="E82" s="19">
        <v>50</v>
      </c>
      <c r="F82" s="20">
        <v>505.13</v>
      </c>
      <c r="G82" s="21">
        <v>1.15E-2</v>
      </c>
      <c r="H82" s="30">
        <v>5.8650000000000001E-2</v>
      </c>
      <c r="I82" s="38"/>
      <c r="J82" s="3"/>
    </row>
    <row r="83" spans="1:10" ht="12.95" customHeight="1">
      <c r="A83" s="17" t="s">
        <v>2731</v>
      </c>
      <c r="B83" s="18" t="s">
        <v>2732</v>
      </c>
      <c r="C83" s="14" t="s">
        <v>2733</v>
      </c>
      <c r="D83" s="14" t="s">
        <v>2086</v>
      </c>
      <c r="E83" s="19">
        <v>50</v>
      </c>
      <c r="F83" s="20">
        <v>505.12</v>
      </c>
      <c r="G83" s="21">
        <v>1.15E-2</v>
      </c>
      <c r="H83" s="30">
        <v>8.3263000000000004E-2</v>
      </c>
      <c r="I83" s="38">
        <v>8.0728579999999994E-2</v>
      </c>
      <c r="J83" s="3"/>
    </row>
    <row r="84" spans="1:10" ht="12.95" customHeight="1">
      <c r="A84" s="17" t="s">
        <v>2734</v>
      </c>
      <c r="B84" s="18" t="s">
        <v>2735</v>
      </c>
      <c r="C84" s="14" t="s">
        <v>2736</v>
      </c>
      <c r="D84" s="14" t="s">
        <v>171</v>
      </c>
      <c r="E84" s="19">
        <v>50</v>
      </c>
      <c r="F84" s="20">
        <v>501.24</v>
      </c>
      <c r="G84" s="21">
        <v>1.14E-2</v>
      </c>
      <c r="H84" s="30">
        <v>5.0301999999999999E-2</v>
      </c>
      <c r="I84" s="38"/>
      <c r="J84" s="3"/>
    </row>
    <row r="85" spans="1:10" ht="12.95" customHeight="1">
      <c r="A85" s="17" t="s">
        <v>2737</v>
      </c>
      <c r="B85" s="18" t="s">
        <v>2738</v>
      </c>
      <c r="C85" s="14" t="s">
        <v>2739</v>
      </c>
      <c r="D85" s="14" t="s">
        <v>2322</v>
      </c>
      <c r="E85" s="19">
        <v>50</v>
      </c>
      <c r="F85" s="20">
        <v>500.89</v>
      </c>
      <c r="G85" s="21">
        <v>1.14E-2</v>
      </c>
      <c r="H85" s="30">
        <v>6.0796000000000003E-2</v>
      </c>
      <c r="I85" s="38"/>
      <c r="J85" s="3"/>
    </row>
    <row r="86" spans="1:10" ht="12.95" customHeight="1">
      <c r="A86" s="17" t="s">
        <v>1112</v>
      </c>
      <c r="B86" s="18" t="s">
        <v>1113</v>
      </c>
      <c r="C86" s="14" t="s">
        <v>1114</v>
      </c>
      <c r="D86" s="14" t="s">
        <v>171</v>
      </c>
      <c r="E86" s="19">
        <v>50</v>
      </c>
      <c r="F86" s="20">
        <v>499.02</v>
      </c>
      <c r="G86" s="21">
        <v>1.1299999999999999E-2</v>
      </c>
      <c r="H86" s="30">
        <v>7.3899999999999993E-2</v>
      </c>
      <c r="I86" s="38"/>
      <c r="J86" s="3"/>
    </row>
    <row r="87" spans="1:10" ht="12.95" customHeight="1">
      <c r="A87" s="17" t="s">
        <v>2103</v>
      </c>
      <c r="B87" s="18" t="s">
        <v>2104</v>
      </c>
      <c r="C87" s="14" t="s">
        <v>2105</v>
      </c>
      <c r="D87" s="14" t="s">
        <v>2106</v>
      </c>
      <c r="E87" s="19">
        <v>50</v>
      </c>
      <c r="F87" s="20">
        <v>497.89</v>
      </c>
      <c r="G87" s="21">
        <v>1.1299999999999999E-2</v>
      </c>
      <c r="H87" s="30">
        <v>0.11731999999999999</v>
      </c>
      <c r="I87" s="38"/>
      <c r="J87" s="3"/>
    </row>
    <row r="88" spans="1:10" ht="12.95" customHeight="1">
      <c r="A88" s="17" t="s">
        <v>2547</v>
      </c>
      <c r="B88" s="18" t="s">
        <v>2548</v>
      </c>
      <c r="C88" s="14" t="s">
        <v>2549</v>
      </c>
      <c r="D88" s="14" t="s">
        <v>2550</v>
      </c>
      <c r="E88" s="19">
        <v>50</v>
      </c>
      <c r="F88" s="20">
        <v>497.84</v>
      </c>
      <c r="G88" s="21">
        <v>1.1299999999999999E-2</v>
      </c>
      <c r="H88" s="30">
        <v>0.1007</v>
      </c>
      <c r="I88" s="38"/>
      <c r="J88" s="3"/>
    </row>
    <row r="89" spans="1:10" ht="12.95" customHeight="1">
      <c r="A89" s="17" t="s">
        <v>2618</v>
      </c>
      <c r="B89" s="18" t="s">
        <v>2619</v>
      </c>
      <c r="C89" s="14" t="s">
        <v>2620</v>
      </c>
      <c r="D89" s="14" t="s">
        <v>2329</v>
      </c>
      <c r="E89" s="19">
        <v>50</v>
      </c>
      <c r="F89" s="20">
        <v>497.53</v>
      </c>
      <c r="G89" s="21">
        <v>1.1299999999999999E-2</v>
      </c>
      <c r="H89" s="30">
        <v>0.10305</v>
      </c>
      <c r="I89" s="38"/>
      <c r="J89" s="3"/>
    </row>
    <row r="90" spans="1:10" ht="12.95" customHeight="1">
      <c r="A90" s="17" t="s">
        <v>2740</v>
      </c>
      <c r="B90" s="18" t="s">
        <v>2741</v>
      </c>
      <c r="C90" s="14" t="s">
        <v>2742</v>
      </c>
      <c r="D90" s="14" t="s">
        <v>1806</v>
      </c>
      <c r="E90" s="19">
        <v>50</v>
      </c>
      <c r="F90" s="20">
        <v>496.7</v>
      </c>
      <c r="G90" s="21">
        <v>1.1299999999999999E-2</v>
      </c>
      <c r="H90" s="30">
        <v>6.7250000000000004E-2</v>
      </c>
      <c r="I90" s="38"/>
      <c r="J90" s="3"/>
    </row>
    <row r="91" spans="1:10" ht="12.95" customHeight="1">
      <c r="A91" s="17" t="s">
        <v>2743</v>
      </c>
      <c r="B91" s="18" t="s">
        <v>2744</v>
      </c>
      <c r="C91" s="14" t="s">
        <v>2745</v>
      </c>
      <c r="D91" s="14" t="s">
        <v>224</v>
      </c>
      <c r="E91" s="19">
        <v>50</v>
      </c>
      <c r="F91" s="20">
        <v>487.73</v>
      </c>
      <c r="G91" s="21">
        <v>1.11E-2</v>
      </c>
      <c r="H91" s="30">
        <v>6.7048999999999997E-2</v>
      </c>
      <c r="I91" s="38"/>
      <c r="J91" s="3"/>
    </row>
    <row r="92" spans="1:10" ht="12.95" customHeight="1">
      <c r="A92" s="17" t="s">
        <v>958</v>
      </c>
      <c r="B92" s="18" t="s">
        <v>959</v>
      </c>
      <c r="C92" s="14" t="s">
        <v>960</v>
      </c>
      <c r="D92" s="14" t="s">
        <v>171</v>
      </c>
      <c r="E92" s="19">
        <v>50</v>
      </c>
      <c r="F92" s="20">
        <v>486.05</v>
      </c>
      <c r="G92" s="21">
        <v>1.11E-2</v>
      </c>
      <c r="H92" s="30">
        <v>7.7564999999999995E-2</v>
      </c>
      <c r="I92" s="38"/>
      <c r="J92" s="3"/>
    </row>
    <row r="93" spans="1:10" ht="12.95" customHeight="1">
      <c r="A93" s="17" t="s">
        <v>1777</v>
      </c>
      <c r="B93" s="18" t="s">
        <v>1778</v>
      </c>
      <c r="C93" s="14" t="s">
        <v>1779</v>
      </c>
      <c r="D93" s="14" t="s">
        <v>1780</v>
      </c>
      <c r="E93" s="19">
        <v>50</v>
      </c>
      <c r="F93" s="20">
        <v>483.65</v>
      </c>
      <c r="G93" s="21">
        <v>1.0999999999999999E-2</v>
      </c>
      <c r="H93" s="30">
        <v>8.6899000000000004E-2</v>
      </c>
      <c r="I93" s="38"/>
      <c r="J93" s="3"/>
    </row>
    <row r="94" spans="1:10" ht="12.95" customHeight="1">
      <c r="A94" s="17" t="s">
        <v>1097</v>
      </c>
      <c r="B94" s="18" t="s">
        <v>1098</v>
      </c>
      <c r="C94" s="14" t="s">
        <v>1099</v>
      </c>
      <c r="D94" s="14" t="s">
        <v>171</v>
      </c>
      <c r="E94" s="19">
        <v>50</v>
      </c>
      <c r="F94" s="20">
        <v>475.63</v>
      </c>
      <c r="G94" s="21">
        <v>1.0800000000000001E-2</v>
      </c>
      <c r="H94" s="30">
        <v>7.3998999999999995E-2</v>
      </c>
      <c r="I94" s="38"/>
      <c r="J94" s="3"/>
    </row>
    <row r="95" spans="1:10" ht="12.95" customHeight="1">
      <c r="A95" s="17" t="s">
        <v>909</v>
      </c>
      <c r="B95" s="18" t="s">
        <v>910</v>
      </c>
      <c r="C95" s="14" t="s">
        <v>911</v>
      </c>
      <c r="D95" s="14" t="s">
        <v>167</v>
      </c>
      <c r="E95" s="19">
        <v>500000</v>
      </c>
      <c r="F95" s="20">
        <v>473.78</v>
      </c>
      <c r="G95" s="21">
        <v>1.0800000000000001E-2</v>
      </c>
      <c r="H95" s="30">
        <v>7.1333999999999995E-2</v>
      </c>
      <c r="I95" s="38"/>
      <c r="J95" s="3"/>
    </row>
    <row r="96" spans="1:10" ht="12.95" customHeight="1">
      <c r="A96" s="17" t="s">
        <v>2746</v>
      </c>
      <c r="B96" s="18" t="s">
        <v>2747</v>
      </c>
      <c r="C96" s="14" t="s">
        <v>2748</v>
      </c>
      <c r="D96" s="14" t="s">
        <v>167</v>
      </c>
      <c r="E96" s="19">
        <v>500000</v>
      </c>
      <c r="F96" s="20">
        <v>451.55</v>
      </c>
      <c r="G96" s="21">
        <v>1.03E-2</v>
      </c>
      <c r="H96" s="30">
        <v>6.5317500000000001E-2</v>
      </c>
      <c r="I96" s="38"/>
      <c r="J96" s="3"/>
    </row>
    <row r="97" spans="1:10" ht="12.95" customHeight="1">
      <c r="A97" s="17" t="s">
        <v>2531</v>
      </c>
      <c r="B97" s="18" t="s">
        <v>2532</v>
      </c>
      <c r="C97" s="14" t="s">
        <v>2533</v>
      </c>
      <c r="D97" s="14" t="s">
        <v>2090</v>
      </c>
      <c r="E97" s="19">
        <v>50</v>
      </c>
      <c r="F97" s="20">
        <v>441.56</v>
      </c>
      <c r="G97" s="21">
        <v>0.01</v>
      </c>
      <c r="H97" s="30">
        <v>7.4247999999999995E-2</v>
      </c>
      <c r="I97" s="38"/>
      <c r="J97" s="3"/>
    </row>
    <row r="98" spans="1:10" ht="12.95" customHeight="1">
      <c r="A98" s="17" t="s">
        <v>2564</v>
      </c>
      <c r="B98" s="18" t="s">
        <v>2565</v>
      </c>
      <c r="C98" s="14" t="s">
        <v>2566</v>
      </c>
      <c r="D98" s="14" t="s">
        <v>2567</v>
      </c>
      <c r="E98" s="19">
        <v>50</v>
      </c>
      <c r="F98" s="20">
        <v>400.23</v>
      </c>
      <c r="G98" s="21">
        <v>9.1000000000000004E-3</v>
      </c>
      <c r="H98" s="30">
        <v>0.105945</v>
      </c>
      <c r="I98" s="38"/>
      <c r="J98" s="3"/>
    </row>
    <row r="99" spans="1:10" ht="12.95" customHeight="1">
      <c r="A99" s="17" t="s">
        <v>2540</v>
      </c>
      <c r="B99" s="18" t="s">
        <v>2541</v>
      </c>
      <c r="C99" s="14" t="s">
        <v>2542</v>
      </c>
      <c r="D99" s="14" t="s">
        <v>2543</v>
      </c>
      <c r="E99" s="19">
        <v>40</v>
      </c>
      <c r="F99" s="20">
        <v>400.05</v>
      </c>
      <c r="G99" s="21">
        <v>9.1000000000000004E-3</v>
      </c>
      <c r="H99" s="30">
        <v>0.111092</v>
      </c>
      <c r="I99" s="38"/>
      <c r="J99" s="3"/>
    </row>
    <row r="100" spans="1:10" ht="12.95" customHeight="1">
      <c r="A100" s="17" t="s">
        <v>924</v>
      </c>
      <c r="B100" s="18" t="s">
        <v>925</v>
      </c>
      <c r="C100" s="14" t="s">
        <v>926</v>
      </c>
      <c r="D100" s="14" t="s">
        <v>167</v>
      </c>
      <c r="E100" s="19">
        <v>20000</v>
      </c>
      <c r="F100" s="20">
        <v>17.86</v>
      </c>
      <c r="G100" s="21">
        <v>4.0000000000000002E-4</v>
      </c>
      <c r="H100" s="30">
        <v>7.5382000000000005E-2</v>
      </c>
      <c r="I100" s="38"/>
      <c r="J100" s="3"/>
    </row>
    <row r="101" spans="1:10" ht="12.95" customHeight="1">
      <c r="A101" s="3"/>
      <c r="B101" s="13" t="s">
        <v>152</v>
      </c>
      <c r="C101" s="14"/>
      <c r="D101" s="14"/>
      <c r="E101" s="14"/>
      <c r="F101" s="24">
        <v>29010.400000000001</v>
      </c>
      <c r="G101" s="25">
        <v>0.65959999999999996</v>
      </c>
      <c r="H101" s="26"/>
      <c r="I101" s="27"/>
      <c r="J101" s="3"/>
    </row>
    <row r="102" spans="1:10" ht="12.95" customHeight="1">
      <c r="A102" s="3"/>
      <c r="B102" s="28" t="s">
        <v>530</v>
      </c>
      <c r="C102" s="2"/>
      <c r="D102" s="2"/>
      <c r="E102" s="2"/>
      <c r="F102" s="26" t="s">
        <v>531</v>
      </c>
      <c r="G102" s="26" t="s">
        <v>531</v>
      </c>
      <c r="H102" s="26"/>
      <c r="I102" s="27"/>
      <c r="J102" s="3"/>
    </row>
    <row r="103" spans="1:10" ht="12.95" customHeight="1">
      <c r="A103" s="3"/>
      <c r="B103" s="28" t="s">
        <v>152</v>
      </c>
      <c r="C103" s="2"/>
      <c r="D103" s="2"/>
      <c r="E103" s="2"/>
      <c r="F103" s="26" t="s">
        <v>531</v>
      </c>
      <c r="G103" s="26" t="s">
        <v>531</v>
      </c>
      <c r="H103" s="26"/>
      <c r="I103" s="27"/>
      <c r="J103" s="3"/>
    </row>
    <row r="104" spans="1:10" ht="12.95" customHeight="1">
      <c r="A104" s="3"/>
      <c r="B104" s="28" t="s">
        <v>153</v>
      </c>
      <c r="C104" s="29"/>
      <c r="D104" s="2"/>
      <c r="E104" s="29"/>
      <c r="F104" s="24">
        <v>29010.400000000001</v>
      </c>
      <c r="G104" s="25">
        <v>0.65959999999999996</v>
      </c>
      <c r="H104" s="26"/>
      <c r="I104" s="27"/>
      <c r="J104" s="3"/>
    </row>
    <row r="105" spans="1:10" ht="12.95" customHeight="1">
      <c r="A105" s="3"/>
      <c r="B105" s="13" t="s">
        <v>532</v>
      </c>
      <c r="C105" s="14"/>
      <c r="D105" s="14"/>
      <c r="E105" s="14"/>
      <c r="F105" s="14"/>
      <c r="G105" s="14"/>
      <c r="H105" s="15"/>
      <c r="I105" s="16"/>
      <c r="J105" s="3"/>
    </row>
    <row r="106" spans="1:10" ht="12.95" customHeight="1">
      <c r="A106" s="3"/>
      <c r="B106" s="13" t="s">
        <v>533</v>
      </c>
      <c r="C106" s="14"/>
      <c r="D106" s="14"/>
      <c r="E106" s="14"/>
      <c r="F106" s="3"/>
      <c r="G106" s="15"/>
      <c r="H106" s="15"/>
      <c r="I106" s="16"/>
      <c r="J106" s="3"/>
    </row>
    <row r="107" spans="1:10" ht="12.95" customHeight="1">
      <c r="A107" s="17" t="s">
        <v>2018</v>
      </c>
      <c r="B107" s="18" t="s">
        <v>4081</v>
      </c>
      <c r="C107" s="14" t="s">
        <v>2019</v>
      </c>
      <c r="D107" s="14" t="s">
        <v>536</v>
      </c>
      <c r="E107" s="19">
        <v>500</v>
      </c>
      <c r="F107" s="20">
        <v>2389.89</v>
      </c>
      <c r="G107" s="21">
        <v>5.4399999999999997E-2</v>
      </c>
      <c r="H107" s="30">
        <v>6.1150000000000003E-2</v>
      </c>
      <c r="I107" s="38"/>
      <c r="J107" s="3"/>
    </row>
    <row r="108" spans="1:10" ht="12.95" customHeight="1">
      <c r="A108" s="3"/>
      <c r="B108" s="13" t="s">
        <v>152</v>
      </c>
      <c r="C108" s="14"/>
      <c r="D108" s="14"/>
      <c r="E108" s="14"/>
      <c r="F108" s="24">
        <v>2389.89</v>
      </c>
      <c r="G108" s="25">
        <v>5.4399999999999997E-2</v>
      </c>
      <c r="H108" s="26"/>
      <c r="I108" s="27"/>
      <c r="J108" s="3"/>
    </row>
    <row r="109" spans="1:10" ht="12.95" customHeight="1">
      <c r="A109" s="3"/>
      <c r="B109" s="28" t="s">
        <v>153</v>
      </c>
      <c r="C109" s="29"/>
      <c r="D109" s="2"/>
      <c r="E109" s="29"/>
      <c r="F109" s="24">
        <v>2389.89</v>
      </c>
      <c r="G109" s="25">
        <v>5.4399999999999997E-2</v>
      </c>
      <c r="H109" s="26"/>
      <c r="I109" s="27"/>
      <c r="J109" s="3"/>
    </row>
    <row r="110" spans="1:10" ht="12.95" customHeight="1">
      <c r="A110" s="3"/>
      <c r="B110" s="13" t="s">
        <v>154</v>
      </c>
      <c r="C110" s="14"/>
      <c r="D110" s="14"/>
      <c r="E110" s="14"/>
      <c r="F110" s="14"/>
      <c r="G110" s="14"/>
      <c r="H110" s="15"/>
      <c r="I110" s="16"/>
      <c r="J110" s="3"/>
    </row>
    <row r="111" spans="1:10" ht="12.95" customHeight="1">
      <c r="A111" s="17" t="s">
        <v>155</v>
      </c>
      <c r="B111" s="18" t="s">
        <v>156</v>
      </c>
      <c r="C111" s="14"/>
      <c r="D111" s="14"/>
      <c r="E111" s="19"/>
      <c r="F111" s="20">
        <v>2090.36</v>
      </c>
      <c r="G111" s="21">
        <v>4.7500000000000001E-2</v>
      </c>
      <c r="H111" s="30">
        <v>4.1496830317099088E-2</v>
      </c>
      <c r="I111" s="38"/>
      <c r="J111" s="3"/>
    </row>
    <row r="112" spans="1:10" ht="12.95" customHeight="1">
      <c r="A112" s="3"/>
      <c r="B112" s="13" t="s">
        <v>152</v>
      </c>
      <c r="C112" s="14"/>
      <c r="D112" s="14"/>
      <c r="E112" s="14"/>
      <c r="F112" s="24">
        <v>2090.36</v>
      </c>
      <c r="G112" s="25">
        <v>4.7500000000000001E-2</v>
      </c>
      <c r="H112" s="26"/>
      <c r="I112" s="27"/>
      <c r="J112" s="3"/>
    </row>
    <row r="113" spans="1:10" ht="12.95" customHeight="1">
      <c r="A113" s="3"/>
      <c r="B113" s="28" t="s">
        <v>530</v>
      </c>
      <c r="C113" s="2"/>
      <c r="D113" s="2"/>
      <c r="E113" s="2"/>
      <c r="F113" s="26" t="s">
        <v>531</v>
      </c>
      <c r="G113" s="26" t="s">
        <v>531</v>
      </c>
      <c r="H113" s="26"/>
      <c r="I113" s="27"/>
      <c r="J113" s="3"/>
    </row>
    <row r="114" spans="1:10" ht="12.95" customHeight="1">
      <c r="A114" s="3"/>
      <c r="B114" s="28" t="s">
        <v>152</v>
      </c>
      <c r="C114" s="2"/>
      <c r="D114" s="2"/>
      <c r="E114" s="2"/>
      <c r="F114" s="26" t="s">
        <v>531</v>
      </c>
      <c r="G114" s="26" t="s">
        <v>531</v>
      </c>
      <c r="H114" s="26"/>
      <c r="I114" s="27"/>
      <c r="J114" s="3"/>
    </row>
    <row r="115" spans="1:10" ht="12.95" customHeight="1">
      <c r="A115" s="3"/>
      <c r="B115" s="28" t="s">
        <v>153</v>
      </c>
      <c r="C115" s="29"/>
      <c r="D115" s="2"/>
      <c r="E115" s="29"/>
      <c r="F115" s="24">
        <v>2090.36</v>
      </c>
      <c r="G115" s="25">
        <v>4.7500000000000001E-2</v>
      </c>
      <c r="H115" s="26"/>
      <c r="I115" s="27"/>
      <c r="J115" s="3"/>
    </row>
    <row r="116" spans="1:10" ht="12.95" customHeight="1">
      <c r="A116" s="3"/>
      <c r="B116" s="28" t="s">
        <v>157</v>
      </c>
      <c r="C116" s="14"/>
      <c r="D116" s="2"/>
      <c r="E116" s="14"/>
      <c r="F116" s="31">
        <v>499.59</v>
      </c>
      <c r="G116" s="25">
        <v>1.15E-2</v>
      </c>
      <c r="H116" s="26"/>
      <c r="I116" s="27"/>
      <c r="J116" s="3"/>
    </row>
    <row r="117" spans="1:10" ht="12.95" customHeight="1">
      <c r="A117" s="3"/>
      <c r="B117" s="32" t="s">
        <v>158</v>
      </c>
      <c r="C117" s="33"/>
      <c r="D117" s="33"/>
      <c r="E117" s="33"/>
      <c r="F117" s="34">
        <v>43968.36</v>
      </c>
      <c r="G117" s="35">
        <v>1</v>
      </c>
      <c r="H117" s="36"/>
      <c r="I117" s="37"/>
      <c r="J117" s="3"/>
    </row>
    <row r="118" spans="1:10" ht="12.95" customHeight="1">
      <c r="A118" s="3"/>
      <c r="B118" s="6"/>
      <c r="C118" s="3"/>
      <c r="D118" s="3"/>
      <c r="E118" s="3"/>
      <c r="F118" s="3"/>
      <c r="G118" s="3"/>
      <c r="H118" s="3"/>
      <c r="I118" s="3"/>
      <c r="J118" s="3"/>
    </row>
    <row r="119" spans="1:10" ht="12.95" customHeight="1">
      <c r="A119" s="3"/>
      <c r="B119" s="4" t="s">
        <v>2666</v>
      </c>
      <c r="C119" s="3"/>
      <c r="D119" s="3"/>
      <c r="E119" s="3"/>
      <c r="F119" s="3"/>
      <c r="G119" s="3"/>
      <c r="H119" s="3"/>
      <c r="I119" s="3"/>
      <c r="J119" s="3"/>
    </row>
    <row r="120" spans="1:10" ht="12.95" customHeight="1">
      <c r="A120" s="3"/>
      <c r="B120" s="4" t="s">
        <v>570</v>
      </c>
      <c r="C120" s="3"/>
      <c r="D120" s="3"/>
      <c r="E120" s="3"/>
      <c r="F120" s="3"/>
      <c r="G120" s="3"/>
      <c r="H120" s="3"/>
      <c r="I120" s="3"/>
      <c r="J120" s="3"/>
    </row>
    <row r="121" spans="1:10" ht="12.95" customHeight="1">
      <c r="A121" s="3"/>
      <c r="B121" s="4" t="s">
        <v>160</v>
      </c>
      <c r="C121" s="3"/>
      <c r="D121" s="3"/>
      <c r="E121" s="3"/>
      <c r="F121" s="3"/>
      <c r="G121" s="3"/>
      <c r="H121" s="3"/>
      <c r="I121" s="3"/>
      <c r="J121" s="3"/>
    </row>
    <row r="122" spans="1:10" ht="21.95" customHeight="1">
      <c r="A122" s="3"/>
      <c r="B122" s="112" t="s">
        <v>4099</v>
      </c>
      <c r="C122" s="112"/>
      <c r="D122" s="112"/>
      <c r="E122" s="112"/>
      <c r="F122" s="112"/>
      <c r="G122" s="112"/>
      <c r="H122" s="112"/>
      <c r="I122" s="3"/>
      <c r="J122" s="3"/>
    </row>
    <row r="123" spans="1:10" ht="12.95" customHeight="1">
      <c r="A123" s="3"/>
      <c r="B123" s="4"/>
      <c r="C123" s="3"/>
      <c r="D123" s="3"/>
      <c r="E123" s="3"/>
      <c r="F123" s="3"/>
      <c r="G123" s="3"/>
      <c r="H123" s="3"/>
      <c r="I123" s="3"/>
      <c r="J123" s="3"/>
    </row>
    <row r="124" spans="1:10" s="93" customFormat="1">
      <c r="C124" s="94" t="s">
        <v>4128</v>
      </c>
    </row>
    <row r="125" spans="1:10" s="93" customFormat="1">
      <c r="B125" s="94" t="s">
        <v>4101</v>
      </c>
      <c r="C125" s="94" t="s">
        <v>4102</v>
      </c>
    </row>
    <row r="126" spans="1:10" s="93" customFormat="1" ht="14.25"/>
    <row r="127" spans="1:10" s="93" customFormat="1" ht="14.25"/>
    <row r="128" spans="1:10" s="93" customFormat="1" ht="14.25"/>
    <row r="129" s="93" customFormat="1" ht="14.25"/>
    <row r="130" s="93" customFormat="1" ht="14.25"/>
    <row r="131" s="93" customFormat="1" ht="14.25"/>
    <row r="132" s="93" customFormat="1" ht="14.25"/>
    <row r="133" s="93" customFormat="1" ht="14.25"/>
    <row r="134" s="93" customFormat="1" ht="14.25"/>
    <row r="135" s="93" customFormat="1" ht="14.25"/>
    <row r="136" s="93" customFormat="1" ht="14.25"/>
    <row r="137" s="93" customFormat="1" ht="14.25"/>
  </sheetData>
  <sortState ref="A59:J60">
    <sortCondition descending="1" ref="F59:F60"/>
  </sortState>
  <mergeCells count="1">
    <mergeCell ref="B122:H12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2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63</v>
      </c>
      <c r="B1" s="4" t="s">
        <v>64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162</v>
      </c>
      <c r="C5" s="14"/>
      <c r="D5" s="14"/>
      <c r="E5" s="14"/>
      <c r="F5" s="14"/>
      <c r="G5" s="14"/>
      <c r="H5" s="15"/>
      <c r="I5" s="16"/>
      <c r="J5" s="3"/>
    </row>
    <row r="6" spans="1:10" ht="12.95" customHeight="1">
      <c r="A6" s="3"/>
      <c r="B6" s="13" t="s">
        <v>163</v>
      </c>
      <c r="C6" s="14"/>
      <c r="D6" s="14"/>
      <c r="E6" s="14"/>
      <c r="F6" s="3"/>
      <c r="G6" s="15"/>
      <c r="H6" s="15"/>
      <c r="I6" s="16"/>
      <c r="J6" s="3"/>
    </row>
    <row r="7" spans="1:10" ht="12.95" customHeight="1">
      <c r="A7" s="17" t="s">
        <v>197</v>
      </c>
      <c r="B7" s="18" t="s">
        <v>198</v>
      </c>
      <c r="C7" s="14" t="s">
        <v>199</v>
      </c>
      <c r="D7" s="14" t="s">
        <v>171</v>
      </c>
      <c r="E7" s="19">
        <v>4700</v>
      </c>
      <c r="F7" s="20">
        <v>47299.16</v>
      </c>
      <c r="G7" s="21">
        <v>1.8800000000000001E-2</v>
      </c>
      <c r="H7" s="30">
        <v>5.0500000000000003E-2</v>
      </c>
      <c r="I7" s="23"/>
      <c r="J7" s="3"/>
    </row>
    <row r="8" spans="1:10" ht="12.95" customHeight="1">
      <c r="A8" s="17" t="s">
        <v>181</v>
      </c>
      <c r="B8" s="18" t="s">
        <v>182</v>
      </c>
      <c r="C8" s="14" t="s">
        <v>183</v>
      </c>
      <c r="D8" s="14" t="s">
        <v>171</v>
      </c>
      <c r="E8" s="19">
        <v>2250</v>
      </c>
      <c r="F8" s="20">
        <v>22570.9</v>
      </c>
      <c r="G8" s="21">
        <v>8.8999999999999999E-3</v>
      </c>
      <c r="H8" s="30">
        <v>5.0599999999999999E-2</v>
      </c>
      <c r="I8" s="23"/>
      <c r="J8" s="3"/>
    </row>
    <row r="9" spans="1:10" ht="12.95" customHeight="1">
      <c r="A9" s="17" t="s">
        <v>352</v>
      </c>
      <c r="B9" s="18" t="s">
        <v>353</v>
      </c>
      <c r="C9" s="14" t="s">
        <v>354</v>
      </c>
      <c r="D9" s="14" t="s">
        <v>171</v>
      </c>
      <c r="E9" s="19">
        <v>1700</v>
      </c>
      <c r="F9" s="20">
        <v>17013.75</v>
      </c>
      <c r="G9" s="21">
        <v>6.7000000000000002E-3</v>
      </c>
      <c r="H9" s="30">
        <v>4.5089999999999998E-2</v>
      </c>
      <c r="I9" s="23"/>
      <c r="J9" s="3"/>
    </row>
    <row r="10" spans="1:10" ht="12.95" customHeight="1">
      <c r="A10" s="17" t="s">
        <v>228</v>
      </c>
      <c r="B10" s="18" t="s">
        <v>229</v>
      </c>
      <c r="C10" s="14" t="s">
        <v>230</v>
      </c>
      <c r="D10" s="14" t="s">
        <v>171</v>
      </c>
      <c r="E10" s="19">
        <v>750</v>
      </c>
      <c r="F10" s="20">
        <v>7524.34</v>
      </c>
      <c r="G10" s="21">
        <v>3.0000000000000001E-3</v>
      </c>
      <c r="H10" s="30">
        <v>5.0500000000000003E-2</v>
      </c>
      <c r="I10" s="23"/>
      <c r="J10" s="3"/>
    </row>
    <row r="11" spans="1:10" ht="12.95" customHeight="1">
      <c r="A11" s="17" t="s">
        <v>2749</v>
      </c>
      <c r="B11" s="18" t="s">
        <v>2750</v>
      </c>
      <c r="C11" s="14" t="s">
        <v>2751</v>
      </c>
      <c r="D11" s="14" t="s">
        <v>171</v>
      </c>
      <c r="E11" s="19">
        <v>500</v>
      </c>
      <c r="F11" s="20">
        <v>5002.6499999999996</v>
      </c>
      <c r="G11" s="21">
        <v>2E-3</v>
      </c>
      <c r="H11" s="30">
        <v>4.9084999999999997E-2</v>
      </c>
      <c r="I11" s="23"/>
      <c r="J11" s="3"/>
    </row>
    <row r="12" spans="1:10" ht="12.95" customHeight="1">
      <c r="A12" s="17" t="s">
        <v>307</v>
      </c>
      <c r="B12" s="18" t="s">
        <v>308</v>
      </c>
      <c r="C12" s="14" t="s">
        <v>309</v>
      </c>
      <c r="D12" s="14" t="s">
        <v>171</v>
      </c>
      <c r="E12" s="19">
        <v>300</v>
      </c>
      <c r="F12" s="20">
        <v>3005.15</v>
      </c>
      <c r="G12" s="21">
        <v>1.1999999999999999E-3</v>
      </c>
      <c r="H12" s="30">
        <v>4.8096E-2</v>
      </c>
      <c r="I12" s="23"/>
      <c r="J12" s="3"/>
    </row>
    <row r="13" spans="1:10" ht="12.95" customHeight="1">
      <c r="A13" s="17" t="s">
        <v>2752</v>
      </c>
      <c r="B13" s="18" t="s">
        <v>2753</v>
      </c>
      <c r="C13" s="14" t="s">
        <v>2754</v>
      </c>
      <c r="D13" s="14" t="s">
        <v>171</v>
      </c>
      <c r="E13" s="19">
        <v>100</v>
      </c>
      <c r="F13" s="20">
        <v>1000.59</v>
      </c>
      <c r="G13" s="21">
        <v>4.0000000000000002E-4</v>
      </c>
      <c r="H13" s="30">
        <v>4.7593999999999997E-2</v>
      </c>
      <c r="I13" s="23"/>
      <c r="J13" s="3"/>
    </row>
    <row r="14" spans="1:10" ht="12.95" customHeight="1">
      <c r="A14" s="3"/>
      <c r="B14" s="13" t="s">
        <v>152</v>
      </c>
      <c r="C14" s="14"/>
      <c r="D14" s="14"/>
      <c r="E14" s="14"/>
      <c r="F14" s="24">
        <v>103416.54</v>
      </c>
      <c r="G14" s="25">
        <v>4.1000000000000002E-2</v>
      </c>
      <c r="H14" s="26"/>
      <c r="I14" s="27"/>
      <c r="J14" s="3"/>
    </row>
    <row r="15" spans="1:10" ht="12.95" customHeight="1">
      <c r="A15" s="3"/>
      <c r="B15" s="28" t="s">
        <v>530</v>
      </c>
      <c r="C15" s="2"/>
      <c r="D15" s="2"/>
      <c r="E15" s="2"/>
      <c r="F15" s="26" t="s">
        <v>531</v>
      </c>
      <c r="G15" s="26" t="s">
        <v>531</v>
      </c>
      <c r="H15" s="26"/>
      <c r="I15" s="27"/>
      <c r="J15" s="3"/>
    </row>
    <row r="16" spans="1:10" ht="12.95" customHeight="1">
      <c r="A16" s="3"/>
      <c r="B16" s="28" t="s">
        <v>152</v>
      </c>
      <c r="C16" s="2"/>
      <c r="D16" s="2"/>
      <c r="E16" s="2"/>
      <c r="F16" s="26" t="s">
        <v>531</v>
      </c>
      <c r="G16" s="26" t="s">
        <v>531</v>
      </c>
      <c r="H16" s="26"/>
      <c r="I16" s="27"/>
      <c r="J16" s="3"/>
    </row>
    <row r="17" spans="1:10" ht="12.95" customHeight="1">
      <c r="A17" s="3"/>
      <c r="B17" s="28" t="s">
        <v>153</v>
      </c>
      <c r="C17" s="29"/>
      <c r="D17" s="2"/>
      <c r="E17" s="29"/>
      <c r="F17" s="24">
        <v>103416.54</v>
      </c>
      <c r="G17" s="25">
        <v>4.1000000000000002E-2</v>
      </c>
      <c r="H17" s="26"/>
      <c r="I17" s="27"/>
      <c r="J17" s="3"/>
    </row>
    <row r="18" spans="1:10" ht="12.95" customHeight="1">
      <c r="A18" s="3"/>
      <c r="B18" s="13" t="s">
        <v>532</v>
      </c>
      <c r="C18" s="14"/>
      <c r="D18" s="14"/>
      <c r="E18" s="14"/>
      <c r="F18" s="14"/>
      <c r="G18" s="14"/>
      <c r="H18" s="15"/>
      <c r="I18" s="16"/>
      <c r="J18" s="3"/>
    </row>
    <row r="19" spans="1:10" ht="12.95" customHeight="1">
      <c r="A19" s="3"/>
      <c r="B19" s="13" t="s">
        <v>533</v>
      </c>
      <c r="C19" s="14"/>
      <c r="D19" s="14"/>
      <c r="E19" s="14"/>
      <c r="F19" s="3"/>
      <c r="G19" s="15"/>
      <c r="H19" s="15"/>
      <c r="I19" s="16"/>
      <c r="J19" s="3"/>
    </row>
    <row r="20" spans="1:10" ht="12.95" customHeight="1">
      <c r="A20" s="17" t="s">
        <v>2755</v>
      </c>
      <c r="B20" s="18" t="s">
        <v>4082</v>
      </c>
      <c r="C20" s="14" t="s">
        <v>2756</v>
      </c>
      <c r="D20" s="14" t="s">
        <v>536</v>
      </c>
      <c r="E20" s="19">
        <v>19000</v>
      </c>
      <c r="F20" s="20">
        <v>94943.48</v>
      </c>
      <c r="G20" s="21">
        <v>3.7600000000000001E-2</v>
      </c>
      <c r="H20" s="30">
        <v>4.3497000000000001E-2</v>
      </c>
      <c r="I20" s="23"/>
      <c r="J20" s="3"/>
    </row>
    <row r="21" spans="1:10" ht="12.95" customHeight="1">
      <c r="A21" s="17" t="s">
        <v>2757</v>
      </c>
      <c r="B21" s="18" t="s">
        <v>4083</v>
      </c>
      <c r="C21" s="14" t="s">
        <v>2758</v>
      </c>
      <c r="D21" s="14" t="s">
        <v>536</v>
      </c>
      <c r="E21" s="19">
        <v>11000</v>
      </c>
      <c r="F21" s="20">
        <v>54606.2</v>
      </c>
      <c r="G21" s="21">
        <v>2.1700000000000001E-2</v>
      </c>
      <c r="H21" s="30">
        <v>4.8749000000000001E-2</v>
      </c>
      <c r="I21" s="23"/>
      <c r="J21" s="3"/>
    </row>
    <row r="22" spans="1:10" ht="12.95" customHeight="1">
      <c r="A22" s="17" t="s">
        <v>2759</v>
      </c>
      <c r="B22" s="18" t="s">
        <v>4084</v>
      </c>
      <c r="C22" s="14" t="s">
        <v>2760</v>
      </c>
      <c r="D22" s="14" t="s">
        <v>543</v>
      </c>
      <c r="E22" s="19">
        <v>10500</v>
      </c>
      <c r="F22" s="20">
        <v>52500</v>
      </c>
      <c r="G22" s="21">
        <v>2.0799999999999999E-2</v>
      </c>
      <c r="H22" s="30">
        <v>4.3075000000000002E-2</v>
      </c>
      <c r="I22" s="23"/>
      <c r="J22" s="3"/>
    </row>
    <row r="23" spans="1:10" ht="12.95" customHeight="1">
      <c r="A23" s="17" t="s">
        <v>2761</v>
      </c>
      <c r="B23" s="18" t="s">
        <v>4085</v>
      </c>
      <c r="C23" s="14" t="s">
        <v>2762</v>
      </c>
      <c r="D23" s="14" t="s">
        <v>543</v>
      </c>
      <c r="E23" s="19">
        <v>10000</v>
      </c>
      <c r="F23" s="20">
        <v>49741.1</v>
      </c>
      <c r="G23" s="21">
        <v>1.9699999999999999E-2</v>
      </c>
      <c r="H23" s="30">
        <v>4.7500000000000001E-2</v>
      </c>
      <c r="I23" s="23"/>
      <c r="J23" s="3"/>
    </row>
    <row r="24" spans="1:10" ht="12.95" customHeight="1">
      <c r="A24" s="17" t="s">
        <v>2763</v>
      </c>
      <c r="B24" s="18" t="s">
        <v>4086</v>
      </c>
      <c r="C24" s="14" t="s">
        <v>2764</v>
      </c>
      <c r="D24" s="14" t="s">
        <v>536</v>
      </c>
      <c r="E24" s="19">
        <v>8000</v>
      </c>
      <c r="F24" s="20">
        <v>39858.92</v>
      </c>
      <c r="G24" s="21">
        <v>1.5800000000000002E-2</v>
      </c>
      <c r="H24" s="30">
        <v>4.6146E-2</v>
      </c>
      <c r="I24" s="23"/>
      <c r="J24" s="3"/>
    </row>
    <row r="25" spans="1:10" ht="12.95" customHeight="1">
      <c r="A25" s="17" t="s">
        <v>2765</v>
      </c>
      <c r="B25" s="18" t="s">
        <v>4087</v>
      </c>
      <c r="C25" s="14" t="s">
        <v>2766</v>
      </c>
      <c r="D25" s="14" t="s">
        <v>543</v>
      </c>
      <c r="E25" s="19">
        <v>4500</v>
      </c>
      <c r="F25" s="20">
        <v>22263.08</v>
      </c>
      <c r="G25" s="21">
        <v>8.8000000000000005E-3</v>
      </c>
      <c r="H25" s="30">
        <v>5.0445999999999998E-2</v>
      </c>
      <c r="I25" s="23"/>
      <c r="J25" s="3"/>
    </row>
    <row r="26" spans="1:10" ht="12.95" customHeight="1">
      <c r="A26" s="17" t="s">
        <v>2767</v>
      </c>
      <c r="B26" s="18" t="s">
        <v>4088</v>
      </c>
      <c r="C26" s="14" t="s">
        <v>2768</v>
      </c>
      <c r="D26" s="14" t="s">
        <v>543</v>
      </c>
      <c r="E26" s="19">
        <v>4000</v>
      </c>
      <c r="F26" s="20">
        <v>19803.54</v>
      </c>
      <c r="G26" s="21">
        <v>7.9000000000000008E-3</v>
      </c>
      <c r="H26" s="30">
        <v>5.3248999999999998E-2</v>
      </c>
      <c r="I26" s="23"/>
      <c r="J26" s="3"/>
    </row>
    <row r="27" spans="1:10" ht="12.95" customHeight="1">
      <c r="A27" s="17" t="s">
        <v>549</v>
      </c>
      <c r="B27" s="18" t="s">
        <v>4070</v>
      </c>
      <c r="C27" s="14" t="s">
        <v>550</v>
      </c>
      <c r="D27" s="14" t="s">
        <v>543</v>
      </c>
      <c r="E27" s="19">
        <v>4000</v>
      </c>
      <c r="F27" s="20">
        <v>19775.88</v>
      </c>
      <c r="G27" s="21">
        <v>7.7999999999999996E-3</v>
      </c>
      <c r="H27" s="30">
        <v>5.0448E-2</v>
      </c>
      <c r="I27" s="23"/>
      <c r="J27" s="3"/>
    </row>
    <row r="28" spans="1:10" ht="12.95" customHeight="1">
      <c r="A28" s="17" t="s">
        <v>2769</v>
      </c>
      <c r="B28" s="18" t="s">
        <v>4089</v>
      </c>
      <c r="C28" s="14" t="s">
        <v>2770</v>
      </c>
      <c r="D28" s="14" t="s">
        <v>548</v>
      </c>
      <c r="E28" s="19">
        <v>2000</v>
      </c>
      <c r="F28" s="20">
        <v>9985.4</v>
      </c>
      <c r="G28" s="21">
        <v>4.0000000000000001E-3</v>
      </c>
      <c r="H28" s="30">
        <v>4.4489000000000001E-2</v>
      </c>
      <c r="I28" s="23"/>
      <c r="J28" s="3"/>
    </row>
    <row r="29" spans="1:10" ht="12.95" customHeight="1">
      <c r="A29" s="17" t="s">
        <v>541</v>
      </c>
      <c r="B29" s="18" t="s">
        <v>4067</v>
      </c>
      <c r="C29" s="14" t="s">
        <v>542</v>
      </c>
      <c r="D29" s="14" t="s">
        <v>543</v>
      </c>
      <c r="E29" s="19">
        <v>2000</v>
      </c>
      <c r="F29" s="20">
        <v>9982.9599999999991</v>
      </c>
      <c r="G29" s="21">
        <v>4.0000000000000001E-3</v>
      </c>
      <c r="H29" s="30">
        <v>4.4490000000000002E-2</v>
      </c>
      <c r="I29" s="23"/>
      <c r="J29" s="3"/>
    </row>
    <row r="30" spans="1:10" ht="12.95" customHeight="1">
      <c r="A30" s="3"/>
      <c r="B30" s="13" t="s">
        <v>152</v>
      </c>
      <c r="C30" s="14"/>
      <c r="D30" s="14"/>
      <c r="E30" s="14"/>
      <c r="F30" s="24">
        <v>373460.56</v>
      </c>
      <c r="G30" s="25">
        <v>0.14810000000000001</v>
      </c>
      <c r="H30" s="26"/>
      <c r="I30" s="27"/>
      <c r="J30" s="3"/>
    </row>
    <row r="31" spans="1:10" ht="12.95" customHeight="1">
      <c r="A31" s="3"/>
      <c r="B31" s="13" t="s">
        <v>561</v>
      </c>
      <c r="C31" s="14"/>
      <c r="D31" s="14"/>
      <c r="E31" s="14"/>
      <c r="F31" s="3"/>
      <c r="G31" s="15"/>
      <c r="H31" s="15"/>
      <c r="I31" s="16"/>
      <c r="J31" s="3"/>
    </row>
    <row r="32" spans="1:10" ht="12.95" customHeight="1">
      <c r="A32" s="17" t="s">
        <v>2771</v>
      </c>
      <c r="B32" s="18" t="s">
        <v>2772</v>
      </c>
      <c r="C32" s="14" t="s">
        <v>2773</v>
      </c>
      <c r="D32" s="14" t="s">
        <v>543</v>
      </c>
      <c r="E32" s="19">
        <v>22000</v>
      </c>
      <c r="F32" s="20">
        <v>109870.86</v>
      </c>
      <c r="G32" s="21">
        <v>4.36E-2</v>
      </c>
      <c r="H32" s="30">
        <v>4.7668000000000002E-2</v>
      </c>
      <c r="I32" s="23"/>
      <c r="J32" s="3"/>
    </row>
    <row r="33" spans="1:10" ht="12.95" customHeight="1">
      <c r="A33" s="17" t="s">
        <v>2363</v>
      </c>
      <c r="B33" s="18" t="s">
        <v>2364</v>
      </c>
      <c r="C33" s="14" t="s">
        <v>2365</v>
      </c>
      <c r="D33" s="14" t="s">
        <v>543</v>
      </c>
      <c r="E33" s="19">
        <v>19500</v>
      </c>
      <c r="F33" s="20">
        <v>96726.14</v>
      </c>
      <c r="G33" s="21">
        <v>3.8399999999999997E-2</v>
      </c>
      <c r="H33" s="30">
        <v>5.0351E-2</v>
      </c>
      <c r="I33" s="23"/>
      <c r="J33" s="3"/>
    </row>
    <row r="34" spans="1:10" ht="12.95" customHeight="1">
      <c r="A34" s="17" t="s">
        <v>2774</v>
      </c>
      <c r="B34" s="18" t="s">
        <v>2775</v>
      </c>
      <c r="C34" s="14" t="s">
        <v>2776</v>
      </c>
      <c r="D34" s="14" t="s">
        <v>543</v>
      </c>
      <c r="E34" s="19">
        <v>11000</v>
      </c>
      <c r="F34" s="20">
        <v>54680.95</v>
      </c>
      <c r="G34" s="21">
        <v>2.1700000000000001E-2</v>
      </c>
      <c r="H34" s="30">
        <v>4.8402000000000001E-2</v>
      </c>
      <c r="I34" s="23"/>
      <c r="J34" s="3"/>
    </row>
    <row r="35" spans="1:10" ht="12.95" customHeight="1">
      <c r="A35" s="17" t="s">
        <v>2777</v>
      </c>
      <c r="B35" s="18" t="s">
        <v>2778</v>
      </c>
      <c r="C35" s="14" t="s">
        <v>2779</v>
      </c>
      <c r="D35" s="14" t="s">
        <v>536</v>
      </c>
      <c r="E35" s="19">
        <v>10000</v>
      </c>
      <c r="F35" s="20">
        <v>49970.05</v>
      </c>
      <c r="G35" s="21">
        <v>1.9800000000000002E-2</v>
      </c>
      <c r="H35" s="30">
        <v>4.3753E-2</v>
      </c>
      <c r="I35" s="23"/>
      <c r="J35" s="3"/>
    </row>
    <row r="36" spans="1:10" ht="12.95" customHeight="1">
      <c r="A36" s="17" t="s">
        <v>2780</v>
      </c>
      <c r="B36" s="18" t="s">
        <v>2781</v>
      </c>
      <c r="C36" s="14" t="s">
        <v>2782</v>
      </c>
      <c r="D36" s="14" t="s">
        <v>1155</v>
      </c>
      <c r="E36" s="19">
        <v>10000</v>
      </c>
      <c r="F36" s="20">
        <v>49822.35</v>
      </c>
      <c r="G36" s="21">
        <v>1.9800000000000002E-2</v>
      </c>
      <c r="H36" s="30">
        <v>4.82E-2</v>
      </c>
      <c r="I36" s="23"/>
      <c r="J36" s="3"/>
    </row>
    <row r="37" spans="1:10" ht="12.95" customHeight="1">
      <c r="A37" s="17" t="s">
        <v>2783</v>
      </c>
      <c r="B37" s="18" t="s">
        <v>2784</v>
      </c>
      <c r="C37" s="14" t="s">
        <v>2785</v>
      </c>
      <c r="D37" s="14" t="s">
        <v>543</v>
      </c>
      <c r="E37" s="19">
        <v>10000</v>
      </c>
      <c r="F37" s="20">
        <v>49492.35</v>
      </c>
      <c r="G37" s="21">
        <v>1.9599999999999999E-2</v>
      </c>
      <c r="H37" s="30">
        <v>5.1999999999999998E-2</v>
      </c>
      <c r="I37" s="23"/>
      <c r="J37" s="3"/>
    </row>
    <row r="38" spans="1:10" ht="12.95" customHeight="1">
      <c r="A38" s="17" t="s">
        <v>2786</v>
      </c>
      <c r="B38" s="18" t="s">
        <v>2787</v>
      </c>
      <c r="C38" s="14" t="s">
        <v>2788</v>
      </c>
      <c r="D38" s="14" t="s">
        <v>543</v>
      </c>
      <c r="E38" s="19">
        <v>9000</v>
      </c>
      <c r="F38" s="20">
        <v>44698.46</v>
      </c>
      <c r="G38" s="21">
        <v>1.77E-2</v>
      </c>
      <c r="H38" s="30">
        <v>5.0251999999999998E-2</v>
      </c>
      <c r="I38" s="23"/>
      <c r="J38" s="3"/>
    </row>
    <row r="39" spans="1:10" ht="12.95" customHeight="1">
      <c r="A39" s="17" t="s">
        <v>2789</v>
      </c>
      <c r="B39" s="18" t="s">
        <v>2790</v>
      </c>
      <c r="C39" s="14" t="s">
        <v>2791</v>
      </c>
      <c r="D39" s="14" t="s">
        <v>1155</v>
      </c>
      <c r="E39" s="19">
        <v>8000</v>
      </c>
      <c r="F39" s="20">
        <v>39858.480000000003</v>
      </c>
      <c r="G39" s="21">
        <v>1.5800000000000002E-2</v>
      </c>
      <c r="H39" s="30">
        <v>4.8000000000000001E-2</v>
      </c>
      <c r="I39" s="23"/>
      <c r="J39" s="3"/>
    </row>
    <row r="40" spans="1:10" ht="12.95" customHeight="1">
      <c r="A40" s="17" t="s">
        <v>2792</v>
      </c>
      <c r="B40" s="18" t="s">
        <v>2793</v>
      </c>
      <c r="C40" s="14" t="s">
        <v>2794</v>
      </c>
      <c r="D40" s="14" t="s">
        <v>543</v>
      </c>
      <c r="E40" s="19">
        <v>8000</v>
      </c>
      <c r="F40" s="20">
        <v>39766.400000000001</v>
      </c>
      <c r="G40" s="21">
        <v>1.5800000000000002E-2</v>
      </c>
      <c r="H40" s="30">
        <v>5.3602999999999998E-2</v>
      </c>
      <c r="I40" s="23"/>
      <c r="J40" s="3"/>
    </row>
    <row r="41" spans="1:10" ht="12.95" customHeight="1">
      <c r="A41" s="17" t="s">
        <v>2795</v>
      </c>
      <c r="B41" s="18" t="s">
        <v>2796</v>
      </c>
      <c r="C41" s="14" t="s">
        <v>2797</v>
      </c>
      <c r="D41" s="14" t="s">
        <v>543</v>
      </c>
      <c r="E41" s="19">
        <v>8000</v>
      </c>
      <c r="F41" s="20">
        <v>39480.160000000003</v>
      </c>
      <c r="G41" s="21">
        <v>1.5699999999999999E-2</v>
      </c>
      <c r="H41" s="30">
        <v>5.3999999999999999E-2</v>
      </c>
      <c r="I41" s="23"/>
      <c r="J41" s="3"/>
    </row>
    <row r="42" spans="1:10" ht="12.95" customHeight="1">
      <c r="A42" s="17" t="s">
        <v>2798</v>
      </c>
      <c r="B42" s="18" t="s">
        <v>2799</v>
      </c>
      <c r="C42" s="14" t="s">
        <v>2800</v>
      </c>
      <c r="D42" s="14" t="s">
        <v>1155</v>
      </c>
      <c r="E42" s="19">
        <v>7000</v>
      </c>
      <c r="F42" s="20">
        <v>34979</v>
      </c>
      <c r="G42" s="21">
        <v>1.3899999999999999E-2</v>
      </c>
      <c r="H42" s="30">
        <v>4.3862999999999999E-2</v>
      </c>
      <c r="I42" s="23"/>
      <c r="J42" s="3"/>
    </row>
    <row r="43" spans="1:10" ht="12.95" customHeight="1">
      <c r="A43" s="17" t="s">
        <v>2801</v>
      </c>
      <c r="B43" s="18" t="s">
        <v>2802</v>
      </c>
      <c r="C43" s="14" t="s">
        <v>2803</v>
      </c>
      <c r="D43" s="14" t="s">
        <v>543</v>
      </c>
      <c r="E43" s="19">
        <v>7000</v>
      </c>
      <c r="F43" s="20">
        <v>34925.17</v>
      </c>
      <c r="G43" s="21">
        <v>1.38E-2</v>
      </c>
      <c r="H43" s="30">
        <v>5.2148E-2</v>
      </c>
      <c r="I43" s="23"/>
      <c r="J43" s="3"/>
    </row>
    <row r="44" spans="1:10" ht="12.95" customHeight="1">
      <c r="A44" s="17" t="s">
        <v>2804</v>
      </c>
      <c r="B44" s="18" t="s">
        <v>2805</v>
      </c>
      <c r="C44" s="14" t="s">
        <v>2806</v>
      </c>
      <c r="D44" s="14" t="s">
        <v>543</v>
      </c>
      <c r="E44" s="19">
        <v>7000</v>
      </c>
      <c r="F44" s="20">
        <v>34896.65</v>
      </c>
      <c r="G44" s="21">
        <v>1.38E-2</v>
      </c>
      <c r="H44" s="30">
        <v>5.4052000000000003E-2</v>
      </c>
      <c r="I44" s="23"/>
      <c r="J44" s="3"/>
    </row>
    <row r="45" spans="1:10" ht="12.95" customHeight="1">
      <c r="A45" s="17" t="s">
        <v>2807</v>
      </c>
      <c r="B45" s="18" t="s">
        <v>2808</v>
      </c>
      <c r="C45" s="14" t="s">
        <v>2809</v>
      </c>
      <c r="D45" s="14" t="s">
        <v>1155</v>
      </c>
      <c r="E45" s="19">
        <v>6000</v>
      </c>
      <c r="F45" s="20">
        <v>29893.11</v>
      </c>
      <c r="G45" s="21">
        <v>1.1900000000000001E-2</v>
      </c>
      <c r="H45" s="30">
        <v>5.0198E-2</v>
      </c>
      <c r="I45" s="23"/>
      <c r="J45" s="3"/>
    </row>
    <row r="46" spans="1:10" ht="12.95" customHeight="1">
      <c r="A46" s="17" t="s">
        <v>2810</v>
      </c>
      <c r="B46" s="18" t="s">
        <v>2811</v>
      </c>
      <c r="C46" s="14" t="s">
        <v>2812</v>
      </c>
      <c r="D46" s="14" t="s">
        <v>543</v>
      </c>
      <c r="E46" s="19">
        <v>6000</v>
      </c>
      <c r="F46" s="20">
        <v>29868.42</v>
      </c>
      <c r="G46" s="21">
        <v>1.18E-2</v>
      </c>
      <c r="H46" s="30">
        <v>5.3598E-2</v>
      </c>
      <c r="I46" s="23"/>
      <c r="J46" s="3"/>
    </row>
    <row r="47" spans="1:10" ht="12.95" customHeight="1">
      <c r="A47" s="17" t="s">
        <v>2813</v>
      </c>
      <c r="B47" s="18" t="s">
        <v>2814</v>
      </c>
      <c r="C47" s="14" t="s">
        <v>2815</v>
      </c>
      <c r="D47" s="14" t="s">
        <v>543</v>
      </c>
      <c r="E47" s="19">
        <v>5000</v>
      </c>
      <c r="F47" s="20">
        <v>24927.88</v>
      </c>
      <c r="G47" s="21">
        <v>9.9000000000000008E-3</v>
      </c>
      <c r="H47" s="30">
        <v>4.8002999999999997E-2</v>
      </c>
      <c r="I47" s="23"/>
      <c r="J47" s="3"/>
    </row>
    <row r="48" spans="1:10" ht="12.95" customHeight="1">
      <c r="A48" s="17" t="s">
        <v>2816</v>
      </c>
      <c r="B48" s="18" t="s">
        <v>4151</v>
      </c>
      <c r="C48" s="14" t="s">
        <v>2817</v>
      </c>
      <c r="D48" s="14" t="s">
        <v>1155</v>
      </c>
      <c r="E48" s="19">
        <v>5000</v>
      </c>
      <c r="F48" s="20">
        <v>24921.33</v>
      </c>
      <c r="G48" s="21">
        <v>9.9000000000000008E-3</v>
      </c>
      <c r="H48" s="30">
        <v>5.0099183870771752E-2</v>
      </c>
      <c r="I48" s="23"/>
      <c r="J48" s="3"/>
    </row>
    <row r="49" spans="1:10" ht="12.95" customHeight="1">
      <c r="A49" s="17" t="s">
        <v>2818</v>
      </c>
      <c r="B49" s="18" t="s">
        <v>2819</v>
      </c>
      <c r="C49" s="14" t="s">
        <v>2820</v>
      </c>
      <c r="D49" s="14" t="s">
        <v>1155</v>
      </c>
      <c r="E49" s="19">
        <v>5000</v>
      </c>
      <c r="F49" s="20">
        <v>24907.98</v>
      </c>
      <c r="G49" s="21">
        <v>9.9000000000000008E-3</v>
      </c>
      <c r="H49" s="30">
        <v>4.9945999999999997E-2</v>
      </c>
      <c r="I49" s="23"/>
      <c r="J49" s="3"/>
    </row>
    <row r="50" spans="1:10" ht="12.95" customHeight="1">
      <c r="A50" s="17" t="s">
        <v>2821</v>
      </c>
      <c r="B50" s="18" t="s">
        <v>2822</v>
      </c>
      <c r="C50" s="14" t="s">
        <v>2823</v>
      </c>
      <c r="D50" s="14" t="s">
        <v>543</v>
      </c>
      <c r="E50" s="19">
        <v>5000</v>
      </c>
      <c r="F50" s="20">
        <v>24856.880000000001</v>
      </c>
      <c r="G50" s="21">
        <v>9.9000000000000008E-3</v>
      </c>
      <c r="H50" s="30">
        <v>5.6801999999999998E-2</v>
      </c>
      <c r="I50" s="23"/>
      <c r="J50" s="3"/>
    </row>
    <row r="51" spans="1:10" ht="12.95" customHeight="1">
      <c r="A51" s="17" t="s">
        <v>2824</v>
      </c>
      <c r="B51" s="18" t="s">
        <v>2825</v>
      </c>
      <c r="C51" s="14" t="s">
        <v>2826</v>
      </c>
      <c r="D51" s="14" t="s">
        <v>543</v>
      </c>
      <c r="E51" s="19">
        <v>5000</v>
      </c>
      <c r="F51" s="20">
        <v>24854.7</v>
      </c>
      <c r="G51" s="21">
        <v>9.9000000000000008E-3</v>
      </c>
      <c r="H51" s="30">
        <v>5.3349000000000001E-2</v>
      </c>
      <c r="I51" s="23"/>
      <c r="J51" s="3"/>
    </row>
    <row r="52" spans="1:10" ht="12.95" customHeight="1">
      <c r="A52" s="17" t="s">
        <v>2827</v>
      </c>
      <c r="B52" s="18" t="s">
        <v>2828</v>
      </c>
      <c r="C52" s="14" t="s">
        <v>2829</v>
      </c>
      <c r="D52" s="14" t="s">
        <v>1155</v>
      </c>
      <c r="E52" s="19">
        <v>5000</v>
      </c>
      <c r="F52" s="20">
        <v>24759.68</v>
      </c>
      <c r="G52" s="21">
        <v>9.7999999999999997E-3</v>
      </c>
      <c r="H52" s="30">
        <v>5.21E-2</v>
      </c>
      <c r="I52" s="23"/>
      <c r="J52" s="3"/>
    </row>
    <row r="53" spans="1:10" ht="12.95" customHeight="1">
      <c r="A53" s="17" t="s">
        <v>2830</v>
      </c>
      <c r="B53" s="18" t="s">
        <v>2831</v>
      </c>
      <c r="C53" s="14" t="s">
        <v>2832</v>
      </c>
      <c r="D53" s="14" t="s">
        <v>543</v>
      </c>
      <c r="E53" s="19">
        <v>4500</v>
      </c>
      <c r="F53" s="20">
        <v>22280.42</v>
      </c>
      <c r="G53" s="21">
        <v>8.8000000000000005E-3</v>
      </c>
      <c r="H53" s="30">
        <v>5.2900000000000003E-2</v>
      </c>
      <c r="I53" s="23"/>
      <c r="J53" s="3"/>
    </row>
    <row r="54" spans="1:10" ht="12.95" customHeight="1">
      <c r="A54" s="17" t="s">
        <v>2833</v>
      </c>
      <c r="B54" s="18" t="s">
        <v>2834</v>
      </c>
      <c r="C54" s="14" t="s">
        <v>2835</v>
      </c>
      <c r="D54" s="14" t="s">
        <v>543</v>
      </c>
      <c r="E54" s="19">
        <v>4000</v>
      </c>
      <c r="F54" s="20">
        <v>19940.38</v>
      </c>
      <c r="G54" s="21">
        <v>7.9000000000000008E-3</v>
      </c>
      <c r="H54" s="30">
        <v>4.7448999999999998E-2</v>
      </c>
      <c r="I54" s="23"/>
      <c r="J54" s="3"/>
    </row>
    <row r="55" spans="1:10" ht="12.95" customHeight="1">
      <c r="A55" s="17" t="s">
        <v>2836</v>
      </c>
      <c r="B55" s="18" t="s">
        <v>2837</v>
      </c>
      <c r="C55" s="14" t="s">
        <v>2838</v>
      </c>
      <c r="D55" s="14" t="s">
        <v>543</v>
      </c>
      <c r="E55" s="19">
        <v>4000</v>
      </c>
      <c r="F55" s="20">
        <v>19747.14</v>
      </c>
      <c r="G55" s="21">
        <v>7.7999999999999996E-3</v>
      </c>
      <c r="H55" s="30">
        <v>5.4349000000000001E-2</v>
      </c>
      <c r="I55" s="23"/>
      <c r="J55" s="3"/>
    </row>
    <row r="56" spans="1:10" ht="12.95" customHeight="1">
      <c r="A56" s="17" t="s">
        <v>2839</v>
      </c>
      <c r="B56" s="18" t="s">
        <v>2840</v>
      </c>
      <c r="C56" s="14" t="s">
        <v>2841</v>
      </c>
      <c r="D56" s="14" t="s">
        <v>543</v>
      </c>
      <c r="E56" s="19">
        <v>3500</v>
      </c>
      <c r="F56" s="20">
        <v>17457.02</v>
      </c>
      <c r="G56" s="21">
        <v>6.8999999999999999E-3</v>
      </c>
      <c r="H56" s="30">
        <v>4.7307000000000002E-2</v>
      </c>
      <c r="I56" s="23"/>
      <c r="J56" s="3"/>
    </row>
    <row r="57" spans="1:10" ht="12.95" customHeight="1">
      <c r="A57" s="17" t="s">
        <v>2842</v>
      </c>
      <c r="B57" s="18" t="s">
        <v>2843</v>
      </c>
      <c r="C57" s="14" t="s">
        <v>2844</v>
      </c>
      <c r="D57" s="14" t="s">
        <v>543</v>
      </c>
      <c r="E57" s="19">
        <v>3000</v>
      </c>
      <c r="F57" s="20">
        <v>14985.71</v>
      </c>
      <c r="G57" s="21">
        <v>5.8999999999999999E-3</v>
      </c>
      <c r="H57" s="30">
        <v>4.9739999999999999E-2</v>
      </c>
      <c r="I57" s="23"/>
      <c r="J57" s="3"/>
    </row>
    <row r="58" spans="1:10" ht="12.95" customHeight="1">
      <c r="A58" s="17" t="s">
        <v>2845</v>
      </c>
      <c r="B58" s="18" t="s">
        <v>2846</v>
      </c>
      <c r="C58" s="14" t="s">
        <v>2847</v>
      </c>
      <c r="D58" s="14" t="s">
        <v>543</v>
      </c>
      <c r="E58" s="19">
        <v>3000</v>
      </c>
      <c r="F58" s="20">
        <v>14962.25</v>
      </c>
      <c r="G58" s="21">
        <v>5.8999999999999999E-3</v>
      </c>
      <c r="H58" s="30">
        <v>4.8485E-2</v>
      </c>
      <c r="I58" s="23"/>
      <c r="J58" s="3"/>
    </row>
    <row r="59" spans="1:10" ht="12.95" customHeight="1">
      <c r="A59" s="17" t="s">
        <v>2848</v>
      </c>
      <c r="B59" s="18" t="s">
        <v>2849</v>
      </c>
      <c r="C59" s="14" t="s">
        <v>2850</v>
      </c>
      <c r="D59" s="14" t="s">
        <v>543</v>
      </c>
      <c r="E59" s="19">
        <v>2500</v>
      </c>
      <c r="F59" s="20">
        <v>12468.86</v>
      </c>
      <c r="G59" s="21">
        <v>4.8999999999999998E-3</v>
      </c>
      <c r="H59" s="30">
        <v>4.7973000000000002E-2</v>
      </c>
      <c r="I59" s="23"/>
      <c r="J59" s="3"/>
    </row>
    <row r="60" spans="1:10" ht="12.95" customHeight="1">
      <c r="A60" s="17" t="s">
        <v>2851</v>
      </c>
      <c r="B60" s="18" t="s">
        <v>2852</v>
      </c>
      <c r="C60" s="14" t="s">
        <v>2853</v>
      </c>
      <c r="D60" s="14" t="s">
        <v>543</v>
      </c>
      <c r="E60" s="19">
        <v>2200</v>
      </c>
      <c r="F60" s="20">
        <v>10904.64</v>
      </c>
      <c r="G60" s="21">
        <v>4.3E-3</v>
      </c>
      <c r="H60" s="30">
        <v>5.7001000000000003E-2</v>
      </c>
      <c r="I60" s="23"/>
      <c r="J60" s="3"/>
    </row>
    <row r="61" spans="1:10" ht="12.95" customHeight="1">
      <c r="A61" s="17" t="s">
        <v>2854</v>
      </c>
      <c r="B61" s="18" t="s">
        <v>2855</v>
      </c>
      <c r="C61" s="14" t="s">
        <v>2856</v>
      </c>
      <c r="D61" s="14" t="s">
        <v>543</v>
      </c>
      <c r="E61" s="19">
        <v>2000</v>
      </c>
      <c r="F61" s="20">
        <v>9990.52</v>
      </c>
      <c r="G61" s="21">
        <v>4.0000000000000001E-3</v>
      </c>
      <c r="H61" s="30">
        <v>4.9503999999999999E-2</v>
      </c>
      <c r="I61" s="23"/>
      <c r="J61" s="3"/>
    </row>
    <row r="62" spans="1:10" ht="12.95" customHeight="1">
      <c r="A62" s="17" t="s">
        <v>2857</v>
      </c>
      <c r="B62" s="18" t="s">
        <v>2858</v>
      </c>
      <c r="C62" s="14" t="s">
        <v>2859</v>
      </c>
      <c r="D62" s="14" t="s">
        <v>543</v>
      </c>
      <c r="E62" s="19">
        <v>2000</v>
      </c>
      <c r="F62" s="20">
        <v>9987.65</v>
      </c>
      <c r="G62" s="21">
        <v>4.0000000000000001E-3</v>
      </c>
      <c r="H62" s="30">
        <v>5.0147999999999998E-2</v>
      </c>
      <c r="I62" s="23"/>
      <c r="J62" s="3"/>
    </row>
    <row r="63" spans="1:10" ht="12.95" customHeight="1">
      <c r="A63" s="17" t="s">
        <v>2860</v>
      </c>
      <c r="B63" s="18" t="s">
        <v>2861</v>
      </c>
      <c r="C63" s="14" t="s">
        <v>2862</v>
      </c>
      <c r="D63" s="14" t="s">
        <v>543</v>
      </c>
      <c r="E63" s="19">
        <v>2000</v>
      </c>
      <c r="F63" s="20">
        <v>9984.57</v>
      </c>
      <c r="G63" s="21">
        <v>4.0000000000000001E-3</v>
      </c>
      <c r="H63" s="30">
        <v>4.7004999999999998E-2</v>
      </c>
      <c r="I63" s="23"/>
      <c r="J63" s="3"/>
    </row>
    <row r="64" spans="1:10" ht="12.95" customHeight="1">
      <c r="A64" s="17" t="s">
        <v>2863</v>
      </c>
      <c r="B64" s="18" t="s">
        <v>2864</v>
      </c>
      <c r="C64" s="14" t="s">
        <v>2865</v>
      </c>
      <c r="D64" s="14" t="s">
        <v>543</v>
      </c>
      <c r="E64" s="19">
        <v>2000</v>
      </c>
      <c r="F64" s="20">
        <v>9968.86</v>
      </c>
      <c r="G64" s="21">
        <v>4.0000000000000001E-3</v>
      </c>
      <c r="H64" s="30">
        <v>5.4302000000000003E-2</v>
      </c>
      <c r="I64" s="23"/>
      <c r="J64" s="3"/>
    </row>
    <row r="65" spans="1:10" ht="12.95" customHeight="1">
      <c r="A65" s="17" t="s">
        <v>2866</v>
      </c>
      <c r="B65" s="18" t="s">
        <v>2867</v>
      </c>
      <c r="C65" s="14" t="s">
        <v>2868</v>
      </c>
      <c r="D65" s="14" t="s">
        <v>543</v>
      </c>
      <c r="E65" s="19">
        <v>2000</v>
      </c>
      <c r="F65" s="20">
        <v>9962.6</v>
      </c>
      <c r="G65" s="21">
        <v>4.0000000000000001E-3</v>
      </c>
      <c r="H65" s="30">
        <v>4.7248999999999999E-2</v>
      </c>
      <c r="I65" s="23"/>
      <c r="J65" s="3"/>
    </row>
    <row r="66" spans="1:10" ht="12.95" customHeight="1">
      <c r="A66" s="17" t="s">
        <v>2869</v>
      </c>
      <c r="B66" s="18" t="s">
        <v>2870</v>
      </c>
      <c r="C66" s="14" t="s">
        <v>2871</v>
      </c>
      <c r="D66" s="14" t="s">
        <v>1155</v>
      </c>
      <c r="E66" s="19">
        <v>2000</v>
      </c>
      <c r="F66" s="20">
        <v>9960.48</v>
      </c>
      <c r="G66" s="21">
        <v>3.8999999999999998E-3</v>
      </c>
      <c r="H66" s="30">
        <v>4.9944000000000002E-2</v>
      </c>
      <c r="I66" s="23"/>
      <c r="J66" s="3"/>
    </row>
    <row r="67" spans="1:10" ht="12.95" customHeight="1">
      <c r="A67" s="17" t="s">
        <v>2872</v>
      </c>
      <c r="B67" s="18" t="s">
        <v>2873</v>
      </c>
      <c r="C67" s="14" t="s">
        <v>2874</v>
      </c>
      <c r="D67" s="14" t="s">
        <v>536</v>
      </c>
      <c r="E67" s="19">
        <v>2000</v>
      </c>
      <c r="F67" s="20">
        <v>9943.0300000000007</v>
      </c>
      <c r="G67" s="21">
        <v>3.8999999999999998E-3</v>
      </c>
      <c r="H67" s="30">
        <v>4.9798000000000002E-2</v>
      </c>
      <c r="I67" s="23"/>
      <c r="J67" s="3"/>
    </row>
    <row r="68" spans="1:10" ht="12.95" customHeight="1">
      <c r="A68" s="17" t="s">
        <v>2875</v>
      </c>
      <c r="B68" s="18" t="s">
        <v>2876</v>
      </c>
      <c r="C68" s="14" t="s">
        <v>2877</v>
      </c>
      <c r="D68" s="14" t="s">
        <v>543</v>
      </c>
      <c r="E68" s="19">
        <v>2000</v>
      </c>
      <c r="F68" s="20">
        <v>9922.27</v>
      </c>
      <c r="G68" s="21">
        <v>3.8999999999999998E-3</v>
      </c>
      <c r="H68" s="30">
        <v>4.9299000000000003E-2</v>
      </c>
      <c r="I68" s="23"/>
      <c r="J68" s="3"/>
    </row>
    <row r="69" spans="1:10" ht="12.95" customHeight="1">
      <c r="A69" s="17" t="s">
        <v>2878</v>
      </c>
      <c r="B69" s="18" t="s">
        <v>2879</v>
      </c>
      <c r="C69" s="14" t="s">
        <v>2880</v>
      </c>
      <c r="D69" s="14" t="s">
        <v>543</v>
      </c>
      <c r="E69" s="19">
        <v>2000</v>
      </c>
      <c r="F69" s="20">
        <v>9916.6</v>
      </c>
      <c r="G69" s="21">
        <v>3.8999999999999998E-3</v>
      </c>
      <c r="H69" s="30">
        <v>5.6849999999999998E-2</v>
      </c>
      <c r="I69" s="23"/>
      <c r="J69" s="3"/>
    </row>
    <row r="70" spans="1:10" ht="12.95" customHeight="1">
      <c r="A70" s="17" t="s">
        <v>2881</v>
      </c>
      <c r="B70" s="18" t="s">
        <v>2882</v>
      </c>
      <c r="C70" s="14" t="s">
        <v>2883</v>
      </c>
      <c r="D70" s="14" t="s">
        <v>543</v>
      </c>
      <c r="E70" s="19">
        <v>2000</v>
      </c>
      <c r="F70" s="20">
        <v>9911.25</v>
      </c>
      <c r="G70" s="21">
        <v>3.8999999999999998E-3</v>
      </c>
      <c r="H70" s="30">
        <v>5.6350999999999998E-2</v>
      </c>
      <c r="I70" s="23"/>
      <c r="J70" s="3"/>
    </row>
    <row r="71" spans="1:10" ht="12.95" customHeight="1">
      <c r="A71" s="17" t="s">
        <v>2884</v>
      </c>
      <c r="B71" s="18" t="s">
        <v>2885</v>
      </c>
      <c r="C71" s="14" t="s">
        <v>2886</v>
      </c>
      <c r="D71" s="14" t="s">
        <v>1155</v>
      </c>
      <c r="E71" s="19">
        <v>2000</v>
      </c>
      <c r="F71" s="20">
        <v>9902.58</v>
      </c>
      <c r="G71" s="21">
        <v>3.8999999999999998E-3</v>
      </c>
      <c r="H71" s="30">
        <v>5.7000000000000002E-2</v>
      </c>
      <c r="I71" s="23"/>
      <c r="J71" s="3"/>
    </row>
    <row r="72" spans="1:10" ht="12.95" customHeight="1">
      <c r="A72" s="17" t="s">
        <v>2887</v>
      </c>
      <c r="B72" s="18" t="s">
        <v>2888</v>
      </c>
      <c r="C72" s="14" t="s">
        <v>2889</v>
      </c>
      <c r="D72" s="14" t="s">
        <v>543</v>
      </c>
      <c r="E72" s="19">
        <v>2000</v>
      </c>
      <c r="F72" s="20">
        <v>9883.8700000000008</v>
      </c>
      <c r="G72" s="21">
        <v>3.8999999999999998E-3</v>
      </c>
      <c r="H72" s="30">
        <v>5.2299999999999999E-2</v>
      </c>
      <c r="I72" s="23"/>
      <c r="J72" s="3"/>
    </row>
    <row r="73" spans="1:10" ht="12.95" customHeight="1">
      <c r="A73" s="17" t="s">
        <v>2890</v>
      </c>
      <c r="B73" s="18" t="s">
        <v>2891</v>
      </c>
      <c r="C73" s="14" t="s">
        <v>2892</v>
      </c>
      <c r="D73" s="14" t="s">
        <v>543</v>
      </c>
      <c r="E73" s="19">
        <v>2000</v>
      </c>
      <c r="F73" s="20">
        <v>9877.81</v>
      </c>
      <c r="G73" s="21">
        <v>3.8999999999999998E-3</v>
      </c>
      <c r="H73" s="30">
        <v>5.2499999999999998E-2</v>
      </c>
      <c r="I73" s="23"/>
      <c r="J73" s="3"/>
    </row>
    <row r="74" spans="1:10" ht="12.95" customHeight="1">
      <c r="A74" s="17" t="s">
        <v>2893</v>
      </c>
      <c r="B74" s="18" t="s">
        <v>2894</v>
      </c>
      <c r="C74" s="14" t="s">
        <v>2895</v>
      </c>
      <c r="D74" s="14" t="s">
        <v>543</v>
      </c>
      <c r="E74" s="19">
        <v>1500</v>
      </c>
      <c r="F74" s="20">
        <v>7408.65</v>
      </c>
      <c r="G74" s="21">
        <v>2.8999999999999998E-3</v>
      </c>
      <c r="H74" s="30">
        <v>5.2949000000000003E-2</v>
      </c>
      <c r="I74" s="23"/>
      <c r="J74" s="3"/>
    </row>
    <row r="75" spans="1:10" ht="12.95" customHeight="1">
      <c r="A75" s="17" t="s">
        <v>2896</v>
      </c>
      <c r="B75" s="18" t="s">
        <v>2897</v>
      </c>
      <c r="C75" s="14" t="s">
        <v>2898</v>
      </c>
      <c r="D75" s="14" t="s">
        <v>543</v>
      </c>
      <c r="E75" s="19">
        <v>1300</v>
      </c>
      <c r="F75" s="20">
        <v>6433.31</v>
      </c>
      <c r="G75" s="21">
        <v>2.5999999999999999E-3</v>
      </c>
      <c r="H75" s="30">
        <v>5.2552000000000001E-2</v>
      </c>
      <c r="I75" s="23"/>
      <c r="J75" s="3"/>
    </row>
    <row r="76" spans="1:10" ht="12.95" customHeight="1">
      <c r="A76" s="17" t="s">
        <v>2899</v>
      </c>
      <c r="B76" s="18" t="s">
        <v>2900</v>
      </c>
      <c r="C76" s="14" t="s">
        <v>2901</v>
      </c>
      <c r="D76" s="14" t="s">
        <v>543</v>
      </c>
      <c r="E76" s="19">
        <v>1000</v>
      </c>
      <c r="F76" s="20">
        <v>4994.3900000000003</v>
      </c>
      <c r="G76" s="21">
        <v>2E-3</v>
      </c>
      <c r="H76" s="30">
        <v>5.1249000000000003E-2</v>
      </c>
      <c r="I76" s="23"/>
      <c r="J76" s="3"/>
    </row>
    <row r="77" spans="1:10" ht="12.95" customHeight="1">
      <c r="A77" s="17" t="s">
        <v>2902</v>
      </c>
      <c r="B77" s="18" t="s">
        <v>2903</v>
      </c>
      <c r="C77" s="14" t="s">
        <v>2904</v>
      </c>
      <c r="D77" s="14" t="s">
        <v>543</v>
      </c>
      <c r="E77" s="19">
        <v>1000</v>
      </c>
      <c r="F77" s="20">
        <v>4991</v>
      </c>
      <c r="G77" s="21">
        <v>2E-3</v>
      </c>
      <c r="H77" s="30">
        <v>4.7004999999999998E-2</v>
      </c>
      <c r="I77" s="23"/>
      <c r="J77" s="3"/>
    </row>
    <row r="78" spans="1:10" ht="12.95" customHeight="1">
      <c r="A78" s="17" t="s">
        <v>2905</v>
      </c>
      <c r="B78" s="18" t="s">
        <v>2906</v>
      </c>
      <c r="C78" s="14" t="s">
        <v>2907</v>
      </c>
      <c r="D78" s="14" t="s">
        <v>1155</v>
      </c>
      <c r="E78" s="19">
        <v>1000</v>
      </c>
      <c r="F78" s="20">
        <v>4990.8100000000004</v>
      </c>
      <c r="G78" s="21">
        <v>2E-3</v>
      </c>
      <c r="H78" s="30">
        <v>4.8008000000000002E-2</v>
      </c>
      <c r="I78" s="23"/>
      <c r="J78" s="3"/>
    </row>
    <row r="79" spans="1:10" ht="12.95" customHeight="1">
      <c r="A79" s="17" t="s">
        <v>2908</v>
      </c>
      <c r="B79" s="18" t="s">
        <v>2909</v>
      </c>
      <c r="C79" s="14" t="s">
        <v>2910</v>
      </c>
      <c r="D79" s="14" t="s">
        <v>543</v>
      </c>
      <c r="E79" s="19">
        <v>1000</v>
      </c>
      <c r="F79" s="20">
        <v>4984.46</v>
      </c>
      <c r="G79" s="21">
        <v>2E-3</v>
      </c>
      <c r="H79" s="30">
        <v>4.9498E-2</v>
      </c>
      <c r="I79" s="23"/>
      <c r="J79" s="3"/>
    </row>
    <row r="80" spans="1:10" ht="12.95" customHeight="1">
      <c r="A80" s="17" t="s">
        <v>2911</v>
      </c>
      <c r="B80" s="18" t="s">
        <v>2912</v>
      </c>
      <c r="C80" s="14" t="s">
        <v>2913</v>
      </c>
      <c r="D80" s="14" t="s">
        <v>543</v>
      </c>
      <c r="E80" s="19">
        <v>900</v>
      </c>
      <c r="F80" s="20">
        <v>4498.78</v>
      </c>
      <c r="G80" s="21">
        <v>1.8E-3</v>
      </c>
      <c r="H80" s="30">
        <v>4.9744999999999998E-2</v>
      </c>
      <c r="I80" s="23"/>
      <c r="J80" s="3"/>
    </row>
    <row r="81" spans="1:10" ht="12.95" customHeight="1">
      <c r="A81" s="17" t="s">
        <v>2914</v>
      </c>
      <c r="B81" s="18" t="s">
        <v>2915</v>
      </c>
      <c r="C81" s="14" t="s">
        <v>2916</v>
      </c>
      <c r="D81" s="14" t="s">
        <v>543</v>
      </c>
      <c r="E81" s="19">
        <v>700</v>
      </c>
      <c r="F81" s="20">
        <v>3492.5</v>
      </c>
      <c r="G81" s="21">
        <v>1.4E-3</v>
      </c>
      <c r="H81" s="30">
        <v>4.9000000000000002E-2</v>
      </c>
      <c r="I81" s="23"/>
      <c r="J81" s="3"/>
    </row>
    <row r="82" spans="1:10" ht="12.95" customHeight="1">
      <c r="A82" s="17" t="s">
        <v>2917</v>
      </c>
      <c r="B82" s="18" t="s">
        <v>2918</v>
      </c>
      <c r="C82" s="14" t="s">
        <v>2919</v>
      </c>
      <c r="D82" s="14" t="s">
        <v>1155</v>
      </c>
      <c r="E82" s="19">
        <v>500</v>
      </c>
      <c r="F82" s="20">
        <v>2497.0500000000002</v>
      </c>
      <c r="G82" s="21">
        <v>1E-3</v>
      </c>
      <c r="H82" s="30">
        <v>4.7993000000000001E-2</v>
      </c>
      <c r="I82" s="23"/>
      <c r="J82" s="3"/>
    </row>
    <row r="83" spans="1:10" ht="12.95" customHeight="1">
      <c r="A83" s="17" t="s">
        <v>2920</v>
      </c>
      <c r="B83" s="18" t="s">
        <v>2921</v>
      </c>
      <c r="C83" s="14" t="s">
        <v>2922</v>
      </c>
      <c r="D83" s="14" t="s">
        <v>543</v>
      </c>
      <c r="E83" s="19">
        <v>500</v>
      </c>
      <c r="F83" s="20">
        <v>2496.96</v>
      </c>
      <c r="G83" s="21">
        <v>1E-3</v>
      </c>
      <c r="H83" s="30">
        <v>4.9416000000000002E-2</v>
      </c>
      <c r="I83" s="23"/>
      <c r="J83" s="3"/>
    </row>
    <row r="84" spans="1:10" ht="12.95" customHeight="1">
      <c r="A84" s="17" t="s">
        <v>2923</v>
      </c>
      <c r="B84" s="18" t="s">
        <v>2924</v>
      </c>
      <c r="C84" s="14" t="s">
        <v>2925</v>
      </c>
      <c r="D84" s="14" t="s">
        <v>543</v>
      </c>
      <c r="E84" s="19">
        <v>500</v>
      </c>
      <c r="F84" s="20">
        <v>2491.62</v>
      </c>
      <c r="G84" s="21">
        <v>1E-3</v>
      </c>
      <c r="H84" s="30">
        <v>4.7201E-2</v>
      </c>
      <c r="I84" s="23"/>
      <c r="J84" s="3"/>
    </row>
    <row r="85" spans="1:10" ht="12.95" customHeight="1">
      <c r="A85" s="3"/>
      <c r="B85" s="13" t="s">
        <v>152</v>
      </c>
      <c r="C85" s="14"/>
      <c r="D85" s="14"/>
      <c r="E85" s="14"/>
      <c r="F85" s="24">
        <v>1199395.04</v>
      </c>
      <c r="G85" s="25">
        <v>0.47570000000000001</v>
      </c>
      <c r="H85" s="26"/>
      <c r="I85" s="27"/>
      <c r="J85" s="3"/>
    </row>
    <row r="86" spans="1:10" ht="12.95" customHeight="1">
      <c r="A86" s="3"/>
      <c r="B86" s="13" t="s">
        <v>933</v>
      </c>
      <c r="C86" s="14"/>
      <c r="D86" s="14"/>
      <c r="E86" s="14"/>
      <c r="F86" s="3"/>
      <c r="G86" s="15"/>
      <c r="H86" s="15"/>
      <c r="I86" s="16"/>
      <c r="J86" s="3"/>
    </row>
    <row r="87" spans="1:10" ht="12.95" customHeight="1">
      <c r="A87" s="17" t="s">
        <v>2926</v>
      </c>
      <c r="B87" s="18" t="s">
        <v>2927</v>
      </c>
      <c r="C87" s="14" t="s">
        <v>2928</v>
      </c>
      <c r="D87" s="14" t="s">
        <v>167</v>
      </c>
      <c r="E87" s="19">
        <v>100000000</v>
      </c>
      <c r="F87" s="20">
        <v>99548.5</v>
      </c>
      <c r="G87" s="21">
        <v>3.95E-2</v>
      </c>
      <c r="H87" s="30">
        <v>4.5984999999999998E-2</v>
      </c>
      <c r="I87" s="23"/>
      <c r="J87" s="3"/>
    </row>
    <row r="88" spans="1:10" ht="12.95" customHeight="1">
      <c r="A88" s="17" t="s">
        <v>2929</v>
      </c>
      <c r="B88" s="18" t="s">
        <v>2930</v>
      </c>
      <c r="C88" s="14" t="s">
        <v>2931</v>
      </c>
      <c r="D88" s="14" t="s">
        <v>167</v>
      </c>
      <c r="E88" s="19">
        <v>70000000</v>
      </c>
      <c r="F88" s="20">
        <v>69552</v>
      </c>
      <c r="G88" s="21">
        <v>2.76E-2</v>
      </c>
      <c r="H88" s="30">
        <v>4.7021E-2</v>
      </c>
      <c r="I88" s="23"/>
      <c r="J88" s="3"/>
    </row>
    <row r="89" spans="1:10" ht="12.95" customHeight="1">
      <c r="A89" s="17" t="s">
        <v>2932</v>
      </c>
      <c r="B89" s="18" t="s">
        <v>2933</v>
      </c>
      <c r="C89" s="14" t="s">
        <v>2934</v>
      </c>
      <c r="D89" s="14" t="s">
        <v>167</v>
      </c>
      <c r="E89" s="19">
        <v>68000000</v>
      </c>
      <c r="F89" s="20">
        <v>67638.38</v>
      </c>
      <c r="G89" s="21">
        <v>2.6800000000000001E-2</v>
      </c>
      <c r="H89" s="30">
        <v>4.6460000000000001E-2</v>
      </c>
      <c r="I89" s="23"/>
      <c r="J89" s="3"/>
    </row>
    <row r="90" spans="1:10" ht="12.95" customHeight="1">
      <c r="A90" s="17" t="s">
        <v>2935</v>
      </c>
      <c r="B90" s="18" t="s">
        <v>2936</v>
      </c>
      <c r="C90" s="14" t="s">
        <v>2937</v>
      </c>
      <c r="D90" s="14" t="s">
        <v>167</v>
      </c>
      <c r="E90" s="19">
        <v>59801000</v>
      </c>
      <c r="F90" s="20">
        <v>59133.14</v>
      </c>
      <c r="G90" s="21">
        <v>2.3400000000000001E-2</v>
      </c>
      <c r="H90" s="30">
        <v>4.8500000000000001E-2</v>
      </c>
      <c r="I90" s="23"/>
      <c r="J90" s="3"/>
    </row>
    <row r="91" spans="1:10" ht="12.95" customHeight="1">
      <c r="A91" s="17" t="s">
        <v>2938</v>
      </c>
      <c r="B91" s="18" t="s">
        <v>2939</v>
      </c>
      <c r="C91" s="14" t="s">
        <v>2940</v>
      </c>
      <c r="D91" s="14" t="s">
        <v>167</v>
      </c>
      <c r="E91" s="19">
        <v>30500000</v>
      </c>
      <c r="F91" s="20">
        <v>30187.62</v>
      </c>
      <c r="G91" s="21">
        <v>1.2E-2</v>
      </c>
      <c r="H91" s="30">
        <v>4.8425999999999997E-2</v>
      </c>
      <c r="I91" s="23"/>
      <c r="J91" s="3"/>
    </row>
    <row r="92" spans="1:10" ht="12.95" customHeight="1">
      <c r="A92" s="17" t="s">
        <v>2941</v>
      </c>
      <c r="B92" s="18" t="s">
        <v>2942</v>
      </c>
      <c r="C92" s="14" t="s">
        <v>2943</v>
      </c>
      <c r="D92" s="14" t="s">
        <v>167</v>
      </c>
      <c r="E92" s="19">
        <v>25000000</v>
      </c>
      <c r="F92" s="20">
        <v>24997.13</v>
      </c>
      <c r="G92" s="21">
        <v>9.9000000000000008E-3</v>
      </c>
      <c r="H92" s="30">
        <v>4.2000000000000003E-2</v>
      </c>
      <c r="I92" s="23"/>
      <c r="J92" s="3"/>
    </row>
    <row r="93" spans="1:10" ht="12.95" customHeight="1">
      <c r="A93" s="17" t="s">
        <v>2944</v>
      </c>
      <c r="B93" s="18" t="s">
        <v>2945</v>
      </c>
      <c r="C93" s="14" t="s">
        <v>2946</v>
      </c>
      <c r="D93" s="14" t="s">
        <v>167</v>
      </c>
      <c r="E93" s="19">
        <v>5000000</v>
      </c>
      <c r="F93" s="20">
        <v>4953.5600000000004</v>
      </c>
      <c r="G93" s="21">
        <v>2E-3</v>
      </c>
      <c r="H93" s="30">
        <v>4.82E-2</v>
      </c>
      <c r="I93" s="23"/>
      <c r="J93" s="3"/>
    </row>
    <row r="94" spans="1:10" ht="12.95" customHeight="1">
      <c r="A94" s="17" t="s">
        <v>2947</v>
      </c>
      <c r="B94" s="18" t="s">
        <v>2948</v>
      </c>
      <c r="C94" s="14" t="s">
        <v>2949</v>
      </c>
      <c r="D94" s="14" t="s">
        <v>167</v>
      </c>
      <c r="E94" s="19">
        <v>4571300</v>
      </c>
      <c r="F94" s="20">
        <v>4555.92</v>
      </c>
      <c r="G94" s="21">
        <v>1.8E-3</v>
      </c>
      <c r="H94" s="30">
        <v>4.2500000000000003E-2</v>
      </c>
      <c r="I94" s="23"/>
      <c r="J94" s="3"/>
    </row>
    <row r="95" spans="1:10" ht="12.95" customHeight="1">
      <c r="A95" s="3"/>
      <c r="B95" s="13" t="s">
        <v>152</v>
      </c>
      <c r="C95" s="14"/>
      <c r="D95" s="14"/>
      <c r="E95" s="14"/>
      <c r="F95" s="24">
        <v>360566.25</v>
      </c>
      <c r="G95" s="25">
        <v>0.14299999999999999</v>
      </c>
      <c r="H95" s="26"/>
      <c r="I95" s="27"/>
      <c r="J95" s="3"/>
    </row>
    <row r="96" spans="1:10" ht="12.95" customHeight="1">
      <c r="A96" s="3"/>
      <c r="B96" s="28" t="s">
        <v>153</v>
      </c>
      <c r="C96" s="29"/>
      <c r="D96" s="2"/>
      <c r="E96" s="29"/>
      <c r="F96" s="24">
        <v>1933421.85</v>
      </c>
      <c r="G96" s="25">
        <v>0.76680000000000004</v>
      </c>
      <c r="H96" s="26"/>
      <c r="I96" s="27"/>
      <c r="J96" s="3"/>
    </row>
    <row r="97" spans="1:10" ht="12.95" customHeight="1">
      <c r="A97" s="3"/>
      <c r="B97" s="13" t="s">
        <v>154</v>
      </c>
      <c r="C97" s="14"/>
      <c r="D97" s="14"/>
      <c r="E97" s="14"/>
      <c r="F97" s="14"/>
      <c r="G97" s="14"/>
      <c r="H97" s="15"/>
      <c r="I97" s="16"/>
      <c r="J97" s="3"/>
    </row>
    <row r="98" spans="1:10" ht="12.95" customHeight="1">
      <c r="A98" s="17" t="s">
        <v>155</v>
      </c>
      <c r="B98" s="18" t="s">
        <v>156</v>
      </c>
      <c r="C98" s="14"/>
      <c r="D98" s="14"/>
      <c r="E98" s="19"/>
      <c r="F98" s="20">
        <v>355300.32</v>
      </c>
      <c r="G98" s="21">
        <v>0.1409</v>
      </c>
      <c r="H98" s="30">
        <v>4.1496876820295708E-2</v>
      </c>
      <c r="I98" s="23"/>
      <c r="J98" s="3"/>
    </row>
    <row r="99" spans="1:10" ht="12.95" customHeight="1">
      <c r="A99" s="17" t="s">
        <v>2950</v>
      </c>
      <c r="B99" s="18" t="s">
        <v>156</v>
      </c>
      <c r="C99" s="14"/>
      <c r="D99" s="14"/>
      <c r="E99" s="19"/>
      <c r="F99" s="20">
        <v>99646.2</v>
      </c>
      <c r="G99" s="21">
        <v>3.95E-2</v>
      </c>
      <c r="H99" s="30">
        <v>4.4688106520870838E-2</v>
      </c>
      <c r="I99" s="23"/>
      <c r="J99" s="3"/>
    </row>
    <row r="100" spans="1:10" ht="12.95" customHeight="1">
      <c r="A100" s="17" t="s">
        <v>2951</v>
      </c>
      <c r="B100" s="18" t="s">
        <v>156</v>
      </c>
      <c r="C100" s="14"/>
      <c r="D100" s="14"/>
      <c r="E100" s="19"/>
      <c r="F100" s="20">
        <v>23399.66</v>
      </c>
      <c r="G100" s="21">
        <v>9.2999999999999992E-3</v>
      </c>
      <c r="H100" s="30">
        <v>3.937094E-2</v>
      </c>
      <c r="I100" s="23"/>
      <c r="J100" s="3"/>
    </row>
    <row r="101" spans="1:10" ht="12.95" customHeight="1">
      <c r="A101" s="3"/>
      <c r="B101" s="13" t="s">
        <v>152</v>
      </c>
      <c r="C101" s="14"/>
      <c r="D101" s="14"/>
      <c r="E101" s="14"/>
      <c r="F101" s="24">
        <v>478346.18</v>
      </c>
      <c r="G101" s="25">
        <v>0.18970000000000001</v>
      </c>
      <c r="H101" s="26"/>
      <c r="I101" s="27"/>
      <c r="J101" s="3"/>
    </row>
    <row r="102" spans="1:10" ht="12.95" customHeight="1">
      <c r="A102" s="3"/>
      <c r="B102" s="28" t="s">
        <v>530</v>
      </c>
      <c r="C102" s="2"/>
      <c r="D102" s="2"/>
      <c r="E102" s="2"/>
      <c r="F102" s="26" t="s">
        <v>531</v>
      </c>
      <c r="G102" s="26" t="s">
        <v>531</v>
      </c>
      <c r="H102" s="26"/>
      <c r="I102" s="27"/>
      <c r="J102" s="3"/>
    </row>
    <row r="103" spans="1:10" ht="12.95" customHeight="1">
      <c r="A103" s="3"/>
      <c r="B103" s="28" t="s">
        <v>152</v>
      </c>
      <c r="C103" s="2"/>
      <c r="D103" s="2"/>
      <c r="E103" s="2"/>
      <c r="F103" s="26" t="s">
        <v>531</v>
      </c>
      <c r="G103" s="26" t="s">
        <v>531</v>
      </c>
      <c r="H103" s="26"/>
      <c r="I103" s="27"/>
      <c r="J103" s="3"/>
    </row>
    <row r="104" spans="1:10" ht="12.95" customHeight="1">
      <c r="A104" s="3"/>
      <c r="B104" s="28" t="s">
        <v>153</v>
      </c>
      <c r="C104" s="29"/>
      <c r="D104" s="2"/>
      <c r="E104" s="29"/>
      <c r="F104" s="24">
        <v>478346.18</v>
      </c>
      <c r="G104" s="25">
        <v>0.18970000000000001</v>
      </c>
      <c r="H104" s="26"/>
      <c r="I104" s="27"/>
      <c r="J104" s="3"/>
    </row>
    <row r="105" spans="1:10" ht="12.95" customHeight="1">
      <c r="A105" s="3"/>
      <c r="B105" s="28" t="s">
        <v>157</v>
      </c>
      <c r="C105" s="14"/>
      <c r="D105" s="2"/>
      <c r="E105" s="14"/>
      <c r="F105" s="31">
        <v>6754.1</v>
      </c>
      <c r="G105" s="25">
        <v>2.5000000000000001E-3</v>
      </c>
      <c r="H105" s="26"/>
      <c r="I105" s="27"/>
      <c r="J105" s="3"/>
    </row>
    <row r="106" spans="1:10" ht="12.95" customHeight="1">
      <c r="A106" s="3"/>
      <c r="B106" s="32" t="s">
        <v>158</v>
      </c>
      <c r="C106" s="33"/>
      <c r="D106" s="33"/>
      <c r="E106" s="33"/>
      <c r="F106" s="34">
        <v>2521938.67</v>
      </c>
      <c r="G106" s="35">
        <v>1</v>
      </c>
      <c r="H106" s="36"/>
      <c r="I106" s="37"/>
      <c r="J106" s="3"/>
    </row>
    <row r="107" spans="1:10" ht="12.95" customHeight="1">
      <c r="A107" s="3"/>
      <c r="B107" s="6"/>
      <c r="C107" s="3"/>
      <c r="D107" s="3"/>
      <c r="E107" s="3"/>
      <c r="F107" s="3"/>
      <c r="G107" s="3"/>
      <c r="H107" s="3"/>
      <c r="I107" s="3"/>
      <c r="J107" s="3"/>
    </row>
    <row r="108" spans="1:10" ht="12.95" customHeight="1">
      <c r="A108" s="3"/>
      <c r="B108" s="4" t="s">
        <v>159</v>
      </c>
      <c r="C108" s="3"/>
      <c r="D108" s="3"/>
      <c r="E108" s="3"/>
      <c r="F108" s="3"/>
      <c r="G108" s="3"/>
      <c r="H108" s="3"/>
      <c r="I108" s="3"/>
      <c r="J108" s="3"/>
    </row>
    <row r="109" spans="1:10" ht="12.95" customHeight="1">
      <c r="A109" s="3"/>
      <c r="B109" s="4" t="s">
        <v>570</v>
      </c>
      <c r="C109" s="3"/>
      <c r="D109" s="3"/>
      <c r="E109" s="3"/>
      <c r="F109" s="3"/>
      <c r="G109" s="3"/>
      <c r="H109" s="3"/>
      <c r="I109" s="3"/>
      <c r="J109" s="3"/>
    </row>
    <row r="110" spans="1:10" ht="12.95" customHeight="1">
      <c r="A110" s="3"/>
      <c r="B110" s="4" t="s">
        <v>160</v>
      </c>
      <c r="C110" s="3"/>
      <c r="D110" s="3"/>
      <c r="E110" s="3"/>
      <c r="F110" s="3"/>
      <c r="G110" s="3"/>
      <c r="H110" s="3"/>
      <c r="I110" s="3"/>
      <c r="J110" s="3"/>
    </row>
    <row r="111" spans="1:10" ht="21.95" customHeight="1">
      <c r="A111" s="3"/>
      <c r="B111" s="112" t="s">
        <v>4099</v>
      </c>
      <c r="C111" s="112"/>
      <c r="D111" s="112"/>
      <c r="E111" s="112"/>
      <c r="F111" s="112"/>
      <c r="G111" s="112"/>
      <c r="H111" s="112"/>
      <c r="I111" s="3"/>
      <c r="J111" s="3"/>
    </row>
    <row r="112" spans="1:10" ht="12.95" customHeight="1">
      <c r="A112" s="3"/>
      <c r="B112" s="4"/>
      <c r="C112" s="3"/>
      <c r="D112" s="3"/>
      <c r="E112" s="3"/>
      <c r="F112" s="3"/>
      <c r="G112" s="3"/>
      <c r="H112" s="3"/>
      <c r="I112" s="3"/>
      <c r="J112" s="3"/>
    </row>
    <row r="113" spans="1:10" ht="12.95" customHeight="1">
      <c r="A113" s="3"/>
      <c r="B113" s="136" t="s">
        <v>4162</v>
      </c>
      <c r="C113" s="3"/>
      <c r="D113" s="3"/>
      <c r="E113" s="3"/>
      <c r="F113" s="3"/>
      <c r="G113" s="3"/>
      <c r="H113" s="3"/>
      <c r="I113" s="3"/>
      <c r="J113" s="3"/>
    </row>
    <row r="115" spans="1:10" s="98" customFormat="1">
      <c r="C115" s="99" t="s">
        <v>4129</v>
      </c>
    </row>
    <row r="116" spans="1:10" s="98" customFormat="1">
      <c r="B116" s="99" t="s">
        <v>4101</v>
      </c>
      <c r="C116" s="99" t="s">
        <v>4102</v>
      </c>
    </row>
    <row r="117" spans="1:10" s="98" customFormat="1" ht="14.25"/>
    <row r="118" spans="1:10" s="98" customFormat="1" ht="14.25"/>
    <row r="119" spans="1:10" s="98" customFormat="1" ht="14.25"/>
    <row r="120" spans="1:10" s="98" customFormat="1" ht="14.25"/>
    <row r="121" spans="1:10" s="98" customFormat="1" ht="14.25"/>
    <row r="122" spans="1:10" s="98" customFormat="1" ht="14.25"/>
    <row r="123" spans="1:10" s="98" customFormat="1" ht="14.25"/>
    <row r="124" spans="1:10" s="98" customFormat="1" ht="14.25"/>
    <row r="125" spans="1:10" s="98" customFormat="1" ht="14.25"/>
    <row r="126" spans="1:10" s="98" customFormat="1" ht="14.25"/>
    <row r="127" spans="1:10" s="98" customFormat="1" ht="14.25"/>
    <row r="128" spans="1:10" s="98" customFormat="1" ht="14.25"/>
    <row r="129" s="98" customFormat="1" ht="14.25"/>
  </sheetData>
  <mergeCells count="1">
    <mergeCell ref="B111:H111"/>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5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65</v>
      </c>
      <c r="B1" s="4" t="s">
        <v>66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2952</v>
      </c>
      <c r="B7" s="18" t="s">
        <v>4050</v>
      </c>
      <c r="C7" s="14"/>
      <c r="D7" s="87"/>
      <c r="E7" s="87"/>
      <c r="F7" s="20">
        <v>-17.379999999999995</v>
      </c>
      <c r="G7" s="21">
        <v>-1.4000000000000123E-3</v>
      </c>
      <c r="H7" s="30">
        <v>7.1336999999999998E-2</v>
      </c>
      <c r="I7" s="23"/>
      <c r="J7" s="3"/>
    </row>
    <row r="8" spans="1:10" ht="12.95" customHeight="1">
      <c r="A8" s="17" t="s">
        <v>2953</v>
      </c>
      <c r="B8" s="18" t="s">
        <v>4053</v>
      </c>
      <c r="C8" s="14"/>
      <c r="D8" s="87"/>
      <c r="E8" s="87"/>
      <c r="F8" s="20">
        <v>-18.539999999999964</v>
      </c>
      <c r="G8" s="21">
        <v>-1.5000000000000013E-3</v>
      </c>
      <c r="H8" s="30">
        <v>7.1332000000000007E-2</v>
      </c>
      <c r="I8" s="23"/>
      <c r="J8" s="3"/>
    </row>
    <row r="9" spans="1:10" ht="12.95" customHeight="1">
      <c r="A9" s="3"/>
      <c r="B9" s="13" t="s">
        <v>152</v>
      </c>
      <c r="C9" s="14"/>
      <c r="D9" s="14"/>
      <c r="E9" s="14"/>
      <c r="F9" s="24">
        <v>-35.92</v>
      </c>
      <c r="G9" s="25">
        <v>-2.8999999999999998E-3</v>
      </c>
      <c r="H9" s="26"/>
      <c r="I9" s="27"/>
      <c r="J9" s="3"/>
    </row>
    <row r="10" spans="1:10" ht="12.95" customHeight="1">
      <c r="A10" s="3"/>
      <c r="B10" s="28" t="s">
        <v>153</v>
      </c>
      <c r="C10" s="29"/>
      <c r="D10" s="2"/>
      <c r="E10" s="29"/>
      <c r="F10" s="24">
        <v>-35.92</v>
      </c>
      <c r="G10" s="25">
        <v>-2.8999999999999998E-3</v>
      </c>
      <c r="H10" s="26"/>
      <c r="I10" s="27"/>
      <c r="J10" s="3"/>
    </row>
    <row r="11" spans="1:10" ht="12.95" customHeight="1">
      <c r="A11" s="3"/>
      <c r="B11" s="13" t="s">
        <v>162</v>
      </c>
      <c r="C11" s="14"/>
      <c r="D11" s="14"/>
      <c r="E11" s="14"/>
      <c r="F11" s="14"/>
      <c r="G11" s="14"/>
      <c r="H11" s="15"/>
      <c r="I11" s="16"/>
      <c r="J11" s="3"/>
    </row>
    <row r="12" spans="1:10" ht="12.95" customHeight="1">
      <c r="A12" s="3"/>
      <c r="B12" s="13" t="s">
        <v>163</v>
      </c>
      <c r="C12" s="14"/>
      <c r="D12" s="14"/>
      <c r="E12" s="14"/>
      <c r="F12" s="3"/>
      <c r="G12" s="15"/>
      <c r="H12" s="15"/>
      <c r="I12" s="16"/>
      <c r="J12" s="3"/>
    </row>
    <row r="13" spans="1:10" ht="12.95" customHeight="1">
      <c r="A13" s="17" t="s">
        <v>903</v>
      </c>
      <c r="B13" s="18" t="s">
        <v>904</v>
      </c>
      <c r="C13" s="14" t="s">
        <v>905</v>
      </c>
      <c r="D13" s="14" t="s">
        <v>167</v>
      </c>
      <c r="E13" s="19">
        <v>2000000</v>
      </c>
      <c r="F13" s="20">
        <v>1974.93</v>
      </c>
      <c r="G13" s="21">
        <v>0.16109999999999999</v>
      </c>
      <c r="H13" s="30"/>
      <c r="I13" s="23"/>
      <c r="J13" s="3"/>
    </row>
    <row r="14" spans="1:10" ht="12.95" customHeight="1">
      <c r="A14" s="17" t="s">
        <v>906</v>
      </c>
      <c r="B14" s="18" t="s">
        <v>907</v>
      </c>
      <c r="C14" s="14" t="s">
        <v>908</v>
      </c>
      <c r="D14" s="14" t="s">
        <v>167</v>
      </c>
      <c r="E14" s="19">
        <v>1500000</v>
      </c>
      <c r="F14" s="20">
        <v>1410.18</v>
      </c>
      <c r="G14" s="21">
        <v>0.11509999999999999</v>
      </c>
      <c r="H14" s="30">
        <v>7.4195999999999998E-2</v>
      </c>
      <c r="I14" s="23"/>
      <c r="J14" s="3"/>
    </row>
    <row r="15" spans="1:10" ht="12.95" customHeight="1">
      <c r="A15" s="17" t="s">
        <v>2097</v>
      </c>
      <c r="B15" s="18" t="s">
        <v>2098</v>
      </c>
      <c r="C15" s="14" t="s">
        <v>2099</v>
      </c>
      <c r="D15" s="14" t="s">
        <v>167</v>
      </c>
      <c r="E15" s="19">
        <v>1000000</v>
      </c>
      <c r="F15" s="20">
        <v>983.82</v>
      </c>
      <c r="G15" s="21">
        <v>8.0299999999999996E-2</v>
      </c>
      <c r="H15" s="30"/>
      <c r="I15" s="23"/>
      <c r="J15" s="3"/>
    </row>
    <row r="16" spans="1:10" ht="12.95" customHeight="1">
      <c r="A16" s="17" t="s">
        <v>909</v>
      </c>
      <c r="B16" s="18" t="s">
        <v>910</v>
      </c>
      <c r="C16" s="14" t="s">
        <v>911</v>
      </c>
      <c r="D16" s="14" t="s">
        <v>167</v>
      </c>
      <c r="E16" s="19">
        <v>1000000</v>
      </c>
      <c r="F16" s="20">
        <v>947.56</v>
      </c>
      <c r="G16" s="21">
        <v>7.7299999999999994E-2</v>
      </c>
      <c r="H16" s="30">
        <v>7.1333999999999995E-2</v>
      </c>
      <c r="I16" s="23"/>
      <c r="J16" s="3"/>
    </row>
    <row r="17" spans="1:10" ht="12.95" customHeight="1">
      <c r="A17" s="17" t="s">
        <v>1792</v>
      </c>
      <c r="B17" s="18" t="s">
        <v>1068</v>
      </c>
      <c r="C17" s="14" t="s">
        <v>1793</v>
      </c>
      <c r="D17" s="14" t="s">
        <v>167</v>
      </c>
      <c r="E17" s="19">
        <v>500000</v>
      </c>
      <c r="F17" s="20">
        <v>510.25</v>
      </c>
      <c r="G17" s="21">
        <v>4.1599999999999998E-2</v>
      </c>
      <c r="H17" s="30">
        <v>7.3879E-2</v>
      </c>
      <c r="I17" s="23"/>
      <c r="J17" s="3"/>
    </row>
    <row r="18" spans="1:10" ht="12.95" customHeight="1">
      <c r="A18" s="3"/>
      <c r="B18" s="13" t="s">
        <v>152</v>
      </c>
      <c r="C18" s="14"/>
      <c r="D18" s="14"/>
      <c r="E18" s="14"/>
      <c r="F18" s="24">
        <v>5826.74</v>
      </c>
      <c r="G18" s="25">
        <v>0.47539999999999999</v>
      </c>
      <c r="H18" s="26"/>
      <c r="I18" s="27"/>
      <c r="J18" s="3"/>
    </row>
    <row r="19" spans="1:10" ht="12.95" customHeight="1">
      <c r="A19" s="3"/>
      <c r="B19" s="28" t="s">
        <v>530</v>
      </c>
      <c r="C19" s="2"/>
      <c r="D19" s="2"/>
      <c r="E19" s="2"/>
      <c r="F19" s="26" t="s">
        <v>531</v>
      </c>
      <c r="G19" s="26" t="s">
        <v>531</v>
      </c>
      <c r="H19" s="26"/>
      <c r="I19" s="27"/>
      <c r="J19" s="3"/>
    </row>
    <row r="20" spans="1:10" ht="12.95" customHeight="1">
      <c r="A20" s="3"/>
      <c r="B20" s="28" t="s">
        <v>152</v>
      </c>
      <c r="C20" s="2"/>
      <c r="D20" s="2"/>
      <c r="E20" s="2"/>
      <c r="F20" s="26" t="s">
        <v>531</v>
      </c>
      <c r="G20" s="26" t="s">
        <v>531</v>
      </c>
      <c r="H20" s="26"/>
      <c r="I20" s="27"/>
      <c r="J20" s="3"/>
    </row>
    <row r="21" spans="1:10" ht="12.95" customHeight="1">
      <c r="A21" s="3"/>
      <c r="B21" s="28" t="s">
        <v>153</v>
      </c>
      <c r="C21" s="29"/>
      <c r="D21" s="2"/>
      <c r="E21" s="29"/>
      <c r="F21" s="24">
        <v>5826.74</v>
      </c>
      <c r="G21" s="25">
        <v>0.47539999999999999</v>
      </c>
      <c r="H21" s="26"/>
      <c r="I21" s="27"/>
      <c r="J21" s="3"/>
    </row>
    <row r="22" spans="1:10" ht="12.95" customHeight="1">
      <c r="A22" s="3"/>
      <c r="B22" s="13" t="s">
        <v>532</v>
      </c>
      <c r="C22" s="14"/>
      <c r="D22" s="14"/>
      <c r="E22" s="14"/>
      <c r="F22" s="14"/>
      <c r="G22" s="14"/>
      <c r="H22" s="15"/>
      <c r="I22" s="16"/>
      <c r="J22" s="3"/>
    </row>
    <row r="23" spans="1:10" ht="12.95" customHeight="1">
      <c r="A23" s="3"/>
      <c r="B23" s="13" t="s">
        <v>933</v>
      </c>
      <c r="C23" s="14"/>
      <c r="D23" s="14"/>
      <c r="E23" s="14"/>
      <c r="F23" s="3"/>
      <c r="G23" s="15"/>
      <c r="H23" s="15"/>
      <c r="I23" s="16"/>
      <c r="J23" s="3"/>
    </row>
    <row r="24" spans="1:10" ht="12.95" customHeight="1">
      <c r="A24" s="17" t="s">
        <v>2954</v>
      </c>
      <c r="B24" s="18" t="s">
        <v>2955</v>
      </c>
      <c r="C24" s="14" t="s">
        <v>2956</v>
      </c>
      <c r="D24" s="14" t="s">
        <v>167</v>
      </c>
      <c r="E24" s="19">
        <v>1500000</v>
      </c>
      <c r="F24" s="20">
        <v>1487.43</v>
      </c>
      <c r="G24" s="21">
        <v>0.12139999999999999</v>
      </c>
      <c r="H24" s="30">
        <v>4.8189999999999997E-2</v>
      </c>
      <c r="I24" s="23"/>
      <c r="J24" s="3"/>
    </row>
    <row r="25" spans="1:10" ht="12.95" customHeight="1">
      <c r="A25" s="17" t="s">
        <v>2957</v>
      </c>
      <c r="B25" s="18" t="s">
        <v>2958</v>
      </c>
      <c r="C25" s="14" t="s">
        <v>2959</v>
      </c>
      <c r="D25" s="14" t="s">
        <v>167</v>
      </c>
      <c r="E25" s="19">
        <v>1500000</v>
      </c>
      <c r="F25" s="20">
        <v>1486.07</v>
      </c>
      <c r="G25" s="21">
        <v>0.1212</v>
      </c>
      <c r="H25" s="30">
        <v>4.8174000000000002E-2</v>
      </c>
      <c r="I25" s="23"/>
      <c r="J25" s="3"/>
    </row>
    <row r="26" spans="1:10" ht="12.95" customHeight="1">
      <c r="A26" s="17" t="s">
        <v>2663</v>
      </c>
      <c r="B26" s="18" t="s">
        <v>2664</v>
      </c>
      <c r="C26" s="14" t="s">
        <v>2665</v>
      </c>
      <c r="D26" s="14" t="s">
        <v>167</v>
      </c>
      <c r="E26" s="19">
        <v>750000</v>
      </c>
      <c r="F26" s="20">
        <v>749.91</v>
      </c>
      <c r="G26" s="21">
        <v>6.1199999999999997E-2</v>
      </c>
      <c r="H26" s="30">
        <v>4.1721000000000001E-2</v>
      </c>
      <c r="I26" s="23"/>
      <c r="J26" s="3"/>
    </row>
    <row r="27" spans="1:10" ht="12.95" customHeight="1">
      <c r="A27" s="17" t="s">
        <v>2938</v>
      </c>
      <c r="B27" s="18" t="s">
        <v>2939</v>
      </c>
      <c r="C27" s="14" t="s">
        <v>2940</v>
      </c>
      <c r="D27" s="14" t="s">
        <v>167</v>
      </c>
      <c r="E27" s="19">
        <v>500000</v>
      </c>
      <c r="F27" s="20">
        <v>494.88</v>
      </c>
      <c r="G27" s="21">
        <v>4.0399999999999998E-2</v>
      </c>
      <c r="H27" s="30">
        <v>4.8425999999999997E-2</v>
      </c>
      <c r="I27" s="23"/>
      <c r="J27" s="3"/>
    </row>
    <row r="28" spans="1:10" ht="12.95" customHeight="1">
      <c r="A28" s="3"/>
      <c r="B28" s="13" t="s">
        <v>152</v>
      </c>
      <c r="C28" s="14"/>
      <c r="D28" s="14"/>
      <c r="E28" s="14"/>
      <c r="F28" s="24">
        <v>4218.29</v>
      </c>
      <c r="G28" s="25">
        <v>0.34420000000000001</v>
      </c>
      <c r="H28" s="26"/>
      <c r="I28" s="27"/>
      <c r="J28" s="3"/>
    </row>
    <row r="29" spans="1:10" ht="12.95" customHeight="1">
      <c r="A29" s="3"/>
      <c r="B29" s="28" t="s">
        <v>153</v>
      </c>
      <c r="C29" s="29"/>
      <c r="D29" s="2"/>
      <c r="E29" s="29"/>
      <c r="F29" s="24">
        <v>4218.29</v>
      </c>
      <c r="G29" s="25">
        <v>0.34420000000000001</v>
      </c>
      <c r="H29" s="26"/>
      <c r="I29" s="27"/>
      <c r="J29" s="3"/>
    </row>
    <row r="30" spans="1:10" ht="12.95" customHeight="1">
      <c r="A30" s="3"/>
      <c r="B30" s="13" t="s">
        <v>154</v>
      </c>
      <c r="C30" s="14"/>
      <c r="D30" s="14"/>
      <c r="E30" s="14"/>
      <c r="F30" s="14"/>
      <c r="G30" s="14"/>
      <c r="H30" s="15"/>
      <c r="I30" s="16"/>
      <c r="J30" s="3"/>
    </row>
    <row r="31" spans="1:10" ht="12.95" customHeight="1">
      <c r="A31" s="17" t="s">
        <v>155</v>
      </c>
      <c r="B31" s="18" t="s">
        <v>156</v>
      </c>
      <c r="C31" s="14"/>
      <c r="D31" s="14"/>
      <c r="E31" s="19"/>
      <c r="F31" s="20">
        <v>2166.3200000000002</v>
      </c>
      <c r="G31" s="21">
        <v>0.1767</v>
      </c>
      <c r="H31" s="30">
        <v>4.1497469606407933E-2</v>
      </c>
      <c r="I31" s="23"/>
      <c r="J31" s="3"/>
    </row>
    <row r="32" spans="1:10" ht="12.95" customHeight="1">
      <c r="A32" s="3"/>
      <c r="B32" s="13" t="s">
        <v>152</v>
      </c>
      <c r="C32" s="14"/>
      <c r="D32" s="14"/>
      <c r="E32" s="14"/>
      <c r="F32" s="24">
        <v>2166.3200000000002</v>
      </c>
      <c r="G32" s="25">
        <v>0.1767</v>
      </c>
      <c r="H32" s="26"/>
      <c r="I32" s="27"/>
      <c r="J32" s="3"/>
    </row>
    <row r="33" spans="1:10" ht="12.95" customHeight="1">
      <c r="A33" s="3"/>
      <c r="B33" s="28" t="s">
        <v>530</v>
      </c>
      <c r="C33" s="2"/>
      <c r="D33" s="2"/>
      <c r="E33" s="2"/>
      <c r="F33" s="26" t="s">
        <v>531</v>
      </c>
      <c r="G33" s="26" t="s">
        <v>531</v>
      </c>
      <c r="H33" s="26"/>
      <c r="I33" s="27"/>
      <c r="J33" s="3"/>
    </row>
    <row r="34" spans="1:10" ht="12.95" customHeight="1">
      <c r="A34" s="3"/>
      <c r="B34" s="28" t="s">
        <v>152</v>
      </c>
      <c r="C34" s="2"/>
      <c r="D34" s="2"/>
      <c r="E34" s="2"/>
      <c r="F34" s="26" t="s">
        <v>531</v>
      </c>
      <c r="G34" s="26" t="s">
        <v>531</v>
      </c>
      <c r="H34" s="26"/>
      <c r="I34" s="27"/>
      <c r="J34" s="3"/>
    </row>
    <row r="35" spans="1:10" ht="12.95" customHeight="1">
      <c r="A35" s="3"/>
      <c r="B35" s="28" t="s">
        <v>153</v>
      </c>
      <c r="C35" s="29"/>
      <c r="D35" s="2"/>
      <c r="E35" s="29"/>
      <c r="F35" s="24">
        <v>2166.3200000000002</v>
      </c>
      <c r="G35" s="25">
        <v>0.1767</v>
      </c>
      <c r="H35" s="26"/>
      <c r="I35" s="27"/>
      <c r="J35" s="3"/>
    </row>
    <row r="36" spans="1:10" ht="12.95" customHeight="1">
      <c r="A36" s="3"/>
      <c r="B36" s="28" t="s">
        <v>157</v>
      </c>
      <c r="C36" s="14"/>
      <c r="D36" s="2"/>
      <c r="E36" s="14"/>
      <c r="F36" s="31">
        <v>80.989999999999995</v>
      </c>
      <c r="G36" s="25">
        <v>6.6E-3</v>
      </c>
      <c r="H36" s="26"/>
      <c r="I36" s="27"/>
      <c r="J36" s="3"/>
    </row>
    <row r="37" spans="1:10" ht="12.95" customHeight="1">
      <c r="A37" s="3"/>
      <c r="B37" s="32" t="s">
        <v>158</v>
      </c>
      <c r="C37" s="33"/>
      <c r="D37" s="33"/>
      <c r="E37" s="33"/>
      <c r="F37" s="34">
        <v>12256.42</v>
      </c>
      <c r="G37" s="35">
        <v>1</v>
      </c>
      <c r="H37" s="36"/>
      <c r="I37" s="37"/>
      <c r="J37" s="3"/>
    </row>
    <row r="38" spans="1:10" ht="12.95" customHeight="1">
      <c r="A38" s="3"/>
      <c r="B38" s="6"/>
      <c r="C38" s="3"/>
      <c r="D38" s="3"/>
      <c r="E38" s="3"/>
      <c r="F38" s="3"/>
      <c r="G38" s="3"/>
      <c r="H38" s="3"/>
      <c r="I38" s="3"/>
      <c r="J38" s="3"/>
    </row>
    <row r="39" spans="1:10" ht="12.95" customHeight="1">
      <c r="A39" s="3"/>
      <c r="B39" s="4" t="s">
        <v>159</v>
      </c>
      <c r="C39" s="3"/>
      <c r="D39" s="3"/>
      <c r="E39" s="3"/>
      <c r="F39" s="3"/>
      <c r="G39" s="3"/>
      <c r="H39" s="3"/>
      <c r="I39" s="3"/>
      <c r="J39" s="3"/>
    </row>
    <row r="40" spans="1:10" ht="12.95" customHeight="1">
      <c r="A40" s="3"/>
      <c r="B40" s="4" t="s">
        <v>160</v>
      </c>
      <c r="C40" s="3"/>
      <c r="D40" s="3"/>
      <c r="E40" s="3"/>
      <c r="F40" s="3"/>
      <c r="G40" s="3"/>
      <c r="H40" s="3"/>
      <c r="I40" s="3"/>
      <c r="J40" s="3"/>
    </row>
    <row r="41" spans="1:10" ht="21.95" customHeight="1">
      <c r="A41" s="3"/>
      <c r="B41" s="112" t="s">
        <v>4099</v>
      </c>
      <c r="C41" s="112"/>
      <c r="D41" s="112"/>
      <c r="E41" s="112"/>
      <c r="F41" s="112"/>
      <c r="G41" s="112"/>
      <c r="H41" s="112"/>
      <c r="I41" s="3"/>
      <c r="J41" s="3"/>
    </row>
    <row r="42" spans="1:10" ht="12.95" customHeight="1">
      <c r="A42" s="3"/>
      <c r="B42" s="4"/>
      <c r="C42" s="3"/>
      <c r="D42" s="3"/>
      <c r="E42" s="3"/>
      <c r="F42" s="3"/>
      <c r="G42" s="3"/>
      <c r="H42" s="3"/>
      <c r="I42" s="3"/>
      <c r="J42" s="3"/>
    </row>
    <row r="43" spans="1:10" s="100" customFormat="1">
      <c r="C43" s="101" t="s">
        <v>4130</v>
      </c>
    </row>
    <row r="44" spans="1:10" s="100" customFormat="1">
      <c r="B44" s="101" t="s">
        <v>4101</v>
      </c>
      <c r="C44" s="101" t="s">
        <v>4102</v>
      </c>
    </row>
    <row r="45" spans="1:10" s="100" customFormat="1" ht="14.25"/>
    <row r="46" spans="1:10" s="100" customFormat="1" ht="14.25"/>
    <row r="47" spans="1:10" s="100" customFormat="1" ht="14.25"/>
    <row r="48" spans="1:10" s="100" customFormat="1" ht="14.25"/>
    <row r="49" s="100" customFormat="1" ht="14.25"/>
    <row r="50" s="100" customFormat="1" ht="14.25"/>
    <row r="51" s="100" customFormat="1" ht="14.25"/>
    <row r="52" s="100" customFormat="1" ht="14.25"/>
    <row r="53" s="100" customFormat="1" ht="14.25"/>
    <row r="54" s="100" customFormat="1" ht="14.25"/>
    <row r="55" s="100" customFormat="1" ht="14.25"/>
    <row r="56" s="100" customFormat="1" ht="14.25"/>
    <row r="57" s="82" customFormat="1" ht="14.25"/>
    <row r="58" s="82" customFormat="1" ht="14.25"/>
  </sheetData>
  <mergeCells count="1">
    <mergeCell ref="B41:H41"/>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67</v>
      </c>
      <c r="B1" s="4" t="s">
        <v>68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715</v>
      </c>
      <c r="B7" s="18" t="s">
        <v>716</v>
      </c>
      <c r="C7" s="14" t="s">
        <v>717</v>
      </c>
      <c r="D7" s="14" t="s">
        <v>624</v>
      </c>
      <c r="E7" s="19">
        <v>11844194</v>
      </c>
      <c r="F7" s="20">
        <v>80493.14</v>
      </c>
      <c r="G7" s="21">
        <v>4.6899999999999997E-2</v>
      </c>
      <c r="H7" s="22"/>
      <c r="I7" s="23"/>
      <c r="J7" s="3"/>
    </row>
    <row r="8" spans="1:10" ht="12.95" customHeight="1">
      <c r="A8" s="17" t="s">
        <v>579</v>
      </c>
      <c r="B8" s="18" t="s">
        <v>580</v>
      </c>
      <c r="C8" s="14" t="s">
        <v>581</v>
      </c>
      <c r="D8" s="14" t="s">
        <v>578</v>
      </c>
      <c r="E8" s="19">
        <v>9018750</v>
      </c>
      <c r="F8" s="20">
        <v>67897.66</v>
      </c>
      <c r="G8" s="21">
        <v>3.9600000000000003E-2</v>
      </c>
      <c r="H8" s="22"/>
      <c r="I8" s="23"/>
      <c r="J8" s="3"/>
    </row>
    <row r="9" spans="1:10" ht="12.95" customHeight="1">
      <c r="A9" s="17" t="s">
        <v>828</v>
      </c>
      <c r="B9" s="18" t="s">
        <v>829</v>
      </c>
      <c r="C9" s="14" t="s">
        <v>830</v>
      </c>
      <c r="D9" s="14" t="s">
        <v>714</v>
      </c>
      <c r="E9" s="19">
        <v>4644345</v>
      </c>
      <c r="F9" s="20">
        <v>52204.76</v>
      </c>
      <c r="G9" s="21">
        <v>3.04E-2</v>
      </c>
      <c r="H9" s="22"/>
      <c r="I9" s="23"/>
      <c r="J9" s="3"/>
    </row>
    <row r="10" spans="1:10" ht="12.95" customHeight="1">
      <c r="A10" s="17" t="s">
        <v>621</v>
      </c>
      <c r="B10" s="18" t="s">
        <v>622</v>
      </c>
      <c r="C10" s="14" t="s">
        <v>623</v>
      </c>
      <c r="D10" s="14" t="s">
        <v>624</v>
      </c>
      <c r="E10" s="19">
        <v>785000</v>
      </c>
      <c r="F10" s="20">
        <v>47744.88</v>
      </c>
      <c r="G10" s="21">
        <v>2.7799999999999998E-2</v>
      </c>
      <c r="H10" s="22"/>
      <c r="I10" s="23"/>
      <c r="J10" s="3"/>
    </row>
    <row r="11" spans="1:10" ht="12.95" customHeight="1">
      <c r="A11" s="17" t="s">
        <v>711</v>
      </c>
      <c r="B11" s="18" t="s">
        <v>712</v>
      </c>
      <c r="C11" s="14" t="s">
        <v>713</v>
      </c>
      <c r="D11" s="14" t="s">
        <v>714</v>
      </c>
      <c r="E11" s="19">
        <v>1198595</v>
      </c>
      <c r="F11" s="20">
        <v>47617.78</v>
      </c>
      <c r="G11" s="21">
        <v>2.7699999999999999E-2</v>
      </c>
      <c r="H11" s="22"/>
      <c r="I11" s="23"/>
      <c r="J11" s="3"/>
    </row>
    <row r="12" spans="1:10" ht="12.95" customHeight="1">
      <c r="A12" s="17" t="s">
        <v>681</v>
      </c>
      <c r="B12" s="18" t="s">
        <v>682</v>
      </c>
      <c r="C12" s="14" t="s">
        <v>683</v>
      </c>
      <c r="D12" s="14" t="s">
        <v>616</v>
      </c>
      <c r="E12" s="19">
        <v>1188706</v>
      </c>
      <c r="F12" s="20">
        <v>46496.24</v>
      </c>
      <c r="G12" s="21">
        <v>2.7099999999999999E-2</v>
      </c>
      <c r="H12" s="22"/>
      <c r="I12" s="23"/>
      <c r="J12" s="3"/>
    </row>
    <row r="13" spans="1:10" ht="12.95" customHeight="1">
      <c r="A13" s="17" t="s">
        <v>852</v>
      </c>
      <c r="B13" s="18" t="s">
        <v>853</v>
      </c>
      <c r="C13" s="14" t="s">
        <v>854</v>
      </c>
      <c r="D13" s="14" t="s">
        <v>855</v>
      </c>
      <c r="E13" s="19">
        <v>1615886</v>
      </c>
      <c r="F13" s="20">
        <v>44571.79</v>
      </c>
      <c r="G13" s="21">
        <v>2.5999999999999999E-2</v>
      </c>
      <c r="H13" s="22"/>
      <c r="I13" s="23"/>
      <c r="J13" s="3"/>
    </row>
    <row r="14" spans="1:10" ht="12.95" customHeight="1">
      <c r="A14" s="17" t="s">
        <v>2384</v>
      </c>
      <c r="B14" s="18" t="s">
        <v>2385</v>
      </c>
      <c r="C14" s="14" t="s">
        <v>2386</v>
      </c>
      <c r="D14" s="14" t="s">
        <v>1545</v>
      </c>
      <c r="E14" s="19">
        <v>2570603</v>
      </c>
      <c r="F14" s="20">
        <v>44470.15</v>
      </c>
      <c r="G14" s="21">
        <v>2.5899999999999999E-2</v>
      </c>
      <c r="H14" s="22"/>
      <c r="I14" s="23"/>
      <c r="J14" s="3"/>
    </row>
    <row r="15" spans="1:10" ht="12.95" customHeight="1">
      <c r="A15" s="17" t="s">
        <v>1572</v>
      </c>
      <c r="B15" s="18" t="s">
        <v>1573</v>
      </c>
      <c r="C15" s="14" t="s">
        <v>1574</v>
      </c>
      <c r="D15" s="14" t="s">
        <v>721</v>
      </c>
      <c r="E15" s="19">
        <v>2342049</v>
      </c>
      <c r="F15" s="20">
        <v>43967.29</v>
      </c>
      <c r="G15" s="21">
        <v>2.5600000000000001E-2</v>
      </c>
      <c r="H15" s="22"/>
      <c r="I15" s="23"/>
      <c r="J15" s="3"/>
    </row>
    <row r="16" spans="1:10" ht="12.95" customHeight="1">
      <c r="A16" s="17" t="s">
        <v>2157</v>
      </c>
      <c r="B16" s="18" t="s">
        <v>2158</v>
      </c>
      <c r="C16" s="14" t="s">
        <v>2159</v>
      </c>
      <c r="D16" s="14" t="s">
        <v>616</v>
      </c>
      <c r="E16" s="19">
        <v>508361</v>
      </c>
      <c r="F16" s="20">
        <v>42606.239999999998</v>
      </c>
      <c r="G16" s="21">
        <v>2.4799999999999999E-2</v>
      </c>
      <c r="H16" s="22"/>
      <c r="I16" s="23"/>
      <c r="J16" s="3"/>
    </row>
    <row r="17" spans="1:10" ht="12.95" customHeight="1">
      <c r="A17" s="17" t="s">
        <v>825</v>
      </c>
      <c r="B17" s="18" t="s">
        <v>826</v>
      </c>
      <c r="C17" s="14" t="s">
        <v>827</v>
      </c>
      <c r="D17" s="14" t="s">
        <v>710</v>
      </c>
      <c r="E17" s="19">
        <v>89077</v>
      </c>
      <c r="F17" s="20">
        <v>40257.5</v>
      </c>
      <c r="G17" s="21">
        <v>2.35E-2</v>
      </c>
      <c r="H17" s="22"/>
      <c r="I17" s="23"/>
      <c r="J17" s="3"/>
    </row>
    <row r="18" spans="1:10" ht="12.95" customHeight="1">
      <c r="A18" s="17" t="s">
        <v>835</v>
      </c>
      <c r="B18" s="18" t="s">
        <v>836</v>
      </c>
      <c r="C18" s="14" t="s">
        <v>837</v>
      </c>
      <c r="D18" s="14" t="s">
        <v>721</v>
      </c>
      <c r="E18" s="19">
        <v>3827127</v>
      </c>
      <c r="F18" s="20">
        <v>38962.07</v>
      </c>
      <c r="G18" s="21">
        <v>2.2700000000000001E-2</v>
      </c>
      <c r="H18" s="22"/>
      <c r="I18" s="23"/>
      <c r="J18" s="3"/>
    </row>
    <row r="19" spans="1:10" ht="12.95" customHeight="1">
      <c r="A19" s="17" t="s">
        <v>690</v>
      </c>
      <c r="B19" s="18" t="s">
        <v>691</v>
      </c>
      <c r="C19" s="14" t="s">
        <v>692</v>
      </c>
      <c r="D19" s="14" t="s">
        <v>616</v>
      </c>
      <c r="E19" s="19">
        <v>1449308</v>
      </c>
      <c r="F19" s="20">
        <v>37588.53</v>
      </c>
      <c r="G19" s="21">
        <v>2.1899999999999999E-2</v>
      </c>
      <c r="H19" s="22"/>
      <c r="I19" s="23"/>
      <c r="J19" s="3"/>
    </row>
    <row r="20" spans="1:10" ht="12.95" customHeight="1">
      <c r="A20" s="17" t="s">
        <v>2390</v>
      </c>
      <c r="B20" s="18" t="s">
        <v>2391</v>
      </c>
      <c r="C20" s="14" t="s">
        <v>2392</v>
      </c>
      <c r="D20" s="14" t="s">
        <v>1545</v>
      </c>
      <c r="E20" s="19">
        <v>1951609</v>
      </c>
      <c r="F20" s="20">
        <v>35853.01</v>
      </c>
      <c r="G20" s="21">
        <v>2.0899999999999998E-2</v>
      </c>
      <c r="H20" s="22"/>
      <c r="I20" s="23"/>
      <c r="J20" s="3"/>
    </row>
    <row r="21" spans="1:10" ht="12.95" customHeight="1">
      <c r="A21" s="17" t="s">
        <v>670</v>
      </c>
      <c r="B21" s="18" t="s">
        <v>671</v>
      </c>
      <c r="C21" s="14" t="s">
        <v>672</v>
      </c>
      <c r="D21" s="14" t="s">
        <v>616</v>
      </c>
      <c r="E21" s="19">
        <v>932331</v>
      </c>
      <c r="F21" s="20">
        <v>35054.71</v>
      </c>
      <c r="G21" s="21">
        <v>2.0400000000000001E-2</v>
      </c>
      <c r="H21" s="22"/>
      <c r="I21" s="23"/>
      <c r="J21" s="3"/>
    </row>
    <row r="22" spans="1:10" ht="12.95" customHeight="1">
      <c r="A22" s="17" t="s">
        <v>703</v>
      </c>
      <c r="B22" s="18" t="s">
        <v>704</v>
      </c>
      <c r="C22" s="14" t="s">
        <v>705</v>
      </c>
      <c r="D22" s="14" t="s">
        <v>706</v>
      </c>
      <c r="E22" s="19">
        <v>6241180</v>
      </c>
      <c r="F22" s="20">
        <v>34788.339999999997</v>
      </c>
      <c r="G22" s="21">
        <v>2.0299999999999999E-2</v>
      </c>
      <c r="H22" s="22"/>
      <c r="I22" s="23"/>
      <c r="J22" s="3"/>
    </row>
    <row r="23" spans="1:10" ht="12.95" customHeight="1">
      <c r="A23" s="17" t="s">
        <v>2960</v>
      </c>
      <c r="B23" s="18" t="s">
        <v>2961</v>
      </c>
      <c r="C23" s="14" t="s">
        <v>2962</v>
      </c>
      <c r="D23" s="14" t="s">
        <v>1561</v>
      </c>
      <c r="E23" s="19">
        <v>6151742</v>
      </c>
      <c r="F23" s="20">
        <v>34406.69</v>
      </c>
      <c r="G23" s="21">
        <v>0.02</v>
      </c>
      <c r="H23" s="22"/>
      <c r="I23" s="23"/>
      <c r="J23" s="3"/>
    </row>
    <row r="24" spans="1:10" ht="12.95" customHeight="1">
      <c r="A24" s="17" t="s">
        <v>845</v>
      </c>
      <c r="B24" s="18" t="s">
        <v>846</v>
      </c>
      <c r="C24" s="14" t="s">
        <v>847</v>
      </c>
      <c r="D24" s="14" t="s">
        <v>721</v>
      </c>
      <c r="E24" s="19">
        <v>9409953</v>
      </c>
      <c r="F24" s="20">
        <v>34012.28</v>
      </c>
      <c r="G24" s="21">
        <v>1.9800000000000002E-2</v>
      </c>
      <c r="H24" s="22"/>
      <c r="I24" s="23"/>
      <c r="J24" s="3"/>
    </row>
    <row r="25" spans="1:10" ht="12.95" customHeight="1">
      <c r="A25" s="17" t="s">
        <v>755</v>
      </c>
      <c r="B25" s="18" t="s">
        <v>756</v>
      </c>
      <c r="C25" s="14" t="s">
        <v>757</v>
      </c>
      <c r="D25" s="14" t="s">
        <v>631</v>
      </c>
      <c r="E25" s="19">
        <v>1449974</v>
      </c>
      <c r="F25" s="20">
        <v>31876.23</v>
      </c>
      <c r="G25" s="21">
        <v>1.8599999999999998E-2</v>
      </c>
      <c r="H25" s="22"/>
      <c r="I25" s="23"/>
      <c r="J25" s="3"/>
    </row>
    <row r="26" spans="1:10" ht="12.95" customHeight="1">
      <c r="A26" s="17" t="s">
        <v>722</v>
      </c>
      <c r="B26" s="18" t="s">
        <v>723</v>
      </c>
      <c r="C26" s="14" t="s">
        <v>724</v>
      </c>
      <c r="D26" s="14" t="s">
        <v>616</v>
      </c>
      <c r="E26" s="19">
        <v>1030000</v>
      </c>
      <c r="F26" s="20">
        <v>31390.799999999999</v>
      </c>
      <c r="G26" s="21">
        <v>1.83E-2</v>
      </c>
      <c r="H26" s="22"/>
      <c r="I26" s="23"/>
      <c r="J26" s="3"/>
    </row>
    <row r="27" spans="1:10" ht="12.95" customHeight="1">
      <c r="A27" s="17" t="s">
        <v>2963</v>
      </c>
      <c r="B27" s="18" t="s">
        <v>2964</v>
      </c>
      <c r="C27" s="14" t="s">
        <v>2965</v>
      </c>
      <c r="D27" s="14" t="s">
        <v>1592</v>
      </c>
      <c r="E27" s="19">
        <v>1271567</v>
      </c>
      <c r="F27" s="20">
        <v>30864.11</v>
      </c>
      <c r="G27" s="21">
        <v>1.7999999999999999E-2</v>
      </c>
      <c r="H27" s="22"/>
      <c r="I27" s="23"/>
      <c r="J27" s="3"/>
    </row>
    <row r="28" spans="1:10" ht="12.95" customHeight="1">
      <c r="A28" s="17" t="s">
        <v>575</v>
      </c>
      <c r="B28" s="18" t="s">
        <v>576</v>
      </c>
      <c r="C28" s="14" t="s">
        <v>577</v>
      </c>
      <c r="D28" s="14" t="s">
        <v>578</v>
      </c>
      <c r="E28" s="19">
        <v>2165500</v>
      </c>
      <c r="F28" s="20">
        <v>30077.71</v>
      </c>
      <c r="G28" s="21">
        <v>1.7500000000000002E-2</v>
      </c>
      <c r="H28" s="22"/>
      <c r="I28" s="23"/>
      <c r="J28" s="3"/>
    </row>
    <row r="29" spans="1:10" ht="12.95" customHeight="1">
      <c r="A29" s="17" t="s">
        <v>1566</v>
      </c>
      <c r="B29" s="18" t="s">
        <v>1567</v>
      </c>
      <c r="C29" s="14" t="s">
        <v>1568</v>
      </c>
      <c r="D29" s="14" t="s">
        <v>851</v>
      </c>
      <c r="E29" s="19">
        <v>11913988</v>
      </c>
      <c r="F29" s="20">
        <v>27997.87</v>
      </c>
      <c r="G29" s="21">
        <v>1.6299999999999999E-2</v>
      </c>
      <c r="H29" s="22"/>
      <c r="I29" s="23"/>
      <c r="J29" s="3"/>
    </row>
    <row r="30" spans="1:10" ht="12.95" customHeight="1">
      <c r="A30" s="17" t="s">
        <v>1530</v>
      </c>
      <c r="B30" s="18" t="s">
        <v>1531</v>
      </c>
      <c r="C30" s="14" t="s">
        <v>1532</v>
      </c>
      <c r="D30" s="14" t="s">
        <v>714</v>
      </c>
      <c r="E30" s="19">
        <v>9627003</v>
      </c>
      <c r="F30" s="20">
        <v>26118.06</v>
      </c>
      <c r="G30" s="21">
        <v>1.52E-2</v>
      </c>
      <c r="H30" s="22"/>
      <c r="I30" s="23"/>
      <c r="J30" s="3"/>
    </row>
    <row r="31" spans="1:10" ht="12.95" customHeight="1">
      <c r="A31" s="17" t="s">
        <v>2488</v>
      </c>
      <c r="B31" s="18" t="s">
        <v>2489</v>
      </c>
      <c r="C31" s="14" t="s">
        <v>2490</v>
      </c>
      <c r="D31" s="14" t="s">
        <v>647</v>
      </c>
      <c r="E31" s="19">
        <v>2866410</v>
      </c>
      <c r="F31" s="20">
        <v>25872.22</v>
      </c>
      <c r="G31" s="21">
        <v>1.5100000000000001E-2</v>
      </c>
      <c r="H31" s="22"/>
      <c r="I31" s="23"/>
      <c r="J31" s="3"/>
    </row>
    <row r="32" spans="1:10" ht="12.95" customHeight="1">
      <c r="A32" s="17" t="s">
        <v>801</v>
      </c>
      <c r="B32" s="18" t="s">
        <v>802</v>
      </c>
      <c r="C32" s="14" t="s">
        <v>803</v>
      </c>
      <c r="D32" s="14" t="s">
        <v>680</v>
      </c>
      <c r="E32" s="19">
        <v>640000</v>
      </c>
      <c r="F32" s="20">
        <v>25467.52</v>
      </c>
      <c r="G32" s="21">
        <v>1.4800000000000001E-2</v>
      </c>
      <c r="H32" s="22"/>
      <c r="I32" s="23"/>
      <c r="J32" s="3"/>
    </row>
    <row r="33" spans="1:10" ht="12.95" customHeight="1">
      <c r="A33" s="17" t="s">
        <v>1903</v>
      </c>
      <c r="B33" s="18" t="s">
        <v>1904</v>
      </c>
      <c r="C33" s="14" t="s">
        <v>1905</v>
      </c>
      <c r="D33" s="14" t="s">
        <v>647</v>
      </c>
      <c r="E33" s="19">
        <v>783807</v>
      </c>
      <c r="F33" s="20">
        <v>24682.47</v>
      </c>
      <c r="G33" s="21">
        <v>1.44E-2</v>
      </c>
      <c r="H33" s="22"/>
      <c r="I33" s="23"/>
      <c r="J33" s="3"/>
    </row>
    <row r="34" spans="1:10" ht="12.95" customHeight="1">
      <c r="A34" s="17" t="s">
        <v>2405</v>
      </c>
      <c r="B34" s="18" t="s">
        <v>2406</v>
      </c>
      <c r="C34" s="14" t="s">
        <v>2407</v>
      </c>
      <c r="D34" s="14" t="s">
        <v>706</v>
      </c>
      <c r="E34" s="19">
        <v>1792554</v>
      </c>
      <c r="F34" s="20">
        <v>23443.02</v>
      </c>
      <c r="G34" s="21">
        <v>1.37E-2</v>
      </c>
      <c r="H34" s="22"/>
      <c r="I34" s="23"/>
      <c r="J34" s="3"/>
    </row>
    <row r="35" spans="1:10" ht="12.95" customHeight="1">
      <c r="A35" s="17" t="s">
        <v>2966</v>
      </c>
      <c r="B35" s="18" t="s">
        <v>2967</v>
      </c>
      <c r="C35" s="14" t="s">
        <v>2968</v>
      </c>
      <c r="D35" s="14" t="s">
        <v>631</v>
      </c>
      <c r="E35" s="19">
        <v>972212</v>
      </c>
      <c r="F35" s="20">
        <v>23160.52</v>
      </c>
      <c r="G35" s="21">
        <v>1.35E-2</v>
      </c>
      <c r="H35" s="22"/>
      <c r="I35" s="23"/>
      <c r="J35" s="3"/>
    </row>
    <row r="36" spans="1:10" ht="12.95" customHeight="1">
      <c r="A36" s="17" t="s">
        <v>2414</v>
      </c>
      <c r="B36" s="18" t="s">
        <v>2415</v>
      </c>
      <c r="C36" s="14" t="s">
        <v>2416</v>
      </c>
      <c r="D36" s="14" t="s">
        <v>855</v>
      </c>
      <c r="E36" s="19">
        <v>2411621</v>
      </c>
      <c r="F36" s="20">
        <v>22787.41</v>
      </c>
      <c r="G36" s="21">
        <v>1.3299999999999999E-2</v>
      </c>
      <c r="H36" s="22"/>
      <c r="I36" s="23"/>
      <c r="J36" s="3"/>
    </row>
    <row r="37" spans="1:10" ht="12.95" customHeight="1">
      <c r="A37" s="17" t="s">
        <v>2426</v>
      </c>
      <c r="B37" s="18" t="s">
        <v>2427</v>
      </c>
      <c r="C37" s="14" t="s">
        <v>2428</v>
      </c>
      <c r="D37" s="14" t="s">
        <v>643</v>
      </c>
      <c r="E37" s="19">
        <v>572854</v>
      </c>
      <c r="F37" s="20">
        <v>22481.37</v>
      </c>
      <c r="G37" s="21">
        <v>1.3100000000000001E-2</v>
      </c>
      <c r="H37" s="22"/>
      <c r="I37" s="23"/>
      <c r="J37" s="3"/>
    </row>
    <row r="38" spans="1:10" ht="12.95" customHeight="1">
      <c r="A38" s="17" t="s">
        <v>2969</v>
      </c>
      <c r="B38" s="18" t="s">
        <v>2970</v>
      </c>
      <c r="C38" s="14" t="s">
        <v>2971</v>
      </c>
      <c r="D38" s="14" t="s">
        <v>1545</v>
      </c>
      <c r="E38" s="19">
        <v>1942911</v>
      </c>
      <c r="F38" s="20">
        <v>19933.3</v>
      </c>
      <c r="G38" s="21">
        <v>1.1599999999999999E-2</v>
      </c>
      <c r="H38" s="22"/>
      <c r="I38" s="23"/>
      <c r="J38" s="3"/>
    </row>
    <row r="39" spans="1:10" ht="12.95" customHeight="1">
      <c r="A39" s="17" t="s">
        <v>870</v>
      </c>
      <c r="B39" s="18" t="s">
        <v>871</v>
      </c>
      <c r="C39" s="14" t="s">
        <v>872</v>
      </c>
      <c r="D39" s="14" t="s">
        <v>706</v>
      </c>
      <c r="E39" s="19">
        <v>2155231</v>
      </c>
      <c r="F39" s="20">
        <v>19877.7</v>
      </c>
      <c r="G39" s="21">
        <v>1.1599999999999999E-2</v>
      </c>
      <c r="H39" s="22"/>
      <c r="I39" s="23"/>
      <c r="J39" s="3"/>
    </row>
    <row r="40" spans="1:10" ht="12.95" customHeight="1">
      <c r="A40" s="17" t="s">
        <v>2411</v>
      </c>
      <c r="B40" s="18" t="s">
        <v>2412</v>
      </c>
      <c r="C40" s="14" t="s">
        <v>2413</v>
      </c>
      <c r="D40" s="14" t="s">
        <v>1545</v>
      </c>
      <c r="E40" s="19">
        <v>1144845</v>
      </c>
      <c r="F40" s="20">
        <v>19623.22</v>
      </c>
      <c r="G40" s="21">
        <v>1.14E-2</v>
      </c>
      <c r="H40" s="22"/>
      <c r="I40" s="23"/>
      <c r="J40" s="3"/>
    </row>
    <row r="41" spans="1:10" ht="12.95" customHeight="1">
      <c r="A41" s="17" t="s">
        <v>2972</v>
      </c>
      <c r="B41" s="18" t="s">
        <v>2973</v>
      </c>
      <c r="C41" s="14" t="s">
        <v>2974</v>
      </c>
      <c r="D41" s="14" t="s">
        <v>706</v>
      </c>
      <c r="E41" s="19">
        <v>825165</v>
      </c>
      <c r="F41" s="20">
        <v>18983.75</v>
      </c>
      <c r="G41" s="21">
        <v>1.11E-2</v>
      </c>
      <c r="H41" s="22"/>
      <c r="I41" s="23"/>
      <c r="J41" s="3"/>
    </row>
    <row r="42" spans="1:10" ht="12.95" customHeight="1">
      <c r="A42" s="17" t="s">
        <v>2975</v>
      </c>
      <c r="B42" s="18" t="s">
        <v>2976</v>
      </c>
      <c r="C42" s="14" t="s">
        <v>2977</v>
      </c>
      <c r="D42" s="14" t="s">
        <v>706</v>
      </c>
      <c r="E42" s="19">
        <v>751510</v>
      </c>
      <c r="F42" s="20">
        <v>17577.07</v>
      </c>
      <c r="G42" s="21">
        <v>1.0200000000000001E-2</v>
      </c>
      <c r="H42" s="22"/>
      <c r="I42" s="23"/>
      <c r="J42" s="3"/>
    </row>
    <row r="43" spans="1:10" ht="12.95" customHeight="1">
      <c r="A43" s="17" t="s">
        <v>725</v>
      </c>
      <c r="B43" s="18" t="s">
        <v>726</v>
      </c>
      <c r="C43" s="14" t="s">
        <v>727</v>
      </c>
      <c r="D43" s="14" t="s">
        <v>578</v>
      </c>
      <c r="E43" s="19">
        <v>11950610</v>
      </c>
      <c r="F43" s="20">
        <v>16742.8</v>
      </c>
      <c r="G43" s="21">
        <v>9.7999999999999997E-3</v>
      </c>
      <c r="H43" s="22"/>
      <c r="I43" s="23"/>
      <c r="J43" s="3"/>
    </row>
    <row r="44" spans="1:10" ht="12.95" customHeight="1">
      <c r="A44" s="17" t="s">
        <v>648</v>
      </c>
      <c r="B44" s="18" t="s">
        <v>649</v>
      </c>
      <c r="C44" s="14" t="s">
        <v>650</v>
      </c>
      <c r="D44" s="14" t="s">
        <v>624</v>
      </c>
      <c r="E44" s="19">
        <v>996421</v>
      </c>
      <c r="F44" s="20">
        <v>16206.29</v>
      </c>
      <c r="G44" s="21">
        <v>9.4000000000000004E-3</v>
      </c>
      <c r="H44" s="22"/>
      <c r="I44" s="23"/>
      <c r="J44" s="3"/>
    </row>
    <row r="45" spans="1:10" ht="12.95" customHeight="1">
      <c r="A45" s="17" t="s">
        <v>2978</v>
      </c>
      <c r="B45" s="18" t="s">
        <v>2979</v>
      </c>
      <c r="C45" s="14" t="s">
        <v>2980</v>
      </c>
      <c r="D45" s="14" t="s">
        <v>1561</v>
      </c>
      <c r="E45" s="19">
        <v>5078853</v>
      </c>
      <c r="F45" s="20">
        <v>12925.68</v>
      </c>
      <c r="G45" s="21">
        <v>7.4999999999999997E-3</v>
      </c>
      <c r="H45" s="22"/>
      <c r="I45" s="23"/>
      <c r="J45" s="3"/>
    </row>
    <row r="46" spans="1:10" ht="12.95" customHeight="1">
      <c r="A46" s="17" t="s">
        <v>2981</v>
      </c>
      <c r="B46" s="18" t="s">
        <v>2982</v>
      </c>
      <c r="C46" s="14" t="s">
        <v>2983</v>
      </c>
      <c r="D46" s="14" t="s">
        <v>2984</v>
      </c>
      <c r="E46" s="19">
        <v>336617</v>
      </c>
      <c r="F46" s="20">
        <v>11789.51</v>
      </c>
      <c r="G46" s="21">
        <v>6.8999999999999999E-3</v>
      </c>
      <c r="H46" s="22"/>
      <c r="I46" s="23"/>
      <c r="J46" s="3"/>
    </row>
    <row r="47" spans="1:10" ht="12.95" customHeight="1">
      <c r="A47" s="17" t="s">
        <v>2985</v>
      </c>
      <c r="B47" s="18" t="s">
        <v>2986</v>
      </c>
      <c r="C47" s="14" t="s">
        <v>2987</v>
      </c>
      <c r="D47" s="14" t="s">
        <v>631</v>
      </c>
      <c r="E47" s="19">
        <v>1649627</v>
      </c>
      <c r="F47" s="20">
        <v>11526.77</v>
      </c>
      <c r="G47" s="21">
        <v>6.7000000000000002E-3</v>
      </c>
      <c r="H47" s="22"/>
      <c r="I47" s="23"/>
      <c r="J47" s="3"/>
    </row>
    <row r="48" spans="1:10" ht="12.95" customHeight="1">
      <c r="A48" s="17" t="s">
        <v>873</v>
      </c>
      <c r="B48" s="18" t="s">
        <v>874</v>
      </c>
      <c r="C48" s="14" t="s">
        <v>875</v>
      </c>
      <c r="D48" s="14" t="s">
        <v>855</v>
      </c>
      <c r="E48" s="19">
        <v>2381489</v>
      </c>
      <c r="F48" s="20">
        <v>11038.2</v>
      </c>
      <c r="G48" s="21">
        <v>6.4000000000000003E-3</v>
      </c>
      <c r="H48" s="22"/>
      <c r="I48" s="23"/>
      <c r="J48" s="3"/>
    </row>
    <row r="49" spans="1:10" ht="12.95" customHeight="1">
      <c r="A49" s="17" t="s">
        <v>1860</v>
      </c>
      <c r="B49" s="18" t="s">
        <v>1861</v>
      </c>
      <c r="C49" s="14" t="s">
        <v>1862</v>
      </c>
      <c r="D49" s="14" t="s">
        <v>784</v>
      </c>
      <c r="E49" s="19">
        <v>1022746</v>
      </c>
      <c r="F49" s="20">
        <v>10074.56</v>
      </c>
      <c r="G49" s="21">
        <v>5.8999999999999999E-3</v>
      </c>
      <c r="H49" s="22"/>
      <c r="I49" s="23"/>
      <c r="J49" s="3"/>
    </row>
    <row r="50" spans="1:10" ht="12.95" customHeight="1">
      <c r="A50" s="17" t="s">
        <v>2988</v>
      </c>
      <c r="B50" s="18" t="s">
        <v>2989</v>
      </c>
      <c r="C50" s="14" t="s">
        <v>2990</v>
      </c>
      <c r="D50" s="14" t="s">
        <v>2991</v>
      </c>
      <c r="E50" s="19">
        <v>47148</v>
      </c>
      <c r="F50" s="20">
        <v>9520.9699999999993</v>
      </c>
      <c r="G50" s="21">
        <v>5.4999999999999997E-3</v>
      </c>
      <c r="H50" s="22"/>
      <c r="I50" s="23"/>
      <c r="J50" s="3"/>
    </row>
    <row r="51" spans="1:10" ht="12.95" customHeight="1">
      <c r="A51" s="17" t="s">
        <v>735</v>
      </c>
      <c r="B51" s="18" t="s">
        <v>736</v>
      </c>
      <c r="C51" s="14" t="s">
        <v>737</v>
      </c>
      <c r="D51" s="14" t="s">
        <v>738</v>
      </c>
      <c r="E51" s="19">
        <v>1438358</v>
      </c>
      <c r="F51" s="20">
        <v>9355.7999999999993</v>
      </c>
      <c r="G51" s="21">
        <v>5.4999999999999997E-3</v>
      </c>
      <c r="H51" s="22"/>
      <c r="I51" s="23"/>
      <c r="J51" s="3"/>
    </row>
    <row r="52" spans="1:10" ht="12.95" customHeight="1">
      <c r="A52" s="17" t="s">
        <v>2494</v>
      </c>
      <c r="B52" s="18" t="s">
        <v>2495</v>
      </c>
      <c r="C52" s="14" t="s">
        <v>2496</v>
      </c>
      <c r="D52" s="14" t="s">
        <v>647</v>
      </c>
      <c r="E52" s="19">
        <v>50986</v>
      </c>
      <c r="F52" s="20">
        <v>9037.42</v>
      </c>
      <c r="G52" s="21">
        <v>5.3E-3</v>
      </c>
      <c r="H52" s="22"/>
      <c r="I52" s="23"/>
      <c r="J52" s="3"/>
    </row>
    <row r="53" spans="1:10" ht="12.95" customHeight="1">
      <c r="A53" s="17" t="s">
        <v>813</v>
      </c>
      <c r="B53" s="18" t="s">
        <v>814</v>
      </c>
      <c r="C53" s="14" t="s">
        <v>815</v>
      </c>
      <c r="D53" s="14" t="s">
        <v>714</v>
      </c>
      <c r="E53" s="19">
        <v>208955</v>
      </c>
      <c r="F53" s="20">
        <v>8701.7199999999993</v>
      </c>
      <c r="G53" s="21">
        <v>5.1000000000000004E-3</v>
      </c>
      <c r="H53" s="22"/>
      <c r="I53" s="23"/>
      <c r="J53" s="3"/>
    </row>
    <row r="54" spans="1:10" ht="12.95" customHeight="1">
      <c r="A54" s="17" t="s">
        <v>2387</v>
      </c>
      <c r="B54" s="18" t="s">
        <v>2388</v>
      </c>
      <c r="C54" s="14" t="s">
        <v>2389</v>
      </c>
      <c r="D54" s="14" t="s">
        <v>721</v>
      </c>
      <c r="E54" s="19">
        <v>1025666</v>
      </c>
      <c r="F54" s="20">
        <v>8533.0300000000007</v>
      </c>
      <c r="G54" s="21">
        <v>5.0000000000000001E-3</v>
      </c>
      <c r="H54" s="22"/>
      <c r="I54" s="23"/>
      <c r="J54" s="3"/>
    </row>
    <row r="55" spans="1:10" ht="12.95" customHeight="1">
      <c r="A55" s="17" t="s">
        <v>2055</v>
      </c>
      <c r="B55" s="18" t="s">
        <v>2056</v>
      </c>
      <c r="C55" s="14" t="s">
        <v>2057</v>
      </c>
      <c r="D55" s="14" t="s">
        <v>643</v>
      </c>
      <c r="E55" s="19">
        <v>100210</v>
      </c>
      <c r="F55" s="20">
        <v>8162.3</v>
      </c>
      <c r="G55" s="21">
        <v>4.7999999999999996E-3</v>
      </c>
      <c r="H55" s="22"/>
      <c r="I55" s="23"/>
      <c r="J55" s="3"/>
    </row>
    <row r="56" spans="1:10" ht="12.95" customHeight="1">
      <c r="A56" s="17" t="s">
        <v>895</v>
      </c>
      <c r="B56" s="18" t="s">
        <v>896</v>
      </c>
      <c r="C56" s="14" t="s">
        <v>897</v>
      </c>
      <c r="D56" s="14" t="s">
        <v>771</v>
      </c>
      <c r="E56" s="19">
        <v>22665</v>
      </c>
      <c r="F56" s="20">
        <v>7296.27</v>
      </c>
      <c r="G56" s="21">
        <v>4.3E-3</v>
      </c>
      <c r="H56" s="22"/>
      <c r="I56" s="23"/>
      <c r="J56" s="3"/>
    </row>
    <row r="57" spans="1:10" ht="12.95" customHeight="1">
      <c r="A57" s="17" t="s">
        <v>2992</v>
      </c>
      <c r="B57" s="18" t="s">
        <v>2993</v>
      </c>
      <c r="C57" s="14" t="s">
        <v>2994</v>
      </c>
      <c r="D57" s="14" t="s">
        <v>654</v>
      </c>
      <c r="E57" s="19">
        <v>977382</v>
      </c>
      <c r="F57" s="20">
        <v>7198.91</v>
      </c>
      <c r="G57" s="21">
        <v>4.1999999999999997E-3</v>
      </c>
      <c r="H57" s="22"/>
      <c r="I57" s="23"/>
      <c r="J57" s="3"/>
    </row>
    <row r="58" spans="1:10" ht="12.95" customHeight="1">
      <c r="A58" s="17" t="s">
        <v>732</v>
      </c>
      <c r="B58" s="18" t="s">
        <v>733</v>
      </c>
      <c r="C58" s="14" t="s">
        <v>734</v>
      </c>
      <c r="D58" s="14" t="s">
        <v>647</v>
      </c>
      <c r="E58" s="19">
        <v>192022</v>
      </c>
      <c r="F58" s="20">
        <v>6896.09</v>
      </c>
      <c r="G58" s="21">
        <v>4.0000000000000001E-3</v>
      </c>
      <c r="H58" s="22"/>
      <c r="I58" s="23"/>
      <c r="J58" s="3"/>
    </row>
    <row r="59" spans="1:10" ht="12.95" customHeight="1">
      <c r="A59" s="17" t="s">
        <v>2396</v>
      </c>
      <c r="B59" s="18" t="s">
        <v>2397</v>
      </c>
      <c r="C59" s="14" t="s">
        <v>2398</v>
      </c>
      <c r="D59" s="14" t="s">
        <v>643</v>
      </c>
      <c r="E59" s="19">
        <v>217203</v>
      </c>
      <c r="F59" s="20">
        <v>6500.89</v>
      </c>
      <c r="G59" s="21">
        <v>3.8E-3</v>
      </c>
      <c r="H59" s="22"/>
      <c r="I59" s="23"/>
      <c r="J59" s="3"/>
    </row>
    <row r="60" spans="1:10" ht="12.95" customHeight="1">
      <c r="A60" s="17" t="s">
        <v>684</v>
      </c>
      <c r="B60" s="18" t="s">
        <v>685</v>
      </c>
      <c r="C60" s="14" t="s">
        <v>686</v>
      </c>
      <c r="D60" s="14" t="s">
        <v>643</v>
      </c>
      <c r="E60" s="19">
        <v>776159</v>
      </c>
      <c r="F60" s="20">
        <v>5904.63</v>
      </c>
      <c r="G60" s="21">
        <v>3.3999999999999998E-3</v>
      </c>
      <c r="H60" s="22"/>
      <c r="I60" s="23"/>
      <c r="J60" s="3"/>
    </row>
    <row r="61" spans="1:10" ht="12.95" customHeight="1">
      <c r="A61" s="17" t="s">
        <v>2995</v>
      </c>
      <c r="B61" s="18" t="s">
        <v>2996</v>
      </c>
      <c r="C61" s="14" t="s">
        <v>2997</v>
      </c>
      <c r="D61" s="14" t="s">
        <v>680</v>
      </c>
      <c r="E61" s="19">
        <v>2202227</v>
      </c>
      <c r="F61" s="20">
        <v>5242.3999999999996</v>
      </c>
      <c r="G61" s="21">
        <v>3.0999999999999999E-3</v>
      </c>
      <c r="H61" s="22"/>
      <c r="I61" s="23"/>
      <c r="J61" s="3"/>
    </row>
    <row r="62" spans="1:10" ht="12.95" customHeight="1">
      <c r="A62" s="17" t="s">
        <v>758</v>
      </c>
      <c r="B62" s="18" t="s">
        <v>759</v>
      </c>
      <c r="C62" s="14" t="s">
        <v>760</v>
      </c>
      <c r="D62" s="14" t="s">
        <v>761</v>
      </c>
      <c r="E62" s="19">
        <v>633240</v>
      </c>
      <c r="F62" s="20">
        <v>4202.5</v>
      </c>
      <c r="G62" s="21">
        <v>2.3999999999999998E-3</v>
      </c>
      <c r="H62" s="22"/>
      <c r="I62" s="23"/>
      <c r="J62" s="3"/>
    </row>
    <row r="63" spans="1:10" ht="12.95" customHeight="1">
      <c r="A63" s="17" t="s">
        <v>2998</v>
      </c>
      <c r="B63" s="18" t="s">
        <v>2999</v>
      </c>
      <c r="C63" s="14" t="s">
        <v>3000</v>
      </c>
      <c r="D63" s="14" t="s">
        <v>866</v>
      </c>
      <c r="E63" s="19">
        <v>468696</v>
      </c>
      <c r="F63" s="20">
        <v>3776.52</v>
      </c>
      <c r="G63" s="21">
        <v>2.2000000000000001E-3</v>
      </c>
      <c r="H63" s="22"/>
      <c r="I63" s="23"/>
      <c r="J63" s="3"/>
    </row>
    <row r="64" spans="1:10" ht="12.95" customHeight="1">
      <c r="A64" s="17" t="s">
        <v>749</v>
      </c>
      <c r="B64" s="18" t="s">
        <v>750</v>
      </c>
      <c r="C64" s="14" t="s">
        <v>751</v>
      </c>
      <c r="D64" s="14" t="s">
        <v>706</v>
      </c>
      <c r="E64" s="19">
        <v>1731486</v>
      </c>
      <c r="F64" s="20">
        <v>3373.8</v>
      </c>
      <c r="G64" s="21">
        <v>2E-3</v>
      </c>
      <c r="H64" s="22"/>
      <c r="I64" s="23"/>
      <c r="J64" s="3"/>
    </row>
    <row r="65" spans="1:10" ht="12.95" customHeight="1">
      <c r="A65" s="17" t="s">
        <v>3001</v>
      </c>
      <c r="B65" s="18" t="s">
        <v>3002</v>
      </c>
      <c r="C65" s="14" t="s">
        <v>3003</v>
      </c>
      <c r="D65" s="14" t="s">
        <v>1545</v>
      </c>
      <c r="E65" s="19">
        <v>447052</v>
      </c>
      <c r="F65" s="20">
        <v>3221.01</v>
      </c>
      <c r="G65" s="21">
        <v>1.9E-3</v>
      </c>
      <c r="H65" s="22"/>
      <c r="I65" s="23"/>
      <c r="J65" s="3"/>
    </row>
    <row r="66" spans="1:10" ht="12.95" customHeight="1">
      <c r="A66" s="17" t="s">
        <v>848</v>
      </c>
      <c r="B66" s="18" t="s">
        <v>849</v>
      </c>
      <c r="C66" s="14" t="s">
        <v>850</v>
      </c>
      <c r="D66" s="14" t="s">
        <v>851</v>
      </c>
      <c r="E66" s="19">
        <v>498081</v>
      </c>
      <c r="F66" s="20">
        <v>2744.18</v>
      </c>
      <c r="G66" s="21">
        <v>1.6000000000000001E-3</v>
      </c>
      <c r="H66" s="22"/>
      <c r="I66" s="23"/>
      <c r="J66" s="3"/>
    </row>
    <row r="67" spans="1:10" ht="12.95" customHeight="1">
      <c r="A67" s="17" t="s">
        <v>2058</v>
      </c>
      <c r="B67" s="18" t="s">
        <v>2059</v>
      </c>
      <c r="C67" s="14" t="s">
        <v>2060</v>
      </c>
      <c r="D67" s="14" t="s">
        <v>714</v>
      </c>
      <c r="E67" s="19">
        <v>166007</v>
      </c>
      <c r="F67" s="20">
        <v>1670.69</v>
      </c>
      <c r="G67" s="21">
        <v>1E-3</v>
      </c>
      <c r="H67" s="22"/>
      <c r="I67" s="23"/>
      <c r="J67" s="3"/>
    </row>
    <row r="68" spans="1:10" ht="12.95" customHeight="1">
      <c r="A68" s="17" t="s">
        <v>2695</v>
      </c>
      <c r="B68" s="18" t="s">
        <v>2696</v>
      </c>
      <c r="C68" s="14" t="s">
        <v>2697</v>
      </c>
      <c r="D68" s="14" t="s">
        <v>643</v>
      </c>
      <c r="E68" s="19">
        <v>22404</v>
      </c>
      <c r="F68" s="20">
        <v>646.86</v>
      </c>
      <c r="G68" s="21">
        <v>4.0000000000000002E-4</v>
      </c>
      <c r="H68" s="22"/>
      <c r="I68" s="23"/>
      <c r="J68" s="3"/>
    </row>
    <row r="69" spans="1:10" ht="12.95" customHeight="1">
      <c r="A69" s="17" t="s">
        <v>2393</v>
      </c>
      <c r="B69" s="18" t="s">
        <v>2394</v>
      </c>
      <c r="C69" s="14" t="s">
        <v>2395</v>
      </c>
      <c r="D69" s="14" t="s">
        <v>1592</v>
      </c>
      <c r="E69" s="19">
        <v>189379</v>
      </c>
      <c r="F69" s="20">
        <v>344.58</v>
      </c>
      <c r="G69" s="21">
        <v>2.0000000000000001E-4</v>
      </c>
      <c r="H69" s="22"/>
      <c r="I69" s="23"/>
      <c r="J69" s="3"/>
    </row>
    <row r="70" spans="1:10" ht="12.95" customHeight="1">
      <c r="A70" s="17" t="s">
        <v>772</v>
      </c>
      <c r="B70" s="18" t="s">
        <v>773</v>
      </c>
      <c r="C70" s="14" t="s">
        <v>774</v>
      </c>
      <c r="D70" s="14" t="s">
        <v>706</v>
      </c>
      <c r="E70" s="19">
        <v>523254</v>
      </c>
      <c r="F70" s="20">
        <v>343.25</v>
      </c>
      <c r="G70" s="21">
        <v>2.0000000000000001E-4</v>
      </c>
      <c r="H70" s="22"/>
      <c r="I70" s="23"/>
      <c r="J70" s="3"/>
    </row>
    <row r="71" spans="1:10" ht="12.95" customHeight="1">
      <c r="A71" s="17" t="s">
        <v>2435</v>
      </c>
      <c r="B71" s="18" t="s">
        <v>2436</v>
      </c>
      <c r="C71" s="14" t="s">
        <v>2437</v>
      </c>
      <c r="D71" s="14" t="s">
        <v>866</v>
      </c>
      <c r="E71" s="19">
        <v>3749</v>
      </c>
      <c r="F71" s="20">
        <v>43.75</v>
      </c>
      <c r="G71" s="22" t="s">
        <v>520</v>
      </c>
      <c r="H71" s="22"/>
      <c r="I71" s="23"/>
      <c r="J71" s="3"/>
    </row>
    <row r="72" spans="1:10" ht="12.95" customHeight="1">
      <c r="A72" s="3"/>
      <c r="B72" s="13" t="s">
        <v>152</v>
      </c>
      <c r="C72" s="14"/>
      <c r="D72" s="14"/>
      <c r="E72" s="14"/>
      <c r="F72" s="24">
        <v>1454228.79</v>
      </c>
      <c r="G72" s="25">
        <v>0.84750000000000003</v>
      </c>
      <c r="H72" s="26"/>
      <c r="I72" s="27"/>
      <c r="J72" s="3"/>
    </row>
    <row r="73" spans="1:10" ht="12.95" customHeight="1">
      <c r="A73" s="3"/>
      <c r="B73" s="28" t="s">
        <v>612</v>
      </c>
      <c r="C73" s="2"/>
      <c r="D73" s="2"/>
      <c r="E73" s="2"/>
      <c r="F73" s="26" t="s">
        <v>531</v>
      </c>
      <c r="G73" s="26" t="s">
        <v>531</v>
      </c>
      <c r="H73" s="26"/>
      <c r="I73" s="27"/>
      <c r="J73" s="3"/>
    </row>
    <row r="74" spans="1:10" ht="12.95" customHeight="1">
      <c r="A74" s="3"/>
      <c r="B74" s="28" t="s">
        <v>152</v>
      </c>
      <c r="C74" s="2"/>
      <c r="D74" s="2"/>
      <c r="E74" s="2"/>
      <c r="F74" s="26" t="s">
        <v>531</v>
      </c>
      <c r="G74" s="26" t="s">
        <v>531</v>
      </c>
      <c r="H74" s="26"/>
      <c r="I74" s="27"/>
      <c r="J74" s="3"/>
    </row>
    <row r="75" spans="1:10" ht="12.95" customHeight="1">
      <c r="A75" s="3"/>
      <c r="B75" s="28" t="s">
        <v>153</v>
      </c>
      <c r="C75" s="29"/>
      <c r="D75" s="2"/>
      <c r="E75" s="29"/>
      <c r="F75" s="24">
        <v>1454228.79</v>
      </c>
      <c r="G75" s="25">
        <v>0.84750000000000003</v>
      </c>
      <c r="H75" s="26"/>
      <c r="I75" s="27"/>
      <c r="J75" s="3"/>
    </row>
    <row r="76" spans="1:10" ht="12.95" customHeight="1">
      <c r="A76" s="3"/>
      <c r="B76" s="13" t="s">
        <v>901</v>
      </c>
      <c r="C76" s="14"/>
      <c r="D76" s="14"/>
      <c r="E76" s="14"/>
      <c r="F76" s="14"/>
      <c r="G76" s="14"/>
      <c r="H76" s="15"/>
      <c r="I76" s="16"/>
      <c r="J76" s="3"/>
    </row>
    <row r="77" spans="1:10" ht="12.95" customHeight="1">
      <c r="A77" s="3"/>
      <c r="B77" s="13" t="s">
        <v>1608</v>
      </c>
      <c r="C77" s="14"/>
      <c r="D77" s="14"/>
      <c r="E77" s="14"/>
      <c r="F77" s="3"/>
      <c r="G77" s="15"/>
      <c r="H77" s="15"/>
      <c r="I77" s="16"/>
      <c r="J77" s="3"/>
    </row>
    <row r="78" spans="1:10" ht="12.95" customHeight="1">
      <c r="A78" s="17" t="s">
        <v>1757</v>
      </c>
      <c r="B78" s="18" t="s">
        <v>1758</v>
      </c>
      <c r="C78" s="14"/>
      <c r="D78" s="14"/>
      <c r="E78" s="19">
        <v>900000</v>
      </c>
      <c r="F78" s="20">
        <v>2283.3000000000002</v>
      </c>
      <c r="G78" s="21">
        <v>1.2999999999999999E-3</v>
      </c>
      <c r="H78" s="22"/>
      <c r="I78" s="23"/>
      <c r="J78" s="3"/>
    </row>
    <row r="79" spans="1:10" ht="12.95" customHeight="1">
      <c r="A79" s="3"/>
      <c r="B79" s="13" t="s">
        <v>152</v>
      </c>
      <c r="C79" s="14"/>
      <c r="D79" s="14"/>
      <c r="E79" s="14"/>
      <c r="F79" s="24">
        <v>2283.3000000000002</v>
      </c>
      <c r="G79" s="25">
        <v>1.2999999999999999E-3</v>
      </c>
      <c r="H79" s="26"/>
      <c r="I79" s="27"/>
      <c r="J79" s="3"/>
    </row>
    <row r="80" spans="1:10" ht="12.95" customHeight="1">
      <c r="A80" s="3"/>
      <c r="B80" s="28" t="s">
        <v>153</v>
      </c>
      <c r="C80" s="29"/>
      <c r="D80" s="2"/>
      <c r="E80" s="29"/>
      <c r="F80" s="24">
        <v>2283.3000000000002</v>
      </c>
      <c r="G80" s="25">
        <v>1.2999999999999999E-3</v>
      </c>
      <c r="H80" s="26"/>
      <c r="I80" s="27"/>
      <c r="J80" s="3"/>
    </row>
    <row r="81" spans="1:10" ht="12.95" customHeight="1">
      <c r="A81" s="3"/>
      <c r="B81" s="13" t="s">
        <v>130</v>
      </c>
      <c r="C81" s="14"/>
      <c r="D81" s="14"/>
      <c r="E81" s="14"/>
      <c r="F81" s="14"/>
      <c r="G81" s="14"/>
      <c r="H81" s="15"/>
      <c r="I81" s="16"/>
      <c r="J81" s="3"/>
    </row>
    <row r="82" spans="1:10" ht="12.95" customHeight="1">
      <c r="A82" s="3"/>
      <c r="B82" s="13" t="s">
        <v>1817</v>
      </c>
      <c r="C82" s="14"/>
      <c r="D82" s="39" t="s">
        <v>1818</v>
      </c>
      <c r="E82" s="14"/>
      <c r="F82" s="3"/>
      <c r="G82" s="15"/>
      <c r="H82" s="15"/>
      <c r="I82" s="16"/>
      <c r="J82" s="3"/>
    </row>
    <row r="83" spans="1:10" ht="12.95" customHeight="1">
      <c r="A83" s="17" t="s">
        <v>3004</v>
      </c>
      <c r="B83" s="18" t="s">
        <v>3005</v>
      </c>
      <c r="C83" s="14"/>
      <c r="D83" s="40" t="s">
        <v>1824</v>
      </c>
      <c r="E83" s="41"/>
      <c r="F83" s="20">
        <v>4950</v>
      </c>
      <c r="G83" s="21">
        <v>2.8999999999999998E-3</v>
      </c>
      <c r="H83" s="30">
        <v>3.076436108E-2</v>
      </c>
      <c r="I83" s="23"/>
      <c r="J83" s="3"/>
    </row>
    <row r="84" spans="1:10" ht="12.95" customHeight="1">
      <c r="A84" s="17" t="s">
        <v>3006</v>
      </c>
      <c r="B84" s="18" t="s">
        <v>3007</v>
      </c>
      <c r="C84" s="14"/>
      <c r="D84" s="40" t="s">
        <v>2152</v>
      </c>
      <c r="E84" s="41"/>
      <c r="F84" s="20">
        <v>4950</v>
      </c>
      <c r="G84" s="21">
        <v>2.8999999999999998E-3</v>
      </c>
      <c r="H84" s="30">
        <v>2.5999999999999999E-2</v>
      </c>
      <c r="I84" s="23"/>
      <c r="J84" s="3"/>
    </row>
    <row r="85" spans="1:10" ht="12.95" customHeight="1">
      <c r="A85" s="17" t="s">
        <v>2110</v>
      </c>
      <c r="B85" s="18" t="s">
        <v>2111</v>
      </c>
      <c r="C85" s="14"/>
      <c r="D85" s="40" t="s">
        <v>2112</v>
      </c>
      <c r="E85" s="41"/>
      <c r="F85" s="20">
        <v>3999.81</v>
      </c>
      <c r="G85" s="21">
        <v>2.3E-3</v>
      </c>
      <c r="H85" s="30">
        <v>2.3E-2</v>
      </c>
      <c r="I85" s="23"/>
      <c r="J85" s="3"/>
    </row>
    <row r="86" spans="1:10" ht="12.95" customHeight="1">
      <c r="A86" s="17" t="s">
        <v>1834</v>
      </c>
      <c r="B86" s="18" t="s">
        <v>1835</v>
      </c>
      <c r="C86" s="14"/>
      <c r="D86" s="40" t="s">
        <v>1824</v>
      </c>
      <c r="E86" s="41"/>
      <c r="F86" s="20">
        <v>3948</v>
      </c>
      <c r="G86" s="21">
        <v>2.3E-3</v>
      </c>
      <c r="H86" s="30">
        <v>3.076436108E-2</v>
      </c>
      <c r="I86" s="23"/>
      <c r="J86" s="3"/>
    </row>
    <row r="87" spans="1:10" ht="12.95" customHeight="1">
      <c r="A87" s="17" t="s">
        <v>3008</v>
      </c>
      <c r="B87" s="18" t="s">
        <v>3009</v>
      </c>
      <c r="C87" s="14"/>
      <c r="D87" s="40" t="s">
        <v>1824</v>
      </c>
      <c r="E87" s="41"/>
      <c r="F87" s="20">
        <v>2966</v>
      </c>
      <c r="G87" s="21">
        <v>1.6999999999999999E-3</v>
      </c>
      <c r="H87" s="30">
        <v>3.0429965850000001E-2</v>
      </c>
      <c r="I87" s="23"/>
      <c r="J87" s="3"/>
    </row>
    <row r="88" spans="1:10" ht="12.95" customHeight="1">
      <c r="A88" s="17" t="s">
        <v>3010</v>
      </c>
      <c r="B88" s="18" t="s">
        <v>3011</v>
      </c>
      <c r="C88" s="14"/>
      <c r="D88" s="40" t="s">
        <v>1838</v>
      </c>
      <c r="E88" s="41"/>
      <c r="F88" s="20">
        <v>1964</v>
      </c>
      <c r="G88" s="21">
        <v>1.1000000000000001E-3</v>
      </c>
      <c r="H88" s="30">
        <v>3.076436108E-2</v>
      </c>
      <c r="I88" s="23"/>
      <c r="J88" s="3"/>
    </row>
    <row r="89" spans="1:10" ht="12.95" customHeight="1">
      <c r="A89" s="17" t="s">
        <v>3012</v>
      </c>
      <c r="B89" s="18" t="s">
        <v>3013</v>
      </c>
      <c r="C89" s="14"/>
      <c r="D89" s="40" t="s">
        <v>1824</v>
      </c>
      <c r="E89" s="41"/>
      <c r="F89" s="20">
        <v>1964</v>
      </c>
      <c r="G89" s="21">
        <v>1.1000000000000001E-3</v>
      </c>
      <c r="H89" s="30">
        <v>3.076436108E-2</v>
      </c>
      <c r="I89" s="23"/>
      <c r="J89" s="3"/>
    </row>
    <row r="90" spans="1:10" ht="12.95" customHeight="1">
      <c r="A90" s="3"/>
      <c r="B90" s="13" t="s">
        <v>152</v>
      </c>
      <c r="C90" s="14"/>
      <c r="D90" s="14"/>
      <c r="E90" s="14"/>
      <c r="F90" s="24">
        <v>24741.81</v>
      </c>
      <c r="G90" s="25">
        <v>1.43E-2</v>
      </c>
      <c r="H90" s="26"/>
      <c r="I90" s="27"/>
      <c r="J90" s="3"/>
    </row>
    <row r="91" spans="1:10" ht="12.95" customHeight="1">
      <c r="A91" s="3"/>
      <c r="B91" s="28" t="s">
        <v>153</v>
      </c>
      <c r="C91" s="29"/>
      <c r="D91" s="2"/>
      <c r="E91" s="29"/>
      <c r="F91" s="24">
        <v>24741.81</v>
      </c>
      <c r="G91" s="25">
        <v>1.43E-2</v>
      </c>
      <c r="H91" s="26"/>
      <c r="I91" s="27"/>
      <c r="J91" s="3"/>
    </row>
    <row r="92" spans="1:10" ht="12.95" customHeight="1">
      <c r="A92" s="3"/>
      <c r="B92" s="13" t="s">
        <v>154</v>
      </c>
      <c r="C92" s="14"/>
      <c r="D92" s="14"/>
      <c r="E92" s="14"/>
      <c r="F92" s="14"/>
      <c r="G92" s="14"/>
      <c r="H92" s="15"/>
      <c r="I92" s="16"/>
      <c r="J92" s="3"/>
    </row>
    <row r="93" spans="1:10" ht="12.95" customHeight="1">
      <c r="A93" s="17" t="s">
        <v>155</v>
      </c>
      <c r="B93" s="18" t="s">
        <v>156</v>
      </c>
      <c r="C93" s="14"/>
      <c r="D93" s="14"/>
      <c r="E93" s="19"/>
      <c r="F93" s="20">
        <v>242794.57</v>
      </c>
      <c r="G93" s="21">
        <v>0.1414</v>
      </c>
      <c r="H93" s="30">
        <v>4.1496866240843276E-2</v>
      </c>
      <c r="I93" s="23"/>
      <c r="J93" s="3"/>
    </row>
    <row r="94" spans="1:10" ht="12.95" customHeight="1">
      <c r="A94" s="3"/>
      <c r="B94" s="13" t="s">
        <v>152</v>
      </c>
      <c r="C94" s="14"/>
      <c r="D94" s="14"/>
      <c r="E94" s="14"/>
      <c r="F94" s="24">
        <v>242794.57</v>
      </c>
      <c r="G94" s="25">
        <v>0.1414</v>
      </c>
      <c r="H94" s="26"/>
      <c r="I94" s="27"/>
      <c r="J94" s="3"/>
    </row>
    <row r="95" spans="1:10" ht="12.95" customHeight="1">
      <c r="A95" s="3"/>
      <c r="B95" s="28" t="s">
        <v>153</v>
      </c>
      <c r="C95" s="29"/>
      <c r="D95" s="2"/>
      <c r="E95" s="29"/>
      <c r="F95" s="24">
        <v>242794.57</v>
      </c>
      <c r="G95" s="25">
        <v>0.1414</v>
      </c>
      <c r="H95" s="26"/>
      <c r="I95" s="27"/>
      <c r="J95" s="3"/>
    </row>
    <row r="96" spans="1:10" ht="12.95" customHeight="1">
      <c r="A96" s="3"/>
      <c r="B96" s="28" t="s">
        <v>157</v>
      </c>
      <c r="C96" s="14"/>
      <c r="D96" s="2"/>
      <c r="E96" s="14"/>
      <c r="F96" s="31">
        <v>-7571.27</v>
      </c>
      <c r="G96" s="25">
        <v>-4.4999999999999997E-3</v>
      </c>
      <c r="H96" s="26"/>
      <c r="I96" s="27"/>
      <c r="J96" s="3"/>
    </row>
    <row r="97" spans="1:10" ht="12.95" customHeight="1">
      <c r="A97" s="3"/>
      <c r="B97" s="32" t="s">
        <v>158</v>
      </c>
      <c r="C97" s="33"/>
      <c r="D97" s="33"/>
      <c r="E97" s="33"/>
      <c r="F97" s="34">
        <v>1716477.2</v>
      </c>
      <c r="G97" s="35">
        <v>1</v>
      </c>
      <c r="H97" s="36"/>
      <c r="I97" s="37"/>
      <c r="J97" s="3"/>
    </row>
    <row r="98" spans="1:10" ht="12.95" customHeight="1">
      <c r="A98" s="3"/>
      <c r="B98" s="6"/>
      <c r="C98" s="3"/>
      <c r="D98" s="3"/>
      <c r="E98" s="3"/>
      <c r="F98" s="3"/>
      <c r="G98" s="3"/>
      <c r="H98" s="3"/>
      <c r="I98" s="3"/>
      <c r="J98" s="3"/>
    </row>
    <row r="99" spans="1:10" ht="12.95" customHeight="1">
      <c r="A99" s="3"/>
      <c r="B99" s="4" t="s">
        <v>159</v>
      </c>
      <c r="C99" s="3"/>
      <c r="D99" s="3"/>
      <c r="E99" s="3"/>
      <c r="F99" s="3"/>
      <c r="G99" s="3"/>
      <c r="H99" s="3"/>
      <c r="I99" s="3"/>
      <c r="J99" s="3"/>
    </row>
    <row r="100" spans="1:10" ht="12.95" customHeight="1">
      <c r="A100" s="3"/>
      <c r="B100" s="4" t="s">
        <v>571</v>
      </c>
      <c r="C100" s="3"/>
      <c r="D100" s="3"/>
      <c r="E100" s="3"/>
      <c r="F100" s="3"/>
      <c r="G100" s="3"/>
      <c r="H100" s="3"/>
      <c r="I100" s="3"/>
      <c r="J100" s="3"/>
    </row>
    <row r="101" spans="1:10" ht="12.95" customHeight="1">
      <c r="A101" s="3"/>
      <c r="B101" s="4" t="s">
        <v>160</v>
      </c>
      <c r="C101" s="3"/>
      <c r="D101" s="3"/>
      <c r="E101" s="3"/>
      <c r="F101" s="3"/>
      <c r="G101" s="3"/>
      <c r="H101" s="3"/>
      <c r="I101" s="3"/>
      <c r="J101" s="3"/>
    </row>
    <row r="102" spans="1:10" ht="21.95" customHeight="1">
      <c r="A102" s="3"/>
      <c r="B102" s="112" t="s">
        <v>4099</v>
      </c>
      <c r="C102" s="112"/>
      <c r="D102" s="112"/>
      <c r="E102" s="112"/>
      <c r="F102" s="112"/>
      <c r="G102" s="112"/>
      <c r="H102" s="112"/>
      <c r="I102" s="3"/>
      <c r="J102" s="3"/>
    </row>
    <row r="103" spans="1:10" ht="12.95" customHeight="1">
      <c r="A103" s="3"/>
      <c r="B103" s="4"/>
      <c r="C103" s="3"/>
      <c r="D103" s="3"/>
      <c r="E103" s="3"/>
      <c r="F103" s="3"/>
      <c r="G103" s="3"/>
      <c r="H103" s="3"/>
      <c r="I103" s="3"/>
      <c r="J103" s="3"/>
    </row>
    <row r="104" spans="1:10" s="102" customFormat="1">
      <c r="C104" s="103" t="s">
        <v>4131</v>
      </c>
    </row>
    <row r="105" spans="1:10" s="102" customFormat="1">
      <c r="B105" s="103" t="s">
        <v>4101</v>
      </c>
      <c r="C105" s="103" t="s">
        <v>4102</v>
      </c>
    </row>
    <row r="106" spans="1:10" s="102" customFormat="1" ht="14.25"/>
    <row r="107" spans="1:10" s="102" customFormat="1" ht="14.25"/>
    <row r="108" spans="1:10" s="102" customFormat="1" ht="14.25"/>
    <row r="109" spans="1:10" s="102" customFormat="1" ht="14.25"/>
    <row r="110" spans="1:10" s="102" customFormat="1" ht="14.25"/>
    <row r="111" spans="1:10" s="102" customFormat="1" ht="14.25"/>
    <row r="112" spans="1:10" s="102" customFormat="1" ht="14.25"/>
    <row r="113" s="102" customFormat="1" ht="14.25"/>
    <row r="114" s="102" customFormat="1" ht="14.25"/>
    <row r="115" s="102" customFormat="1" ht="14.25"/>
    <row r="116" s="102" customFormat="1" ht="14.25"/>
    <row r="117" s="102" customFormat="1" ht="14.25"/>
  </sheetData>
  <mergeCells count="1">
    <mergeCell ref="B102:H10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69</v>
      </c>
      <c r="B1" s="4" t="s">
        <v>70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4873980</v>
      </c>
      <c r="F7" s="20">
        <v>36693.760000000002</v>
      </c>
      <c r="G7" s="21">
        <v>7.2800000000000004E-2</v>
      </c>
      <c r="H7" s="22"/>
      <c r="I7" s="23"/>
      <c r="J7" s="3"/>
    </row>
    <row r="8" spans="1:10" ht="12.95" customHeight="1">
      <c r="A8" s="17" t="s">
        <v>575</v>
      </c>
      <c r="B8" s="18" t="s">
        <v>576</v>
      </c>
      <c r="C8" s="14" t="s">
        <v>577</v>
      </c>
      <c r="D8" s="14" t="s">
        <v>578</v>
      </c>
      <c r="E8" s="19">
        <v>2276765</v>
      </c>
      <c r="F8" s="20">
        <v>31623.13</v>
      </c>
      <c r="G8" s="21">
        <v>6.2799999999999995E-2</v>
      </c>
      <c r="H8" s="22"/>
      <c r="I8" s="23"/>
      <c r="J8" s="3"/>
    </row>
    <row r="9" spans="1:10" ht="12.95" customHeight="1">
      <c r="A9" s="17" t="s">
        <v>613</v>
      </c>
      <c r="B9" s="18" t="s">
        <v>614</v>
      </c>
      <c r="C9" s="14" t="s">
        <v>615</v>
      </c>
      <c r="D9" s="14" t="s">
        <v>616</v>
      </c>
      <c r="E9" s="19">
        <v>1748000</v>
      </c>
      <c r="F9" s="20">
        <v>26282.93</v>
      </c>
      <c r="G9" s="21">
        <v>5.2200000000000003E-2</v>
      </c>
      <c r="H9" s="22"/>
      <c r="I9" s="23"/>
      <c r="J9" s="3"/>
    </row>
    <row r="10" spans="1:10" ht="12.95" customHeight="1">
      <c r="A10" s="17" t="s">
        <v>711</v>
      </c>
      <c r="B10" s="18" t="s">
        <v>712</v>
      </c>
      <c r="C10" s="14" t="s">
        <v>713</v>
      </c>
      <c r="D10" s="14" t="s">
        <v>714</v>
      </c>
      <c r="E10" s="19">
        <v>375642</v>
      </c>
      <c r="F10" s="20">
        <v>14923.51</v>
      </c>
      <c r="G10" s="21">
        <v>2.9600000000000001E-2</v>
      </c>
      <c r="H10" s="22"/>
      <c r="I10" s="23"/>
      <c r="J10" s="3"/>
    </row>
    <row r="11" spans="1:10" ht="12.95" customHeight="1">
      <c r="A11" s="17" t="s">
        <v>667</v>
      </c>
      <c r="B11" s="18" t="s">
        <v>668</v>
      </c>
      <c r="C11" s="14" t="s">
        <v>669</v>
      </c>
      <c r="D11" s="14" t="s">
        <v>616</v>
      </c>
      <c r="E11" s="19">
        <v>1192000</v>
      </c>
      <c r="F11" s="20">
        <v>14068.58</v>
      </c>
      <c r="G11" s="21">
        <v>2.7900000000000001E-2</v>
      </c>
      <c r="H11" s="22"/>
      <c r="I11" s="23"/>
      <c r="J11" s="3"/>
    </row>
    <row r="12" spans="1:10" ht="12.95" customHeight="1">
      <c r="A12" s="17" t="s">
        <v>621</v>
      </c>
      <c r="B12" s="18" t="s">
        <v>622</v>
      </c>
      <c r="C12" s="14" t="s">
        <v>623</v>
      </c>
      <c r="D12" s="14" t="s">
        <v>624</v>
      </c>
      <c r="E12" s="19">
        <v>219000</v>
      </c>
      <c r="F12" s="20">
        <v>13319.91</v>
      </c>
      <c r="G12" s="21">
        <v>2.64E-2</v>
      </c>
      <c r="H12" s="22"/>
      <c r="I12" s="23"/>
      <c r="J12" s="3"/>
    </row>
    <row r="13" spans="1:10" ht="12.95" customHeight="1">
      <c r="A13" s="17" t="s">
        <v>670</v>
      </c>
      <c r="B13" s="18" t="s">
        <v>671</v>
      </c>
      <c r="C13" s="14" t="s">
        <v>672</v>
      </c>
      <c r="D13" s="14" t="s">
        <v>616</v>
      </c>
      <c r="E13" s="19">
        <v>348865</v>
      </c>
      <c r="F13" s="20">
        <v>13116.98</v>
      </c>
      <c r="G13" s="21">
        <v>2.5999999999999999E-2</v>
      </c>
      <c r="H13" s="22"/>
      <c r="I13" s="23"/>
      <c r="J13" s="3"/>
    </row>
    <row r="14" spans="1:10" ht="12.95" customHeight="1">
      <c r="A14" s="17" t="s">
        <v>1925</v>
      </c>
      <c r="B14" s="18" t="s">
        <v>1926</v>
      </c>
      <c r="C14" s="14" t="s">
        <v>1927</v>
      </c>
      <c r="D14" s="14" t="s">
        <v>616</v>
      </c>
      <c r="E14" s="19">
        <v>3509608</v>
      </c>
      <c r="F14" s="20">
        <v>13006.61</v>
      </c>
      <c r="G14" s="21">
        <v>2.58E-2</v>
      </c>
      <c r="H14" s="22"/>
      <c r="I14" s="23"/>
      <c r="J14" s="3"/>
    </row>
    <row r="15" spans="1:10" ht="12.95" customHeight="1">
      <c r="A15" s="17" t="s">
        <v>617</v>
      </c>
      <c r="B15" s="18" t="s">
        <v>618</v>
      </c>
      <c r="C15" s="14" t="s">
        <v>619</v>
      </c>
      <c r="D15" s="14" t="s">
        <v>620</v>
      </c>
      <c r="E15" s="19">
        <v>483989</v>
      </c>
      <c r="F15" s="20">
        <v>12741.74</v>
      </c>
      <c r="G15" s="21">
        <v>2.53E-2</v>
      </c>
      <c r="H15" s="22"/>
      <c r="I15" s="23"/>
      <c r="J15" s="3"/>
    </row>
    <row r="16" spans="1:10" ht="12.95" customHeight="1">
      <c r="A16" s="17" t="s">
        <v>677</v>
      </c>
      <c r="B16" s="18" t="s">
        <v>678</v>
      </c>
      <c r="C16" s="14" t="s">
        <v>679</v>
      </c>
      <c r="D16" s="14" t="s">
        <v>680</v>
      </c>
      <c r="E16" s="19">
        <v>948312</v>
      </c>
      <c r="F16" s="20">
        <v>12437.11</v>
      </c>
      <c r="G16" s="21">
        <v>2.47E-2</v>
      </c>
      <c r="H16" s="22"/>
      <c r="I16" s="23"/>
      <c r="J16" s="3"/>
    </row>
    <row r="17" spans="1:10" ht="12.95" customHeight="1">
      <c r="A17" s="17" t="s">
        <v>2435</v>
      </c>
      <c r="B17" s="18" t="s">
        <v>2436</v>
      </c>
      <c r="C17" s="14" t="s">
        <v>2437</v>
      </c>
      <c r="D17" s="14" t="s">
        <v>866</v>
      </c>
      <c r="E17" s="19">
        <v>1052611</v>
      </c>
      <c r="F17" s="20">
        <v>12282.92</v>
      </c>
      <c r="G17" s="21">
        <v>2.4400000000000002E-2</v>
      </c>
      <c r="H17" s="22"/>
      <c r="I17" s="23"/>
      <c r="J17" s="3"/>
    </row>
    <row r="18" spans="1:10" ht="12.95" customHeight="1">
      <c r="A18" s="17" t="s">
        <v>715</v>
      </c>
      <c r="B18" s="18" t="s">
        <v>716</v>
      </c>
      <c r="C18" s="14" t="s">
        <v>717</v>
      </c>
      <c r="D18" s="14" t="s">
        <v>624</v>
      </c>
      <c r="E18" s="19">
        <v>1779993</v>
      </c>
      <c r="F18" s="20">
        <v>12096.83</v>
      </c>
      <c r="G18" s="21">
        <v>2.4E-2</v>
      </c>
      <c r="H18" s="22"/>
      <c r="I18" s="23"/>
      <c r="J18" s="3"/>
    </row>
    <row r="19" spans="1:10" ht="12.95" customHeight="1">
      <c r="A19" s="17" t="s">
        <v>697</v>
      </c>
      <c r="B19" s="18" t="s">
        <v>698</v>
      </c>
      <c r="C19" s="14" t="s">
        <v>699</v>
      </c>
      <c r="D19" s="14" t="s">
        <v>635</v>
      </c>
      <c r="E19" s="19">
        <v>1010000</v>
      </c>
      <c r="F19" s="20">
        <v>11858.92</v>
      </c>
      <c r="G19" s="21">
        <v>2.35E-2</v>
      </c>
      <c r="H19" s="22"/>
      <c r="I19" s="23"/>
      <c r="J19" s="3"/>
    </row>
    <row r="20" spans="1:10" ht="12.95" customHeight="1">
      <c r="A20" s="17" t="s">
        <v>690</v>
      </c>
      <c r="B20" s="18" t="s">
        <v>691</v>
      </c>
      <c r="C20" s="14" t="s">
        <v>692</v>
      </c>
      <c r="D20" s="14" t="s">
        <v>616</v>
      </c>
      <c r="E20" s="19">
        <v>412124</v>
      </c>
      <c r="F20" s="20">
        <v>10688.64</v>
      </c>
      <c r="G20" s="21">
        <v>2.12E-2</v>
      </c>
      <c r="H20" s="22"/>
      <c r="I20" s="23"/>
      <c r="J20" s="3"/>
    </row>
    <row r="21" spans="1:10" ht="12.95" customHeight="1">
      <c r="A21" s="17" t="s">
        <v>640</v>
      </c>
      <c r="B21" s="18" t="s">
        <v>641</v>
      </c>
      <c r="C21" s="14" t="s">
        <v>642</v>
      </c>
      <c r="D21" s="14" t="s">
        <v>643</v>
      </c>
      <c r="E21" s="19">
        <v>359361</v>
      </c>
      <c r="F21" s="20">
        <v>10320.129999999999</v>
      </c>
      <c r="G21" s="21">
        <v>2.0500000000000001E-2</v>
      </c>
      <c r="H21" s="22"/>
      <c r="I21" s="23"/>
      <c r="J21" s="3"/>
    </row>
    <row r="22" spans="1:10" ht="12.95" customHeight="1">
      <c r="A22" s="17" t="s">
        <v>828</v>
      </c>
      <c r="B22" s="18" t="s">
        <v>829</v>
      </c>
      <c r="C22" s="14" t="s">
        <v>830</v>
      </c>
      <c r="D22" s="14" t="s">
        <v>714</v>
      </c>
      <c r="E22" s="19">
        <v>899921</v>
      </c>
      <c r="F22" s="20">
        <v>10115.56</v>
      </c>
      <c r="G22" s="21">
        <v>2.01E-2</v>
      </c>
      <c r="H22" s="22"/>
      <c r="I22" s="23"/>
      <c r="J22" s="3"/>
    </row>
    <row r="23" spans="1:10" ht="12.95" customHeight="1">
      <c r="A23" s="17" t="s">
        <v>673</v>
      </c>
      <c r="B23" s="18" t="s">
        <v>674</v>
      </c>
      <c r="C23" s="14" t="s">
        <v>675</v>
      </c>
      <c r="D23" s="14" t="s">
        <v>676</v>
      </c>
      <c r="E23" s="19">
        <v>604069</v>
      </c>
      <c r="F23" s="20">
        <v>9994.32</v>
      </c>
      <c r="G23" s="21">
        <v>1.9800000000000002E-2</v>
      </c>
      <c r="H23" s="22"/>
      <c r="I23" s="23"/>
      <c r="J23" s="3"/>
    </row>
    <row r="24" spans="1:10" ht="12.95" customHeight="1">
      <c r="A24" s="17" t="s">
        <v>863</v>
      </c>
      <c r="B24" s="18" t="s">
        <v>864</v>
      </c>
      <c r="C24" s="14" t="s">
        <v>865</v>
      </c>
      <c r="D24" s="14" t="s">
        <v>866</v>
      </c>
      <c r="E24" s="19">
        <v>2112259</v>
      </c>
      <c r="F24" s="20">
        <v>9814.61</v>
      </c>
      <c r="G24" s="21">
        <v>1.95E-2</v>
      </c>
      <c r="H24" s="22"/>
      <c r="I24" s="23"/>
      <c r="J24" s="3"/>
    </row>
    <row r="25" spans="1:10" ht="12.95" customHeight="1">
      <c r="A25" s="17" t="s">
        <v>648</v>
      </c>
      <c r="B25" s="18" t="s">
        <v>649</v>
      </c>
      <c r="C25" s="14" t="s">
        <v>650</v>
      </c>
      <c r="D25" s="14" t="s">
        <v>624</v>
      </c>
      <c r="E25" s="19">
        <v>586887</v>
      </c>
      <c r="F25" s="20">
        <v>9545.42</v>
      </c>
      <c r="G25" s="21">
        <v>1.89E-2</v>
      </c>
      <c r="H25" s="22"/>
      <c r="I25" s="23"/>
      <c r="J25" s="3"/>
    </row>
    <row r="26" spans="1:10" ht="12.95" customHeight="1">
      <c r="A26" s="17" t="s">
        <v>625</v>
      </c>
      <c r="B26" s="18" t="s">
        <v>626</v>
      </c>
      <c r="C26" s="14" t="s">
        <v>627</v>
      </c>
      <c r="D26" s="14" t="s">
        <v>616</v>
      </c>
      <c r="E26" s="19">
        <v>275783</v>
      </c>
      <c r="F26" s="20">
        <v>9278.31</v>
      </c>
      <c r="G26" s="21">
        <v>1.84E-2</v>
      </c>
      <c r="H26" s="22"/>
      <c r="I26" s="23"/>
      <c r="J26" s="3"/>
    </row>
    <row r="27" spans="1:10" ht="12.95" customHeight="1">
      <c r="A27" s="17" t="s">
        <v>718</v>
      </c>
      <c r="B27" s="18" t="s">
        <v>719</v>
      </c>
      <c r="C27" s="14" t="s">
        <v>720</v>
      </c>
      <c r="D27" s="14" t="s">
        <v>721</v>
      </c>
      <c r="E27" s="19">
        <v>312244</v>
      </c>
      <c r="F27" s="20">
        <v>8929.09</v>
      </c>
      <c r="G27" s="21">
        <v>1.77E-2</v>
      </c>
      <c r="H27" s="22"/>
      <c r="I27" s="23"/>
      <c r="J27" s="3"/>
    </row>
    <row r="28" spans="1:10" ht="12.95" customHeight="1">
      <c r="A28" s="17" t="s">
        <v>845</v>
      </c>
      <c r="B28" s="18" t="s">
        <v>846</v>
      </c>
      <c r="C28" s="14" t="s">
        <v>847</v>
      </c>
      <c r="D28" s="14" t="s">
        <v>721</v>
      </c>
      <c r="E28" s="19">
        <v>2419799</v>
      </c>
      <c r="F28" s="20">
        <v>8746.36</v>
      </c>
      <c r="G28" s="21">
        <v>1.7399999999999999E-2</v>
      </c>
      <c r="H28" s="22"/>
      <c r="I28" s="23"/>
      <c r="J28" s="3"/>
    </row>
    <row r="29" spans="1:10" ht="12.95" customHeight="1">
      <c r="A29" s="17" t="s">
        <v>835</v>
      </c>
      <c r="B29" s="18" t="s">
        <v>836</v>
      </c>
      <c r="C29" s="14" t="s">
        <v>837</v>
      </c>
      <c r="D29" s="14" t="s">
        <v>721</v>
      </c>
      <c r="E29" s="19">
        <v>822801</v>
      </c>
      <c r="F29" s="20">
        <v>8376.5300000000007</v>
      </c>
      <c r="G29" s="21">
        <v>1.66E-2</v>
      </c>
      <c r="H29" s="22"/>
      <c r="I29" s="23"/>
      <c r="J29" s="3"/>
    </row>
    <row r="30" spans="1:10" ht="12.95" customHeight="1">
      <c r="A30" s="17" t="s">
        <v>644</v>
      </c>
      <c r="B30" s="18" t="s">
        <v>645</v>
      </c>
      <c r="C30" s="14" t="s">
        <v>646</v>
      </c>
      <c r="D30" s="14" t="s">
        <v>647</v>
      </c>
      <c r="E30" s="19">
        <v>924315</v>
      </c>
      <c r="F30" s="20">
        <v>7954.65</v>
      </c>
      <c r="G30" s="21">
        <v>1.5800000000000002E-2</v>
      </c>
      <c r="H30" s="22"/>
      <c r="I30" s="23"/>
      <c r="J30" s="3"/>
    </row>
    <row r="31" spans="1:10" ht="12.95" customHeight="1">
      <c r="A31" s="17" t="s">
        <v>3014</v>
      </c>
      <c r="B31" s="18" t="s">
        <v>3015</v>
      </c>
      <c r="C31" s="14" t="s">
        <v>3016</v>
      </c>
      <c r="D31" s="14" t="s">
        <v>721</v>
      </c>
      <c r="E31" s="19">
        <v>712645</v>
      </c>
      <c r="F31" s="20">
        <v>7300.34</v>
      </c>
      <c r="G31" s="21">
        <v>1.4500000000000001E-2</v>
      </c>
      <c r="H31" s="22"/>
      <c r="I31" s="23"/>
      <c r="J31" s="3"/>
    </row>
    <row r="32" spans="1:10" ht="12.95" customHeight="1">
      <c r="A32" s="17" t="s">
        <v>2995</v>
      </c>
      <c r="B32" s="18" t="s">
        <v>2996</v>
      </c>
      <c r="C32" s="14" t="s">
        <v>2997</v>
      </c>
      <c r="D32" s="14" t="s">
        <v>680</v>
      </c>
      <c r="E32" s="19">
        <v>2839742</v>
      </c>
      <c r="F32" s="20">
        <v>6760.01</v>
      </c>
      <c r="G32" s="21">
        <v>1.34E-2</v>
      </c>
      <c r="H32" s="22"/>
      <c r="I32" s="23"/>
      <c r="J32" s="3"/>
    </row>
    <row r="33" spans="1:10" ht="12.95" customHeight="1">
      <c r="A33" s="17" t="s">
        <v>755</v>
      </c>
      <c r="B33" s="18" t="s">
        <v>756</v>
      </c>
      <c r="C33" s="14" t="s">
        <v>757</v>
      </c>
      <c r="D33" s="14" t="s">
        <v>631</v>
      </c>
      <c r="E33" s="19">
        <v>305853</v>
      </c>
      <c r="F33" s="20">
        <v>6723.87</v>
      </c>
      <c r="G33" s="21">
        <v>1.3299999999999999E-2</v>
      </c>
      <c r="H33" s="22"/>
      <c r="I33" s="23"/>
      <c r="J33" s="3"/>
    </row>
    <row r="34" spans="1:10" ht="12.95" customHeight="1">
      <c r="A34" s="17" t="s">
        <v>746</v>
      </c>
      <c r="B34" s="18" t="s">
        <v>747</v>
      </c>
      <c r="C34" s="14" t="s">
        <v>748</v>
      </c>
      <c r="D34" s="14" t="s">
        <v>714</v>
      </c>
      <c r="E34" s="19">
        <v>538730</v>
      </c>
      <c r="F34" s="20">
        <v>5307.57</v>
      </c>
      <c r="G34" s="21">
        <v>1.0500000000000001E-2</v>
      </c>
      <c r="H34" s="22"/>
      <c r="I34" s="23"/>
      <c r="J34" s="3"/>
    </row>
    <row r="35" spans="1:10" ht="12.95" customHeight="1">
      <c r="A35" s="17" t="s">
        <v>664</v>
      </c>
      <c r="B35" s="18" t="s">
        <v>665</v>
      </c>
      <c r="C35" s="14" t="s">
        <v>666</v>
      </c>
      <c r="D35" s="14" t="s">
        <v>631</v>
      </c>
      <c r="E35" s="19">
        <v>1184428</v>
      </c>
      <c r="F35" s="20">
        <v>5258.27</v>
      </c>
      <c r="G35" s="21">
        <v>1.04E-2</v>
      </c>
      <c r="H35" s="22"/>
      <c r="I35" s="23"/>
      <c r="J35" s="3"/>
    </row>
    <row r="36" spans="1:10" ht="12.95" customHeight="1">
      <c r="A36" s="17" t="s">
        <v>870</v>
      </c>
      <c r="B36" s="18" t="s">
        <v>871</v>
      </c>
      <c r="C36" s="14" t="s">
        <v>872</v>
      </c>
      <c r="D36" s="14" t="s">
        <v>706</v>
      </c>
      <c r="E36" s="19">
        <v>559129</v>
      </c>
      <c r="F36" s="20">
        <v>5156.8500000000004</v>
      </c>
      <c r="G36" s="21">
        <v>1.0200000000000001E-2</v>
      </c>
      <c r="H36" s="22"/>
      <c r="I36" s="23"/>
      <c r="J36" s="3"/>
    </row>
    <row r="37" spans="1:10" ht="12.95" customHeight="1">
      <c r="A37" s="17" t="s">
        <v>636</v>
      </c>
      <c r="B37" s="18" t="s">
        <v>637</v>
      </c>
      <c r="C37" s="14" t="s">
        <v>638</v>
      </c>
      <c r="D37" s="14" t="s">
        <v>639</v>
      </c>
      <c r="E37" s="19">
        <v>216938</v>
      </c>
      <c r="F37" s="20">
        <v>5105.09</v>
      </c>
      <c r="G37" s="21">
        <v>1.01E-2</v>
      </c>
      <c r="H37" s="22"/>
      <c r="I37" s="23"/>
      <c r="J37" s="3"/>
    </row>
    <row r="38" spans="1:10" ht="12.95" customHeight="1">
      <c r="A38" s="17" t="s">
        <v>585</v>
      </c>
      <c r="B38" s="18" t="s">
        <v>586</v>
      </c>
      <c r="C38" s="14" t="s">
        <v>587</v>
      </c>
      <c r="D38" s="14" t="s">
        <v>578</v>
      </c>
      <c r="E38" s="19">
        <v>1046530</v>
      </c>
      <c r="F38" s="20">
        <v>4898.8100000000004</v>
      </c>
      <c r="G38" s="21">
        <v>9.7000000000000003E-3</v>
      </c>
      <c r="H38" s="22"/>
      <c r="I38" s="23"/>
      <c r="J38" s="3"/>
    </row>
    <row r="39" spans="1:10" ht="12.95" customHeight="1">
      <c r="A39" s="17" t="s">
        <v>3017</v>
      </c>
      <c r="B39" s="18" t="s">
        <v>3018</v>
      </c>
      <c r="C39" s="14" t="s">
        <v>3019</v>
      </c>
      <c r="D39" s="14" t="s">
        <v>680</v>
      </c>
      <c r="E39" s="19">
        <v>715225</v>
      </c>
      <c r="F39" s="20">
        <v>4682.58</v>
      </c>
      <c r="G39" s="21">
        <v>9.2999999999999992E-3</v>
      </c>
      <c r="H39" s="22"/>
      <c r="I39" s="23"/>
      <c r="J39" s="3"/>
    </row>
    <row r="40" spans="1:10" ht="12.95" customHeight="1">
      <c r="A40" s="17" t="s">
        <v>2699</v>
      </c>
      <c r="B40" s="18" t="s">
        <v>2700</v>
      </c>
      <c r="C40" s="14" t="s">
        <v>2701</v>
      </c>
      <c r="D40" s="14" t="s">
        <v>706</v>
      </c>
      <c r="E40" s="19">
        <v>2222022</v>
      </c>
      <c r="F40" s="20">
        <v>4665.1400000000003</v>
      </c>
      <c r="G40" s="21">
        <v>9.2999999999999992E-3</v>
      </c>
      <c r="H40" s="22"/>
      <c r="I40" s="23"/>
      <c r="J40" s="3"/>
    </row>
    <row r="41" spans="1:10" ht="12.95" customHeight="1">
      <c r="A41" s="17" t="s">
        <v>597</v>
      </c>
      <c r="B41" s="18" t="s">
        <v>598</v>
      </c>
      <c r="C41" s="14" t="s">
        <v>599</v>
      </c>
      <c r="D41" s="14" t="s">
        <v>578</v>
      </c>
      <c r="E41" s="19">
        <v>1358102</v>
      </c>
      <c r="F41" s="20">
        <v>4426.7299999999996</v>
      </c>
      <c r="G41" s="21">
        <v>8.8000000000000005E-3</v>
      </c>
      <c r="H41" s="22"/>
      <c r="I41" s="23"/>
      <c r="J41" s="3"/>
    </row>
    <row r="42" spans="1:10" ht="12.95" customHeight="1">
      <c r="A42" s="17" t="s">
        <v>885</v>
      </c>
      <c r="B42" s="18" t="s">
        <v>886</v>
      </c>
      <c r="C42" s="14" t="s">
        <v>887</v>
      </c>
      <c r="D42" s="14" t="s">
        <v>616</v>
      </c>
      <c r="E42" s="19">
        <v>102268</v>
      </c>
      <c r="F42" s="20">
        <v>4350.17</v>
      </c>
      <c r="G42" s="21">
        <v>8.6E-3</v>
      </c>
      <c r="H42" s="22"/>
      <c r="I42" s="23"/>
      <c r="J42" s="3"/>
    </row>
    <row r="43" spans="1:10" ht="12.95" customHeight="1">
      <c r="A43" s="17" t="s">
        <v>661</v>
      </c>
      <c r="B43" s="18" t="s">
        <v>662</v>
      </c>
      <c r="C43" s="14" t="s">
        <v>663</v>
      </c>
      <c r="D43" s="14" t="s">
        <v>631</v>
      </c>
      <c r="E43" s="19">
        <v>68000</v>
      </c>
      <c r="F43" s="20">
        <v>4136.17</v>
      </c>
      <c r="G43" s="21">
        <v>8.2000000000000007E-3</v>
      </c>
      <c r="H43" s="22"/>
      <c r="I43" s="23"/>
      <c r="J43" s="3"/>
    </row>
    <row r="44" spans="1:10" ht="12.95" customHeight="1">
      <c r="A44" s="17" t="s">
        <v>742</v>
      </c>
      <c r="B44" s="18" t="s">
        <v>743</v>
      </c>
      <c r="C44" s="14" t="s">
        <v>744</v>
      </c>
      <c r="D44" s="14" t="s">
        <v>745</v>
      </c>
      <c r="E44" s="19">
        <v>1135870</v>
      </c>
      <c r="F44" s="20">
        <v>4022.12</v>
      </c>
      <c r="G44" s="21">
        <v>8.0000000000000002E-3</v>
      </c>
      <c r="H44" s="22"/>
      <c r="I44" s="23"/>
      <c r="J44" s="3"/>
    </row>
    <row r="45" spans="1:10" ht="12.95" customHeight="1">
      <c r="A45" s="17" t="s">
        <v>749</v>
      </c>
      <c r="B45" s="18" t="s">
        <v>750</v>
      </c>
      <c r="C45" s="14" t="s">
        <v>751</v>
      </c>
      <c r="D45" s="14" t="s">
        <v>706</v>
      </c>
      <c r="E45" s="19">
        <v>2004062</v>
      </c>
      <c r="F45" s="20">
        <v>3904.91</v>
      </c>
      <c r="G45" s="21">
        <v>7.7999999999999996E-3</v>
      </c>
      <c r="H45" s="22"/>
      <c r="I45" s="23"/>
      <c r="J45" s="3"/>
    </row>
    <row r="46" spans="1:10" ht="12.95" customHeight="1">
      <c r="A46" s="17" t="s">
        <v>632</v>
      </c>
      <c r="B46" s="18" t="s">
        <v>633</v>
      </c>
      <c r="C46" s="14" t="s">
        <v>634</v>
      </c>
      <c r="D46" s="14" t="s">
        <v>635</v>
      </c>
      <c r="E46" s="19">
        <v>456675</v>
      </c>
      <c r="F46" s="20">
        <v>3705</v>
      </c>
      <c r="G46" s="21">
        <v>7.4000000000000003E-3</v>
      </c>
      <c r="H46" s="22"/>
      <c r="I46" s="23"/>
      <c r="J46" s="3"/>
    </row>
    <row r="47" spans="1:10" ht="12.95" customHeight="1">
      <c r="A47" s="17" t="s">
        <v>2113</v>
      </c>
      <c r="B47" s="18" t="s">
        <v>2114</v>
      </c>
      <c r="C47" s="14" t="s">
        <v>2115</v>
      </c>
      <c r="D47" s="14" t="s">
        <v>643</v>
      </c>
      <c r="E47" s="19">
        <v>133270</v>
      </c>
      <c r="F47" s="20">
        <v>2992.44</v>
      </c>
      <c r="G47" s="21">
        <v>5.8999999999999999E-3</v>
      </c>
      <c r="H47" s="22"/>
      <c r="I47" s="23"/>
      <c r="J47" s="3"/>
    </row>
    <row r="48" spans="1:10" ht="12.95" customHeight="1">
      <c r="A48" s="17" t="s">
        <v>3020</v>
      </c>
      <c r="B48" s="18" t="s">
        <v>3021</v>
      </c>
      <c r="C48" s="14" t="s">
        <v>3022</v>
      </c>
      <c r="D48" s="14" t="s">
        <v>643</v>
      </c>
      <c r="E48" s="19">
        <v>61038</v>
      </c>
      <c r="F48" s="20">
        <v>2971.79</v>
      </c>
      <c r="G48" s="21">
        <v>5.8999999999999999E-3</v>
      </c>
      <c r="H48" s="22"/>
      <c r="I48" s="23"/>
      <c r="J48" s="3"/>
    </row>
    <row r="49" spans="1:10" ht="12.95" customHeight="1">
      <c r="A49" s="17" t="s">
        <v>3023</v>
      </c>
      <c r="B49" s="18" t="s">
        <v>3024</v>
      </c>
      <c r="C49" s="14" t="s">
        <v>3025</v>
      </c>
      <c r="D49" s="14" t="s">
        <v>624</v>
      </c>
      <c r="E49" s="19">
        <v>477162</v>
      </c>
      <c r="F49" s="20">
        <v>2966.28</v>
      </c>
      <c r="G49" s="21">
        <v>5.8999999999999999E-3</v>
      </c>
      <c r="H49" s="22"/>
      <c r="I49" s="23"/>
      <c r="J49" s="3"/>
    </row>
    <row r="50" spans="1:10" ht="12.95" customHeight="1">
      <c r="A50" s="17" t="s">
        <v>681</v>
      </c>
      <c r="B50" s="18" t="s">
        <v>682</v>
      </c>
      <c r="C50" s="14" t="s">
        <v>683</v>
      </c>
      <c r="D50" s="14" t="s">
        <v>616</v>
      </c>
      <c r="E50" s="19">
        <v>74631</v>
      </c>
      <c r="F50" s="20">
        <v>2919.19</v>
      </c>
      <c r="G50" s="21">
        <v>5.7999999999999996E-3</v>
      </c>
      <c r="H50" s="22"/>
      <c r="I50" s="23"/>
      <c r="J50" s="3"/>
    </row>
    <row r="51" spans="1:10" ht="12.95" customHeight="1">
      <c r="A51" s="17" t="s">
        <v>725</v>
      </c>
      <c r="B51" s="18" t="s">
        <v>726</v>
      </c>
      <c r="C51" s="14" t="s">
        <v>727</v>
      </c>
      <c r="D51" s="14" t="s">
        <v>578</v>
      </c>
      <c r="E51" s="19">
        <v>1961029</v>
      </c>
      <c r="F51" s="20">
        <v>2747.4</v>
      </c>
      <c r="G51" s="21">
        <v>5.4999999999999997E-3</v>
      </c>
      <c r="H51" s="22"/>
      <c r="I51" s="23"/>
      <c r="J51" s="3"/>
    </row>
    <row r="52" spans="1:10" ht="12.95" customHeight="1">
      <c r="A52" s="17" t="s">
        <v>651</v>
      </c>
      <c r="B52" s="18" t="s">
        <v>652</v>
      </c>
      <c r="C52" s="14" t="s">
        <v>653</v>
      </c>
      <c r="D52" s="14" t="s">
        <v>654</v>
      </c>
      <c r="E52" s="19">
        <v>243512</v>
      </c>
      <c r="F52" s="20">
        <v>2518.77</v>
      </c>
      <c r="G52" s="21">
        <v>5.0000000000000001E-3</v>
      </c>
      <c r="H52" s="22"/>
      <c r="I52" s="23"/>
      <c r="J52" s="3"/>
    </row>
    <row r="53" spans="1:10" ht="12.95" customHeight="1">
      <c r="A53" s="17" t="s">
        <v>785</v>
      </c>
      <c r="B53" s="18" t="s">
        <v>786</v>
      </c>
      <c r="C53" s="14" t="s">
        <v>787</v>
      </c>
      <c r="D53" s="14" t="s">
        <v>721</v>
      </c>
      <c r="E53" s="19">
        <v>106755</v>
      </c>
      <c r="F53" s="20">
        <v>2365.69</v>
      </c>
      <c r="G53" s="21">
        <v>4.7000000000000002E-3</v>
      </c>
      <c r="H53" s="22"/>
      <c r="I53" s="23"/>
      <c r="J53" s="3"/>
    </row>
    <row r="54" spans="1:10" ht="12.95" customHeight="1">
      <c r="A54" s="17" t="s">
        <v>1509</v>
      </c>
      <c r="B54" s="18" t="s">
        <v>1510</v>
      </c>
      <c r="C54" s="14" t="s">
        <v>1511</v>
      </c>
      <c r="D54" s="14" t="s">
        <v>706</v>
      </c>
      <c r="E54" s="19">
        <v>173242</v>
      </c>
      <c r="F54" s="20">
        <v>2313.21</v>
      </c>
      <c r="G54" s="21">
        <v>4.5999999999999999E-3</v>
      </c>
      <c r="H54" s="22"/>
      <c r="I54" s="23"/>
      <c r="J54" s="3"/>
    </row>
    <row r="55" spans="1:10" ht="12.95" customHeight="1">
      <c r="A55" s="17" t="s">
        <v>3026</v>
      </c>
      <c r="B55" s="18" t="s">
        <v>3027</v>
      </c>
      <c r="C55" s="14" t="s">
        <v>3028</v>
      </c>
      <c r="D55" s="14" t="s">
        <v>721</v>
      </c>
      <c r="E55" s="19">
        <v>761495</v>
      </c>
      <c r="F55" s="20">
        <v>2131.04</v>
      </c>
      <c r="G55" s="21">
        <v>4.1999999999999997E-3</v>
      </c>
      <c r="H55" s="22"/>
      <c r="I55" s="23"/>
      <c r="J55" s="3"/>
    </row>
    <row r="56" spans="1:10" ht="12.95" customHeight="1">
      <c r="A56" s="17" t="s">
        <v>2058</v>
      </c>
      <c r="B56" s="18" t="s">
        <v>2059</v>
      </c>
      <c r="C56" s="14" t="s">
        <v>2060</v>
      </c>
      <c r="D56" s="14" t="s">
        <v>714</v>
      </c>
      <c r="E56" s="19">
        <v>208772</v>
      </c>
      <c r="F56" s="20">
        <v>2101.08</v>
      </c>
      <c r="G56" s="21">
        <v>4.1999999999999997E-3</v>
      </c>
      <c r="H56" s="22"/>
      <c r="I56" s="23"/>
      <c r="J56" s="3"/>
    </row>
    <row r="57" spans="1:10" ht="12.95" customHeight="1">
      <c r="A57" s="17" t="s">
        <v>2064</v>
      </c>
      <c r="B57" s="18" t="s">
        <v>2065</v>
      </c>
      <c r="C57" s="14" t="s">
        <v>2066</v>
      </c>
      <c r="D57" s="14" t="s">
        <v>680</v>
      </c>
      <c r="E57" s="19">
        <v>418245</v>
      </c>
      <c r="F57" s="20">
        <v>2079.5100000000002</v>
      </c>
      <c r="G57" s="21">
        <v>4.1000000000000003E-3</v>
      </c>
      <c r="H57" s="22"/>
      <c r="I57" s="23"/>
      <c r="J57" s="3"/>
    </row>
    <row r="58" spans="1:10" ht="12.95" customHeight="1">
      <c r="A58" s="17" t="s">
        <v>3029</v>
      </c>
      <c r="B58" s="18" t="s">
        <v>3030</v>
      </c>
      <c r="C58" s="14" t="s">
        <v>3031</v>
      </c>
      <c r="D58" s="14" t="s">
        <v>647</v>
      </c>
      <c r="E58" s="19">
        <v>123756</v>
      </c>
      <c r="F58" s="20">
        <v>2011.84</v>
      </c>
      <c r="G58" s="21">
        <v>4.0000000000000001E-3</v>
      </c>
      <c r="H58" s="22"/>
      <c r="I58" s="23"/>
      <c r="J58" s="3"/>
    </row>
    <row r="59" spans="1:10" ht="12.95" customHeight="1">
      <c r="A59" s="17" t="s">
        <v>2488</v>
      </c>
      <c r="B59" s="18" t="s">
        <v>2489</v>
      </c>
      <c r="C59" s="14" t="s">
        <v>2490</v>
      </c>
      <c r="D59" s="14" t="s">
        <v>647</v>
      </c>
      <c r="E59" s="19">
        <v>190910</v>
      </c>
      <c r="F59" s="20">
        <v>1723.15</v>
      </c>
      <c r="G59" s="21">
        <v>3.3999999999999998E-3</v>
      </c>
      <c r="H59" s="22"/>
      <c r="I59" s="23"/>
      <c r="J59" s="3"/>
    </row>
    <row r="60" spans="1:10" ht="12.95" customHeight="1">
      <c r="A60" s="17" t="s">
        <v>898</v>
      </c>
      <c r="B60" s="18" t="s">
        <v>899</v>
      </c>
      <c r="C60" s="14" t="s">
        <v>900</v>
      </c>
      <c r="D60" s="14" t="s">
        <v>706</v>
      </c>
      <c r="E60" s="19">
        <v>221285</v>
      </c>
      <c r="F60" s="20">
        <v>1529.85</v>
      </c>
      <c r="G60" s="21">
        <v>3.0000000000000001E-3</v>
      </c>
      <c r="H60" s="22"/>
      <c r="I60" s="23"/>
      <c r="J60" s="3"/>
    </row>
    <row r="61" spans="1:10" ht="12.95" customHeight="1">
      <c r="A61" s="17" t="s">
        <v>687</v>
      </c>
      <c r="B61" s="18" t="s">
        <v>688</v>
      </c>
      <c r="C61" s="14" t="s">
        <v>689</v>
      </c>
      <c r="D61" s="14" t="s">
        <v>643</v>
      </c>
      <c r="E61" s="19">
        <v>51648</v>
      </c>
      <c r="F61" s="20">
        <v>1272.6300000000001</v>
      </c>
      <c r="G61" s="21">
        <v>2.5000000000000001E-3</v>
      </c>
      <c r="H61" s="22"/>
      <c r="I61" s="23"/>
      <c r="J61" s="3"/>
    </row>
    <row r="62" spans="1:10" ht="12.95" customHeight="1">
      <c r="A62" s="17" t="s">
        <v>1870</v>
      </c>
      <c r="B62" s="18" t="s">
        <v>1871</v>
      </c>
      <c r="C62" s="14" t="s">
        <v>1872</v>
      </c>
      <c r="D62" s="14" t="s">
        <v>624</v>
      </c>
      <c r="E62" s="19">
        <v>209166</v>
      </c>
      <c r="F62" s="20">
        <v>1011.74</v>
      </c>
      <c r="G62" s="21">
        <v>2E-3</v>
      </c>
      <c r="H62" s="22"/>
      <c r="I62" s="23"/>
      <c r="J62" s="3"/>
    </row>
    <row r="63" spans="1:10" ht="12.95" customHeight="1">
      <c r="A63" s="17" t="s">
        <v>2966</v>
      </c>
      <c r="B63" s="18" t="s">
        <v>2967</v>
      </c>
      <c r="C63" s="14" t="s">
        <v>2968</v>
      </c>
      <c r="D63" s="14" t="s">
        <v>631</v>
      </c>
      <c r="E63" s="19">
        <v>40697</v>
      </c>
      <c r="F63" s="20">
        <v>969.5</v>
      </c>
      <c r="G63" s="21">
        <v>1.9E-3</v>
      </c>
      <c r="H63" s="22"/>
      <c r="I63" s="23"/>
      <c r="J63" s="3"/>
    </row>
    <row r="64" spans="1:10" ht="12.95" customHeight="1">
      <c r="A64" s="17" t="s">
        <v>772</v>
      </c>
      <c r="B64" s="18" t="s">
        <v>773</v>
      </c>
      <c r="C64" s="14" t="s">
        <v>774</v>
      </c>
      <c r="D64" s="14" t="s">
        <v>706</v>
      </c>
      <c r="E64" s="19">
        <v>1239717</v>
      </c>
      <c r="F64" s="20">
        <v>813.25</v>
      </c>
      <c r="G64" s="21">
        <v>1.6000000000000001E-3</v>
      </c>
      <c r="H64" s="22"/>
      <c r="I64" s="23"/>
      <c r="J64" s="3"/>
    </row>
    <row r="65" spans="1:10" ht="12.95" customHeight="1">
      <c r="A65" s="17" t="s">
        <v>3032</v>
      </c>
      <c r="B65" s="18" t="s">
        <v>3033</v>
      </c>
      <c r="C65" s="14" t="s">
        <v>3034</v>
      </c>
      <c r="D65" s="14" t="s">
        <v>710</v>
      </c>
      <c r="E65" s="19">
        <v>101027</v>
      </c>
      <c r="F65" s="20">
        <v>634.79999999999995</v>
      </c>
      <c r="G65" s="21">
        <v>1.2999999999999999E-3</v>
      </c>
      <c r="H65" s="22"/>
      <c r="I65" s="23"/>
      <c r="J65" s="3"/>
    </row>
    <row r="66" spans="1:10" ht="12.95" customHeight="1">
      <c r="A66" s="17" t="s">
        <v>3035</v>
      </c>
      <c r="B66" s="18" t="s">
        <v>3036</v>
      </c>
      <c r="C66" s="14" t="s">
        <v>3037</v>
      </c>
      <c r="D66" s="14" t="s">
        <v>706</v>
      </c>
      <c r="E66" s="19">
        <v>560384</v>
      </c>
      <c r="F66" s="20">
        <v>618.66</v>
      </c>
      <c r="G66" s="21">
        <v>1.1999999999999999E-3</v>
      </c>
      <c r="H66" s="22"/>
      <c r="I66" s="23"/>
      <c r="J66" s="3"/>
    </row>
    <row r="67" spans="1:10" ht="12.95" customHeight="1">
      <c r="A67" s="17" t="s">
        <v>1572</v>
      </c>
      <c r="B67" s="18" t="s">
        <v>1573</v>
      </c>
      <c r="C67" s="14" t="s">
        <v>1574</v>
      </c>
      <c r="D67" s="14" t="s">
        <v>721</v>
      </c>
      <c r="E67" s="19">
        <v>26673</v>
      </c>
      <c r="F67" s="20">
        <v>500.73</v>
      </c>
      <c r="G67" s="21">
        <v>1E-3</v>
      </c>
      <c r="H67" s="22"/>
      <c r="I67" s="23"/>
      <c r="J67" s="3"/>
    </row>
    <row r="68" spans="1:10" ht="12.95" customHeight="1">
      <c r="A68" s="17"/>
      <c r="B68" s="18" t="s">
        <v>4154</v>
      </c>
      <c r="C68" s="14" t="s">
        <v>2070</v>
      </c>
      <c r="D68" s="14" t="s">
        <v>643</v>
      </c>
      <c r="E68" s="19">
        <v>66194</v>
      </c>
      <c r="F68" s="20">
        <v>424.97</v>
      </c>
      <c r="G68" s="21">
        <v>8.0000000000000004E-4</v>
      </c>
      <c r="H68" s="22"/>
      <c r="I68" s="23"/>
      <c r="J68" s="104"/>
    </row>
    <row r="69" spans="1:10" ht="12.95" customHeight="1">
      <c r="A69" s="17" t="s">
        <v>703</v>
      </c>
      <c r="B69" s="18" t="s">
        <v>704</v>
      </c>
      <c r="C69" s="14" t="s">
        <v>705</v>
      </c>
      <c r="D69" s="14" t="s">
        <v>706</v>
      </c>
      <c r="E69" s="19">
        <v>75203</v>
      </c>
      <c r="F69" s="20">
        <v>419.18</v>
      </c>
      <c r="G69" s="21">
        <v>8.0000000000000004E-4</v>
      </c>
      <c r="H69" s="22"/>
      <c r="I69" s="23"/>
      <c r="J69" s="3"/>
    </row>
    <row r="70" spans="1:10" ht="12.95" customHeight="1">
      <c r="A70" s="17" t="s">
        <v>732</v>
      </c>
      <c r="B70" s="18" t="s">
        <v>733</v>
      </c>
      <c r="C70" s="14" t="s">
        <v>734</v>
      </c>
      <c r="D70" s="14" t="s">
        <v>647</v>
      </c>
      <c r="E70" s="19">
        <v>5055</v>
      </c>
      <c r="F70" s="20">
        <v>181.54</v>
      </c>
      <c r="G70" s="21">
        <v>4.0000000000000002E-4</v>
      </c>
      <c r="H70" s="22"/>
      <c r="I70" s="23"/>
      <c r="J70" s="3"/>
    </row>
    <row r="71" spans="1:10" ht="12.95" customHeight="1">
      <c r="A71" s="17" t="s">
        <v>3038</v>
      </c>
      <c r="B71" s="18" t="s">
        <v>3039</v>
      </c>
      <c r="C71" s="14" t="s">
        <v>3040</v>
      </c>
      <c r="D71" s="14" t="s">
        <v>706</v>
      </c>
      <c r="E71" s="19">
        <v>7404</v>
      </c>
      <c r="F71" s="20">
        <v>175.32</v>
      </c>
      <c r="G71" s="21">
        <v>2.9999999999999997E-4</v>
      </c>
      <c r="H71" s="22"/>
      <c r="I71" s="23"/>
      <c r="J71" s="3"/>
    </row>
    <row r="72" spans="1:10" ht="12.95" customHeight="1">
      <c r="A72" s="17" t="s">
        <v>3041</v>
      </c>
      <c r="B72" s="18" t="s">
        <v>3042</v>
      </c>
      <c r="C72" s="14" t="s">
        <v>3043</v>
      </c>
      <c r="D72" s="14" t="s">
        <v>862</v>
      </c>
      <c r="E72" s="19">
        <v>9497</v>
      </c>
      <c r="F72" s="20">
        <v>72.62</v>
      </c>
      <c r="G72" s="21">
        <v>1E-4</v>
      </c>
      <c r="H72" s="22"/>
      <c r="I72" s="23"/>
      <c r="J72" s="3"/>
    </row>
    <row r="73" spans="1:10" ht="12.95" customHeight="1">
      <c r="A73" s="17" t="s">
        <v>888</v>
      </c>
      <c r="B73" s="18" t="s">
        <v>889</v>
      </c>
      <c r="C73" s="14" t="s">
        <v>890</v>
      </c>
      <c r="D73" s="14" t="s">
        <v>643</v>
      </c>
      <c r="E73" s="19">
        <v>5590</v>
      </c>
      <c r="F73" s="20">
        <v>25.55</v>
      </c>
      <c r="G73" s="21">
        <v>1E-4</v>
      </c>
      <c r="H73" s="22"/>
      <c r="I73" s="23"/>
      <c r="J73" s="3"/>
    </row>
    <row r="74" spans="1:10" ht="12.95" customHeight="1">
      <c r="A74" s="3"/>
      <c r="B74" s="13" t="s">
        <v>152</v>
      </c>
      <c r="C74" s="14"/>
      <c r="D74" s="14"/>
      <c r="E74" s="14"/>
      <c r="F74" s="114">
        <v>449111.91000000003</v>
      </c>
      <c r="G74" s="115">
        <v>0.89099999999999979</v>
      </c>
      <c r="H74" s="116"/>
      <c r="I74" s="117"/>
      <c r="J74" s="3"/>
    </row>
    <row r="75" spans="1:10" ht="12.95" customHeight="1">
      <c r="A75" s="3"/>
      <c r="B75" s="125" t="s">
        <v>612</v>
      </c>
      <c r="C75" s="127"/>
      <c r="D75" s="127"/>
      <c r="E75" s="127"/>
      <c r="F75" s="131" t="s">
        <v>531</v>
      </c>
      <c r="G75" s="132" t="s">
        <v>531</v>
      </c>
      <c r="H75" s="128"/>
      <c r="I75" s="129"/>
      <c r="J75" s="3"/>
    </row>
    <row r="76" spans="1:10" ht="12.95" customHeight="1">
      <c r="A76" s="3"/>
      <c r="B76" s="126" t="s">
        <v>152</v>
      </c>
      <c r="C76" s="130"/>
      <c r="D76" s="130"/>
      <c r="E76" s="130"/>
      <c r="F76" s="131" t="s">
        <v>531</v>
      </c>
      <c r="G76" s="132" t="s">
        <v>531</v>
      </c>
      <c r="H76" s="133"/>
      <c r="I76" s="124"/>
      <c r="J76" s="3"/>
    </row>
    <row r="77" spans="1:10" ht="12.95" customHeight="1">
      <c r="A77" s="3"/>
      <c r="B77" s="28" t="s">
        <v>153</v>
      </c>
      <c r="C77" s="29"/>
      <c r="D77" s="2"/>
      <c r="E77" s="29"/>
      <c r="F77" s="24">
        <v>449111.91</v>
      </c>
      <c r="G77" s="25">
        <v>0.89100000000000001</v>
      </c>
      <c r="H77" s="26"/>
      <c r="I77" s="27"/>
      <c r="J77" s="3"/>
    </row>
    <row r="78" spans="1:10" ht="12.95" customHeight="1">
      <c r="A78" s="3"/>
      <c r="B78" s="13" t="s">
        <v>130</v>
      </c>
      <c r="C78" s="14"/>
      <c r="D78" s="14"/>
      <c r="E78" s="14"/>
      <c r="F78" s="14"/>
      <c r="G78" s="14"/>
      <c r="H78" s="15"/>
      <c r="I78" s="16"/>
      <c r="J78" s="3"/>
    </row>
    <row r="79" spans="1:10" ht="12.95" customHeight="1">
      <c r="A79" s="3"/>
      <c r="B79" s="13" t="s">
        <v>1817</v>
      </c>
      <c r="C79" s="14"/>
      <c r="D79" s="39" t="s">
        <v>1818</v>
      </c>
      <c r="E79" s="14"/>
      <c r="F79" s="3"/>
      <c r="G79" s="15"/>
      <c r="H79" s="15"/>
      <c r="I79" s="16"/>
      <c r="J79" s="3"/>
    </row>
    <row r="80" spans="1:10" ht="12.95" customHeight="1">
      <c r="A80" s="17" t="s">
        <v>3044</v>
      </c>
      <c r="B80" s="18" t="s">
        <v>3045</v>
      </c>
      <c r="C80" s="14"/>
      <c r="D80" s="40" t="s">
        <v>1829</v>
      </c>
      <c r="E80" s="41"/>
      <c r="F80" s="20">
        <v>19800</v>
      </c>
      <c r="G80" s="21">
        <v>3.9300000000000002E-2</v>
      </c>
      <c r="H80" s="30">
        <v>2.5999999999999999E-2</v>
      </c>
      <c r="I80" s="23"/>
      <c r="J80" s="3"/>
    </row>
    <row r="81" spans="1:10" ht="12.95" customHeight="1">
      <c r="A81" s="17" t="s">
        <v>2110</v>
      </c>
      <c r="B81" s="18" t="s">
        <v>2111</v>
      </c>
      <c r="C81" s="14"/>
      <c r="D81" s="40" t="s">
        <v>2112</v>
      </c>
      <c r="E81" s="41"/>
      <c r="F81" s="20">
        <v>4999.7700000000004</v>
      </c>
      <c r="G81" s="21">
        <v>9.9000000000000008E-3</v>
      </c>
      <c r="H81" s="30">
        <v>2.3E-2</v>
      </c>
      <c r="I81" s="23"/>
      <c r="J81" s="3"/>
    </row>
    <row r="82" spans="1:10" ht="12.95" customHeight="1">
      <c r="A82" s="3"/>
      <c r="B82" s="13" t="s">
        <v>152</v>
      </c>
      <c r="C82" s="14"/>
      <c r="D82" s="14"/>
      <c r="E82" s="14"/>
      <c r="F82" s="24">
        <v>24799.77</v>
      </c>
      <c r="G82" s="25">
        <v>4.9200000000000001E-2</v>
      </c>
      <c r="H82" s="26"/>
      <c r="I82" s="27"/>
      <c r="J82" s="3"/>
    </row>
    <row r="83" spans="1:10" ht="12.95" customHeight="1">
      <c r="A83" s="3"/>
      <c r="B83" s="28" t="s">
        <v>153</v>
      </c>
      <c r="C83" s="29"/>
      <c r="D83" s="2"/>
      <c r="E83" s="29"/>
      <c r="F83" s="24">
        <v>24799.77</v>
      </c>
      <c r="G83" s="25">
        <v>4.9200000000000001E-2</v>
      </c>
      <c r="H83" s="26"/>
      <c r="I83" s="27"/>
      <c r="J83" s="3"/>
    </row>
    <row r="84" spans="1:10" ht="12.95" customHeight="1">
      <c r="A84" s="3"/>
      <c r="B84" s="13" t="s">
        <v>154</v>
      </c>
      <c r="C84" s="14"/>
      <c r="D84" s="14"/>
      <c r="E84" s="14"/>
      <c r="F84" s="14"/>
      <c r="G84" s="14"/>
      <c r="H84" s="15"/>
      <c r="I84" s="16"/>
      <c r="J84" s="3"/>
    </row>
    <row r="85" spans="1:10" ht="12.95" customHeight="1">
      <c r="A85" s="17" t="s">
        <v>155</v>
      </c>
      <c r="B85" s="18" t="s">
        <v>156</v>
      </c>
      <c r="C85" s="14"/>
      <c r="D85" s="14"/>
      <c r="E85" s="19"/>
      <c r="F85" s="20">
        <v>29115.57</v>
      </c>
      <c r="G85" s="21">
        <v>5.7799999999999997E-2</v>
      </c>
      <c r="H85" s="30">
        <v>4.1496866736900791E-2</v>
      </c>
      <c r="I85" s="23"/>
      <c r="J85" s="3"/>
    </row>
    <row r="86" spans="1:10" ht="12.95" customHeight="1">
      <c r="A86" s="3"/>
      <c r="B86" s="13" t="s">
        <v>152</v>
      </c>
      <c r="C86" s="14"/>
      <c r="D86" s="14"/>
      <c r="E86" s="14"/>
      <c r="F86" s="24">
        <v>29115.57</v>
      </c>
      <c r="G86" s="25">
        <v>5.7799999999999997E-2</v>
      </c>
      <c r="H86" s="26"/>
      <c r="I86" s="27"/>
      <c r="J86" s="3"/>
    </row>
    <row r="87" spans="1:10" ht="12.95" customHeight="1">
      <c r="A87" s="3"/>
      <c r="B87" s="28" t="s">
        <v>153</v>
      </c>
      <c r="C87" s="29"/>
      <c r="D87" s="2"/>
      <c r="E87" s="29"/>
      <c r="F87" s="24">
        <v>29115.57</v>
      </c>
      <c r="G87" s="25">
        <v>5.7799999999999997E-2</v>
      </c>
      <c r="H87" s="26"/>
      <c r="I87" s="27"/>
      <c r="J87" s="3"/>
    </row>
    <row r="88" spans="1:10" ht="12.95" customHeight="1">
      <c r="A88" s="3"/>
      <c r="B88" s="28" t="s">
        <v>157</v>
      </c>
      <c r="C88" s="14"/>
      <c r="D88" s="2"/>
      <c r="E88" s="14"/>
      <c r="F88" s="31">
        <v>742.45</v>
      </c>
      <c r="G88" s="25">
        <v>2E-3</v>
      </c>
      <c r="H88" s="26"/>
      <c r="I88" s="27"/>
      <c r="J88" s="3"/>
    </row>
    <row r="89" spans="1:10" ht="12.95" customHeight="1">
      <c r="A89" s="3"/>
      <c r="B89" s="32" t="s">
        <v>158</v>
      </c>
      <c r="C89" s="33"/>
      <c r="D89" s="33"/>
      <c r="E89" s="33"/>
      <c r="F89" s="34">
        <v>503769.7</v>
      </c>
      <c r="G89" s="35">
        <v>1</v>
      </c>
      <c r="H89" s="36"/>
      <c r="I89" s="37"/>
      <c r="J89" s="3"/>
    </row>
    <row r="90" spans="1:10" ht="12.95" customHeight="1">
      <c r="A90" s="3"/>
      <c r="B90" s="6"/>
      <c r="C90" s="3"/>
      <c r="D90" s="3"/>
      <c r="E90" s="3"/>
      <c r="F90" s="3"/>
      <c r="G90" s="3"/>
      <c r="H90" s="3"/>
      <c r="I90" s="3"/>
      <c r="J90" s="3"/>
    </row>
    <row r="91" spans="1:10" ht="12.95" customHeight="1">
      <c r="A91" s="3"/>
      <c r="B91" s="4" t="s">
        <v>159</v>
      </c>
      <c r="C91" s="3"/>
      <c r="D91" s="3"/>
      <c r="E91" s="3"/>
      <c r="F91" s="3"/>
      <c r="G91" s="3"/>
      <c r="H91" s="3"/>
      <c r="I91" s="3"/>
      <c r="J91" s="3"/>
    </row>
    <row r="92" spans="1:10" ht="12.95" customHeight="1">
      <c r="A92" s="3"/>
      <c r="B92" s="4" t="s">
        <v>160</v>
      </c>
      <c r="C92" s="3"/>
      <c r="D92" s="3"/>
      <c r="E92" s="3"/>
      <c r="F92" s="3"/>
      <c r="G92" s="3"/>
      <c r="H92" s="3"/>
      <c r="I92" s="3"/>
      <c r="J92" s="3"/>
    </row>
    <row r="93" spans="1:10" ht="21.95" customHeight="1">
      <c r="A93" s="3"/>
      <c r="B93" s="112" t="s">
        <v>4099</v>
      </c>
      <c r="C93" s="112"/>
      <c r="D93" s="112"/>
      <c r="E93" s="112"/>
      <c r="F93" s="112"/>
      <c r="G93" s="112"/>
      <c r="H93" s="112"/>
      <c r="I93" s="3"/>
      <c r="J93" s="3"/>
    </row>
    <row r="94" spans="1:10" ht="12.95" customHeight="1">
      <c r="A94" s="3"/>
      <c r="B94" s="4"/>
      <c r="C94" s="3"/>
      <c r="D94" s="3"/>
      <c r="E94" s="3"/>
      <c r="F94" s="3"/>
      <c r="G94" s="3"/>
      <c r="H94" s="3"/>
      <c r="I94" s="3"/>
      <c r="J94" s="3"/>
    </row>
    <row r="95" spans="1:10" s="102" customFormat="1">
      <c r="C95" s="103" t="s">
        <v>4132</v>
      </c>
    </row>
    <row r="96" spans="1:10" s="102" customFormat="1">
      <c r="B96" s="103" t="s">
        <v>4101</v>
      </c>
      <c r="C96" s="103" t="s">
        <v>4102</v>
      </c>
    </row>
    <row r="97" s="102" customFormat="1" ht="14.25"/>
    <row r="98" s="102" customFormat="1" ht="14.25"/>
    <row r="99" s="102" customFormat="1" ht="14.25"/>
    <row r="100" s="102" customFormat="1" ht="14.25"/>
    <row r="101" s="102" customFormat="1" ht="14.25"/>
    <row r="102" s="102" customFormat="1" ht="14.25"/>
    <row r="103" s="102" customFormat="1" ht="14.25"/>
    <row r="104" s="102" customFormat="1" ht="14.25"/>
    <row r="105" s="102" customFormat="1" ht="14.25"/>
    <row r="106" s="102" customFormat="1" ht="14.25"/>
    <row r="107" s="102" customFormat="1" ht="14.25"/>
    <row r="108" s="102" customFormat="1" ht="14.25"/>
    <row r="109" s="102" customFormat="1" ht="14.25"/>
    <row r="110" s="102" customFormat="1" ht="14.25"/>
  </sheetData>
  <mergeCells count="1">
    <mergeCell ref="B93:H93"/>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71</v>
      </c>
      <c r="B1" s="4" t="s">
        <v>72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12578750</v>
      </c>
      <c r="F7" s="20">
        <v>94699.12</v>
      </c>
      <c r="G7" s="21">
        <v>9.3899999999999997E-2</v>
      </c>
      <c r="H7" s="22"/>
      <c r="I7" s="23"/>
      <c r="J7" s="3"/>
    </row>
    <row r="8" spans="1:10" ht="12.95" customHeight="1">
      <c r="A8" s="17" t="s">
        <v>621</v>
      </c>
      <c r="B8" s="18" t="s">
        <v>622</v>
      </c>
      <c r="C8" s="14" t="s">
        <v>623</v>
      </c>
      <c r="D8" s="14" t="s">
        <v>624</v>
      </c>
      <c r="E8" s="19">
        <v>1482904</v>
      </c>
      <c r="F8" s="20">
        <v>90192.45</v>
      </c>
      <c r="G8" s="21">
        <v>8.9499999999999996E-2</v>
      </c>
      <c r="H8" s="22"/>
      <c r="I8" s="23"/>
      <c r="J8" s="3"/>
    </row>
    <row r="9" spans="1:10" ht="12.95" customHeight="1">
      <c r="A9" s="17" t="s">
        <v>711</v>
      </c>
      <c r="B9" s="18" t="s">
        <v>712</v>
      </c>
      <c r="C9" s="14" t="s">
        <v>713</v>
      </c>
      <c r="D9" s="14" t="s">
        <v>714</v>
      </c>
      <c r="E9" s="19">
        <v>1908036</v>
      </c>
      <c r="F9" s="20">
        <v>75802.45</v>
      </c>
      <c r="G9" s="21">
        <v>7.5200000000000003E-2</v>
      </c>
      <c r="H9" s="22"/>
      <c r="I9" s="23"/>
      <c r="J9" s="3"/>
    </row>
    <row r="10" spans="1:10" ht="12.95" customHeight="1">
      <c r="A10" s="17" t="s">
        <v>613</v>
      </c>
      <c r="B10" s="18" t="s">
        <v>614</v>
      </c>
      <c r="C10" s="14" t="s">
        <v>615</v>
      </c>
      <c r="D10" s="14" t="s">
        <v>616</v>
      </c>
      <c r="E10" s="19">
        <v>4747027</v>
      </c>
      <c r="F10" s="20">
        <v>71376.3</v>
      </c>
      <c r="G10" s="21">
        <v>7.0800000000000002E-2</v>
      </c>
      <c r="H10" s="22"/>
      <c r="I10" s="23"/>
      <c r="J10" s="3"/>
    </row>
    <row r="11" spans="1:10" ht="12.95" customHeight="1">
      <c r="A11" s="17" t="s">
        <v>575</v>
      </c>
      <c r="B11" s="18" t="s">
        <v>576</v>
      </c>
      <c r="C11" s="14" t="s">
        <v>577</v>
      </c>
      <c r="D11" s="14" t="s">
        <v>578</v>
      </c>
      <c r="E11" s="19">
        <v>4336000</v>
      </c>
      <c r="F11" s="20">
        <v>60224.87</v>
      </c>
      <c r="G11" s="21">
        <v>5.9700000000000003E-2</v>
      </c>
      <c r="H11" s="22"/>
      <c r="I11" s="23"/>
      <c r="J11" s="3"/>
    </row>
    <row r="12" spans="1:10" ht="12.95" customHeight="1">
      <c r="A12" s="17" t="s">
        <v>625</v>
      </c>
      <c r="B12" s="18" t="s">
        <v>626</v>
      </c>
      <c r="C12" s="14" t="s">
        <v>627</v>
      </c>
      <c r="D12" s="14" t="s">
        <v>616</v>
      </c>
      <c r="E12" s="19">
        <v>1534000</v>
      </c>
      <c r="F12" s="20">
        <v>51609.13</v>
      </c>
      <c r="G12" s="21">
        <v>5.1200000000000002E-2</v>
      </c>
      <c r="H12" s="22"/>
      <c r="I12" s="23"/>
      <c r="J12" s="3"/>
    </row>
    <row r="13" spans="1:10" ht="12.95" customHeight="1">
      <c r="A13" s="17" t="s">
        <v>582</v>
      </c>
      <c r="B13" s="18" t="s">
        <v>583</v>
      </c>
      <c r="C13" s="14" t="s">
        <v>584</v>
      </c>
      <c r="D13" s="14" t="s">
        <v>578</v>
      </c>
      <c r="E13" s="19">
        <v>2000000</v>
      </c>
      <c r="F13" s="20">
        <v>36937</v>
      </c>
      <c r="G13" s="21">
        <v>3.6600000000000001E-2</v>
      </c>
      <c r="H13" s="22"/>
      <c r="I13" s="23"/>
      <c r="J13" s="3"/>
    </row>
    <row r="14" spans="1:10" ht="12.95" customHeight="1">
      <c r="A14" s="17" t="s">
        <v>617</v>
      </c>
      <c r="B14" s="18" t="s">
        <v>618</v>
      </c>
      <c r="C14" s="14" t="s">
        <v>619</v>
      </c>
      <c r="D14" s="14" t="s">
        <v>620</v>
      </c>
      <c r="E14" s="19">
        <v>1051459</v>
      </c>
      <c r="F14" s="20">
        <v>27681.24</v>
      </c>
      <c r="G14" s="21">
        <v>2.75E-2</v>
      </c>
      <c r="H14" s="22"/>
      <c r="I14" s="23"/>
      <c r="J14" s="3"/>
    </row>
    <row r="15" spans="1:10" ht="12.95" customHeight="1">
      <c r="A15" s="17" t="s">
        <v>661</v>
      </c>
      <c r="B15" s="18" t="s">
        <v>662</v>
      </c>
      <c r="C15" s="14" t="s">
        <v>663</v>
      </c>
      <c r="D15" s="14" t="s">
        <v>631</v>
      </c>
      <c r="E15" s="19">
        <v>381000</v>
      </c>
      <c r="F15" s="20">
        <v>23174.71</v>
      </c>
      <c r="G15" s="21">
        <v>2.3E-2</v>
      </c>
      <c r="H15" s="22"/>
      <c r="I15" s="23"/>
      <c r="J15" s="3"/>
    </row>
    <row r="16" spans="1:10" ht="12.95" customHeight="1">
      <c r="A16" s="17" t="s">
        <v>703</v>
      </c>
      <c r="B16" s="18" t="s">
        <v>704</v>
      </c>
      <c r="C16" s="14" t="s">
        <v>705</v>
      </c>
      <c r="D16" s="14" t="s">
        <v>706</v>
      </c>
      <c r="E16" s="19">
        <v>3650000</v>
      </c>
      <c r="F16" s="20">
        <v>20345.099999999999</v>
      </c>
      <c r="G16" s="21">
        <v>2.0199999999999999E-2</v>
      </c>
      <c r="H16" s="22"/>
      <c r="I16" s="23"/>
      <c r="J16" s="3"/>
    </row>
    <row r="17" spans="1:10" ht="12.95" customHeight="1">
      <c r="A17" s="17" t="s">
        <v>732</v>
      </c>
      <c r="B17" s="18" t="s">
        <v>733</v>
      </c>
      <c r="C17" s="14" t="s">
        <v>734</v>
      </c>
      <c r="D17" s="14" t="s">
        <v>647</v>
      </c>
      <c r="E17" s="19">
        <v>542000</v>
      </c>
      <c r="F17" s="20">
        <v>19464.849999999999</v>
      </c>
      <c r="G17" s="21">
        <v>1.9300000000000001E-2</v>
      </c>
      <c r="H17" s="22"/>
      <c r="I17" s="23"/>
      <c r="J17" s="3"/>
    </row>
    <row r="18" spans="1:10" ht="12.95" customHeight="1">
      <c r="A18" s="17" t="s">
        <v>2113</v>
      </c>
      <c r="B18" s="18" t="s">
        <v>2114</v>
      </c>
      <c r="C18" s="14" t="s">
        <v>2115</v>
      </c>
      <c r="D18" s="14" t="s">
        <v>643</v>
      </c>
      <c r="E18" s="19">
        <v>834656</v>
      </c>
      <c r="F18" s="20">
        <v>18741.37</v>
      </c>
      <c r="G18" s="21">
        <v>1.8599999999999998E-2</v>
      </c>
      <c r="H18" s="22"/>
      <c r="I18" s="23"/>
      <c r="J18" s="3"/>
    </row>
    <row r="19" spans="1:10" ht="12.95" customHeight="1">
      <c r="A19" s="17" t="s">
        <v>658</v>
      </c>
      <c r="B19" s="18" t="s">
        <v>659</v>
      </c>
      <c r="C19" s="14" t="s">
        <v>660</v>
      </c>
      <c r="D19" s="14" t="s">
        <v>624</v>
      </c>
      <c r="E19" s="19">
        <v>763055</v>
      </c>
      <c r="F19" s="20">
        <v>17601.77</v>
      </c>
      <c r="G19" s="21">
        <v>1.7500000000000002E-2</v>
      </c>
      <c r="H19" s="22"/>
      <c r="I19" s="23"/>
      <c r="J19" s="3"/>
    </row>
    <row r="20" spans="1:10" ht="12.95" customHeight="1">
      <c r="A20" s="17" t="s">
        <v>677</v>
      </c>
      <c r="B20" s="18" t="s">
        <v>678</v>
      </c>
      <c r="C20" s="14" t="s">
        <v>679</v>
      </c>
      <c r="D20" s="14" t="s">
        <v>680</v>
      </c>
      <c r="E20" s="19">
        <v>1303913</v>
      </c>
      <c r="F20" s="20">
        <v>17100.82</v>
      </c>
      <c r="G20" s="21">
        <v>1.7000000000000001E-2</v>
      </c>
      <c r="H20" s="22"/>
      <c r="I20" s="23"/>
      <c r="J20" s="3"/>
    </row>
    <row r="21" spans="1:10" ht="12.95" customHeight="1">
      <c r="A21" s="17" t="s">
        <v>781</v>
      </c>
      <c r="B21" s="18" t="s">
        <v>782</v>
      </c>
      <c r="C21" s="14" t="s">
        <v>783</v>
      </c>
      <c r="D21" s="14" t="s">
        <v>784</v>
      </c>
      <c r="E21" s="19">
        <v>2307000</v>
      </c>
      <c r="F21" s="20">
        <v>16153.61</v>
      </c>
      <c r="G21" s="21">
        <v>1.6E-2</v>
      </c>
      <c r="H21" s="22"/>
      <c r="I21" s="23"/>
      <c r="J21" s="3"/>
    </row>
    <row r="22" spans="1:10" ht="12.95" customHeight="1">
      <c r="A22" s="17" t="s">
        <v>785</v>
      </c>
      <c r="B22" s="18" t="s">
        <v>786</v>
      </c>
      <c r="C22" s="14" t="s">
        <v>787</v>
      </c>
      <c r="D22" s="14" t="s">
        <v>721</v>
      </c>
      <c r="E22" s="19">
        <v>700000</v>
      </c>
      <c r="F22" s="20">
        <v>15512</v>
      </c>
      <c r="G22" s="21">
        <v>1.54E-2</v>
      </c>
      <c r="H22" s="22"/>
      <c r="I22" s="23"/>
      <c r="J22" s="3"/>
    </row>
    <row r="23" spans="1:10" ht="12.95" customHeight="1">
      <c r="A23" s="17" t="s">
        <v>863</v>
      </c>
      <c r="B23" s="18" t="s">
        <v>864</v>
      </c>
      <c r="C23" s="14" t="s">
        <v>865</v>
      </c>
      <c r="D23" s="14" t="s">
        <v>866</v>
      </c>
      <c r="E23" s="19">
        <v>3305502</v>
      </c>
      <c r="F23" s="20">
        <v>15359.02</v>
      </c>
      <c r="G23" s="21">
        <v>1.52E-2</v>
      </c>
      <c r="H23" s="22"/>
      <c r="I23" s="23"/>
      <c r="J23" s="3"/>
    </row>
    <row r="24" spans="1:10" ht="12.95" customHeight="1">
      <c r="A24" s="17" t="s">
        <v>700</v>
      </c>
      <c r="B24" s="18" t="s">
        <v>701</v>
      </c>
      <c r="C24" s="14" t="s">
        <v>702</v>
      </c>
      <c r="D24" s="14" t="s">
        <v>624</v>
      </c>
      <c r="E24" s="19">
        <v>112500</v>
      </c>
      <c r="F24" s="20">
        <v>14550.75</v>
      </c>
      <c r="G24" s="21">
        <v>1.44E-2</v>
      </c>
      <c r="H24" s="22"/>
      <c r="I24" s="23"/>
      <c r="J24" s="3"/>
    </row>
    <row r="25" spans="1:10" ht="12.95" customHeight="1">
      <c r="A25" s="17" t="s">
        <v>852</v>
      </c>
      <c r="B25" s="18" t="s">
        <v>853</v>
      </c>
      <c r="C25" s="14" t="s">
        <v>854</v>
      </c>
      <c r="D25" s="14" t="s">
        <v>855</v>
      </c>
      <c r="E25" s="19">
        <v>516406</v>
      </c>
      <c r="F25" s="20">
        <v>14244.28</v>
      </c>
      <c r="G25" s="21">
        <v>1.41E-2</v>
      </c>
      <c r="H25" s="22"/>
      <c r="I25" s="23"/>
      <c r="J25" s="3"/>
    </row>
    <row r="26" spans="1:10" ht="12.95" customHeight="1">
      <c r="A26" s="17" t="s">
        <v>715</v>
      </c>
      <c r="B26" s="18" t="s">
        <v>716</v>
      </c>
      <c r="C26" s="14" t="s">
        <v>717</v>
      </c>
      <c r="D26" s="14" t="s">
        <v>624</v>
      </c>
      <c r="E26" s="19">
        <v>1900000</v>
      </c>
      <c r="F26" s="20">
        <v>12912.4</v>
      </c>
      <c r="G26" s="21">
        <v>1.2800000000000001E-2</v>
      </c>
      <c r="H26" s="22"/>
      <c r="I26" s="23"/>
      <c r="J26" s="3"/>
    </row>
    <row r="27" spans="1:10" ht="12.95" customHeight="1">
      <c r="A27" s="17" t="s">
        <v>879</v>
      </c>
      <c r="B27" s="18" t="s">
        <v>880</v>
      </c>
      <c r="C27" s="14" t="s">
        <v>881</v>
      </c>
      <c r="D27" s="14" t="s">
        <v>647</v>
      </c>
      <c r="E27" s="19">
        <v>423294</v>
      </c>
      <c r="F27" s="20">
        <v>12110.23</v>
      </c>
      <c r="G27" s="21">
        <v>1.2E-2</v>
      </c>
      <c r="H27" s="22"/>
      <c r="I27" s="23"/>
      <c r="J27" s="3"/>
    </row>
    <row r="28" spans="1:10" ht="12.95" customHeight="1">
      <c r="A28" s="17" t="s">
        <v>813</v>
      </c>
      <c r="B28" s="18" t="s">
        <v>814</v>
      </c>
      <c r="C28" s="14" t="s">
        <v>815</v>
      </c>
      <c r="D28" s="14" t="s">
        <v>714</v>
      </c>
      <c r="E28" s="19">
        <v>290000</v>
      </c>
      <c r="F28" s="20">
        <v>12076.76</v>
      </c>
      <c r="G28" s="21">
        <v>1.2E-2</v>
      </c>
      <c r="H28" s="22"/>
      <c r="I28" s="23"/>
      <c r="J28" s="3"/>
    </row>
    <row r="29" spans="1:10" ht="12.95" customHeight="1">
      <c r="A29" s="17" t="s">
        <v>2384</v>
      </c>
      <c r="B29" s="18" t="s">
        <v>2385</v>
      </c>
      <c r="C29" s="14" t="s">
        <v>2386</v>
      </c>
      <c r="D29" s="14" t="s">
        <v>1545</v>
      </c>
      <c r="E29" s="19">
        <v>676610</v>
      </c>
      <c r="F29" s="20">
        <v>11705.01</v>
      </c>
      <c r="G29" s="21">
        <v>1.1599999999999999E-2</v>
      </c>
      <c r="H29" s="22"/>
      <c r="I29" s="23"/>
      <c r="J29" s="3"/>
    </row>
    <row r="30" spans="1:10" ht="12.95" customHeight="1">
      <c r="A30" s="17" t="s">
        <v>3017</v>
      </c>
      <c r="B30" s="18" t="s">
        <v>3018</v>
      </c>
      <c r="C30" s="14" t="s">
        <v>3019</v>
      </c>
      <c r="D30" s="14" t="s">
        <v>680</v>
      </c>
      <c r="E30" s="19">
        <v>1701641</v>
      </c>
      <c r="F30" s="20">
        <v>11140.64</v>
      </c>
      <c r="G30" s="21">
        <v>1.11E-2</v>
      </c>
      <c r="H30" s="22"/>
      <c r="I30" s="23"/>
      <c r="J30" s="3"/>
    </row>
    <row r="31" spans="1:10" ht="12.95" customHeight="1">
      <c r="A31" s="17" t="s">
        <v>718</v>
      </c>
      <c r="B31" s="18" t="s">
        <v>719</v>
      </c>
      <c r="C31" s="14" t="s">
        <v>720</v>
      </c>
      <c r="D31" s="14" t="s">
        <v>721</v>
      </c>
      <c r="E31" s="19">
        <v>375845</v>
      </c>
      <c r="F31" s="20">
        <v>10747.85</v>
      </c>
      <c r="G31" s="21">
        <v>1.0699999999999999E-2</v>
      </c>
      <c r="H31" s="22"/>
      <c r="I31" s="23"/>
      <c r="J31" s="3"/>
    </row>
    <row r="32" spans="1:10" ht="12.95" customHeight="1">
      <c r="A32" s="17" t="s">
        <v>693</v>
      </c>
      <c r="B32" s="18" t="s">
        <v>694</v>
      </c>
      <c r="C32" s="14" t="s">
        <v>695</v>
      </c>
      <c r="D32" s="14" t="s">
        <v>696</v>
      </c>
      <c r="E32" s="19">
        <v>53000</v>
      </c>
      <c r="F32" s="20">
        <v>9376.5</v>
      </c>
      <c r="G32" s="21">
        <v>9.2999999999999992E-3</v>
      </c>
      <c r="H32" s="22"/>
      <c r="I32" s="23"/>
      <c r="J32" s="3"/>
    </row>
    <row r="33" spans="1:10" ht="12.95" customHeight="1">
      <c r="A33" s="17" t="s">
        <v>651</v>
      </c>
      <c r="B33" s="18" t="s">
        <v>652</v>
      </c>
      <c r="C33" s="14" t="s">
        <v>653</v>
      </c>
      <c r="D33" s="14" t="s">
        <v>654</v>
      </c>
      <c r="E33" s="19">
        <v>886560</v>
      </c>
      <c r="F33" s="20">
        <v>9170.1299999999992</v>
      </c>
      <c r="G33" s="21">
        <v>9.1000000000000004E-3</v>
      </c>
      <c r="H33" s="22"/>
      <c r="I33" s="23"/>
      <c r="J33" s="3"/>
    </row>
    <row r="34" spans="1:10" ht="12.95" customHeight="1">
      <c r="A34" s="17" t="s">
        <v>772</v>
      </c>
      <c r="B34" s="18" t="s">
        <v>773</v>
      </c>
      <c r="C34" s="14" t="s">
        <v>774</v>
      </c>
      <c r="D34" s="14" t="s">
        <v>706</v>
      </c>
      <c r="E34" s="19">
        <v>13951748</v>
      </c>
      <c r="F34" s="20">
        <v>9152.35</v>
      </c>
      <c r="G34" s="21">
        <v>9.1000000000000004E-3</v>
      </c>
      <c r="H34" s="22"/>
      <c r="I34" s="23"/>
      <c r="J34" s="3"/>
    </row>
    <row r="35" spans="1:10" ht="12.95" customHeight="1">
      <c r="A35" s="17" t="s">
        <v>867</v>
      </c>
      <c r="B35" s="18" t="s">
        <v>868</v>
      </c>
      <c r="C35" s="14" t="s">
        <v>869</v>
      </c>
      <c r="D35" s="14" t="s">
        <v>643</v>
      </c>
      <c r="E35" s="19">
        <v>521797</v>
      </c>
      <c r="F35" s="20">
        <v>9124.4</v>
      </c>
      <c r="G35" s="21">
        <v>9.1000000000000004E-3</v>
      </c>
      <c r="H35" s="22"/>
      <c r="I35" s="23"/>
      <c r="J35" s="3"/>
    </row>
    <row r="36" spans="1:10" ht="12.95" customHeight="1">
      <c r="A36" s="17" t="s">
        <v>585</v>
      </c>
      <c r="B36" s="18" t="s">
        <v>586</v>
      </c>
      <c r="C36" s="14" t="s">
        <v>587</v>
      </c>
      <c r="D36" s="14" t="s">
        <v>578</v>
      </c>
      <c r="E36" s="19">
        <v>1770000</v>
      </c>
      <c r="F36" s="20">
        <v>8285.3700000000008</v>
      </c>
      <c r="G36" s="21">
        <v>8.2000000000000007E-3</v>
      </c>
      <c r="H36" s="22"/>
      <c r="I36" s="23"/>
      <c r="J36" s="3"/>
    </row>
    <row r="37" spans="1:10" ht="12.95" customHeight="1">
      <c r="A37" s="17" t="s">
        <v>828</v>
      </c>
      <c r="B37" s="18" t="s">
        <v>829</v>
      </c>
      <c r="C37" s="14" t="s">
        <v>830</v>
      </c>
      <c r="D37" s="14" t="s">
        <v>714</v>
      </c>
      <c r="E37" s="19">
        <v>628286</v>
      </c>
      <c r="F37" s="20">
        <v>7062.25</v>
      </c>
      <c r="G37" s="21">
        <v>7.0000000000000001E-3</v>
      </c>
      <c r="H37" s="22"/>
      <c r="I37" s="23"/>
      <c r="J37" s="3"/>
    </row>
    <row r="38" spans="1:10" ht="12.95" customHeight="1">
      <c r="A38" s="17" t="s">
        <v>644</v>
      </c>
      <c r="B38" s="18" t="s">
        <v>645</v>
      </c>
      <c r="C38" s="14" t="s">
        <v>646</v>
      </c>
      <c r="D38" s="14" t="s">
        <v>647</v>
      </c>
      <c r="E38" s="19">
        <v>820000</v>
      </c>
      <c r="F38" s="20">
        <v>7056.92</v>
      </c>
      <c r="G38" s="21">
        <v>7.0000000000000001E-3</v>
      </c>
      <c r="H38" s="22"/>
      <c r="I38" s="23"/>
      <c r="J38" s="3"/>
    </row>
    <row r="39" spans="1:10" ht="12.95" customHeight="1">
      <c r="A39" s="17" t="s">
        <v>762</v>
      </c>
      <c r="B39" s="18" t="s">
        <v>763</v>
      </c>
      <c r="C39" s="14" t="s">
        <v>764</v>
      </c>
      <c r="D39" s="14" t="s">
        <v>706</v>
      </c>
      <c r="E39" s="19">
        <v>5265685</v>
      </c>
      <c r="F39" s="20">
        <v>6882.25</v>
      </c>
      <c r="G39" s="21">
        <v>6.7999999999999996E-3</v>
      </c>
      <c r="H39" s="22"/>
      <c r="I39" s="23"/>
      <c r="J39" s="3"/>
    </row>
    <row r="40" spans="1:10" ht="12.95" customHeight="1">
      <c r="A40" s="17" t="s">
        <v>3020</v>
      </c>
      <c r="B40" s="18" t="s">
        <v>3021</v>
      </c>
      <c r="C40" s="14" t="s">
        <v>3022</v>
      </c>
      <c r="D40" s="14" t="s">
        <v>643</v>
      </c>
      <c r="E40" s="19">
        <v>127657</v>
      </c>
      <c r="F40" s="20">
        <v>6215.3</v>
      </c>
      <c r="G40" s="21">
        <v>6.1999999999999998E-3</v>
      </c>
      <c r="H40" s="22"/>
      <c r="I40" s="23"/>
      <c r="J40" s="3"/>
    </row>
    <row r="41" spans="1:10" ht="12.95" customHeight="1">
      <c r="A41" s="17" t="s">
        <v>628</v>
      </c>
      <c r="B41" s="18" t="s">
        <v>629</v>
      </c>
      <c r="C41" s="14" t="s">
        <v>630</v>
      </c>
      <c r="D41" s="14" t="s">
        <v>631</v>
      </c>
      <c r="E41" s="19">
        <v>1658777</v>
      </c>
      <c r="F41" s="20">
        <v>6127.52</v>
      </c>
      <c r="G41" s="21">
        <v>6.1000000000000004E-3</v>
      </c>
      <c r="H41" s="22"/>
      <c r="I41" s="23"/>
      <c r="J41" s="3"/>
    </row>
    <row r="42" spans="1:10" ht="12.95" customHeight="1">
      <c r="A42" s="17" t="s">
        <v>775</v>
      </c>
      <c r="B42" s="18" t="s">
        <v>776</v>
      </c>
      <c r="C42" s="14" t="s">
        <v>777</v>
      </c>
      <c r="D42" s="14" t="s">
        <v>680</v>
      </c>
      <c r="E42" s="19">
        <v>1502738</v>
      </c>
      <c r="F42" s="20">
        <v>5457.94</v>
      </c>
      <c r="G42" s="21">
        <v>5.4000000000000003E-3</v>
      </c>
      <c r="H42" s="22"/>
      <c r="I42" s="23"/>
      <c r="J42" s="3"/>
    </row>
    <row r="43" spans="1:10" ht="12.95" customHeight="1">
      <c r="A43" s="17" t="s">
        <v>681</v>
      </c>
      <c r="B43" s="18" t="s">
        <v>682</v>
      </c>
      <c r="C43" s="14" t="s">
        <v>683</v>
      </c>
      <c r="D43" s="14" t="s">
        <v>616</v>
      </c>
      <c r="E43" s="19">
        <v>137985</v>
      </c>
      <c r="F43" s="20">
        <v>5397.28</v>
      </c>
      <c r="G43" s="21">
        <v>5.4000000000000003E-3</v>
      </c>
      <c r="H43" s="22"/>
      <c r="I43" s="23"/>
      <c r="J43" s="3"/>
    </row>
    <row r="44" spans="1:10" ht="12.95" customHeight="1">
      <c r="A44" s="17" t="s">
        <v>2995</v>
      </c>
      <c r="B44" s="18" t="s">
        <v>2996</v>
      </c>
      <c r="C44" s="14" t="s">
        <v>2997</v>
      </c>
      <c r="D44" s="14" t="s">
        <v>680</v>
      </c>
      <c r="E44" s="19">
        <v>2000508</v>
      </c>
      <c r="F44" s="20">
        <v>4762.21</v>
      </c>
      <c r="G44" s="21">
        <v>4.7000000000000002E-3</v>
      </c>
      <c r="H44" s="22"/>
      <c r="I44" s="23"/>
      <c r="J44" s="3"/>
    </row>
    <row r="45" spans="1:10" ht="12.95" customHeight="1">
      <c r="A45" s="17" t="s">
        <v>722</v>
      </c>
      <c r="B45" s="18" t="s">
        <v>723</v>
      </c>
      <c r="C45" s="14" t="s">
        <v>724</v>
      </c>
      <c r="D45" s="14" t="s">
        <v>616</v>
      </c>
      <c r="E45" s="19">
        <v>150395</v>
      </c>
      <c r="F45" s="20">
        <v>4583.51</v>
      </c>
      <c r="G45" s="21">
        <v>4.4999999999999997E-3</v>
      </c>
      <c r="H45" s="22"/>
      <c r="I45" s="23"/>
      <c r="J45" s="3"/>
    </row>
    <row r="46" spans="1:10" ht="12.95" customHeight="1">
      <c r="A46" s="17" t="s">
        <v>655</v>
      </c>
      <c r="B46" s="18" t="s">
        <v>656</v>
      </c>
      <c r="C46" s="14" t="s">
        <v>657</v>
      </c>
      <c r="D46" s="14" t="s">
        <v>654</v>
      </c>
      <c r="E46" s="19">
        <v>57000</v>
      </c>
      <c r="F46" s="20">
        <v>4540.82</v>
      </c>
      <c r="G46" s="21">
        <v>4.4999999999999997E-3</v>
      </c>
      <c r="H46" s="22"/>
      <c r="I46" s="23"/>
      <c r="J46" s="3"/>
    </row>
    <row r="47" spans="1:10" ht="12.95" customHeight="1">
      <c r="A47" s="17" t="s">
        <v>3046</v>
      </c>
      <c r="B47" s="18" t="s">
        <v>3047</v>
      </c>
      <c r="C47" s="14" t="s">
        <v>3048</v>
      </c>
      <c r="D47" s="14" t="s">
        <v>643</v>
      </c>
      <c r="E47" s="19">
        <v>191560</v>
      </c>
      <c r="F47" s="20">
        <v>4451.8500000000004</v>
      </c>
      <c r="G47" s="21">
        <v>4.4000000000000003E-3</v>
      </c>
      <c r="H47" s="22"/>
      <c r="I47" s="23"/>
      <c r="J47" s="3"/>
    </row>
    <row r="48" spans="1:10" ht="12.95" customHeight="1">
      <c r="A48" s="17" t="s">
        <v>1605</v>
      </c>
      <c r="B48" s="18" t="s">
        <v>1606</v>
      </c>
      <c r="C48" s="14" t="s">
        <v>1607</v>
      </c>
      <c r="D48" s="14" t="s">
        <v>616</v>
      </c>
      <c r="E48" s="19">
        <v>905000</v>
      </c>
      <c r="F48" s="20">
        <v>4326.3500000000004</v>
      </c>
      <c r="G48" s="21">
        <v>4.3E-3</v>
      </c>
      <c r="H48" s="22"/>
      <c r="I48" s="23"/>
      <c r="J48" s="3"/>
    </row>
    <row r="49" spans="1:10" ht="12.95" customHeight="1">
      <c r="A49" s="17" t="s">
        <v>2408</v>
      </c>
      <c r="B49" s="18" t="s">
        <v>2409</v>
      </c>
      <c r="C49" s="14" t="s">
        <v>2410</v>
      </c>
      <c r="D49" s="14" t="s">
        <v>710</v>
      </c>
      <c r="E49" s="19">
        <v>1248018</v>
      </c>
      <c r="F49" s="20">
        <v>3579.32</v>
      </c>
      <c r="G49" s="21">
        <v>3.5999999999999999E-3</v>
      </c>
      <c r="H49" s="22"/>
      <c r="I49" s="23"/>
      <c r="J49" s="3"/>
    </row>
    <row r="50" spans="1:10" ht="12.95" customHeight="1">
      <c r="A50" s="17" t="s">
        <v>898</v>
      </c>
      <c r="B50" s="18" t="s">
        <v>899</v>
      </c>
      <c r="C50" s="14" t="s">
        <v>900</v>
      </c>
      <c r="D50" s="14" t="s">
        <v>706</v>
      </c>
      <c r="E50" s="19">
        <v>511545</v>
      </c>
      <c r="F50" s="20">
        <v>3536.57</v>
      </c>
      <c r="G50" s="21">
        <v>3.5000000000000001E-3</v>
      </c>
      <c r="H50" s="22"/>
      <c r="I50" s="23"/>
      <c r="J50" s="3"/>
    </row>
    <row r="51" spans="1:10" ht="12.95" customHeight="1">
      <c r="A51" s="17" t="s">
        <v>2698</v>
      </c>
      <c r="B51" s="18" t="s">
        <v>4033</v>
      </c>
      <c r="C51" s="14" t="s">
        <v>858</v>
      </c>
      <c r="D51" s="14" t="s">
        <v>643</v>
      </c>
      <c r="E51" s="19">
        <v>190188</v>
      </c>
      <c r="F51" s="20">
        <v>2534.84</v>
      </c>
      <c r="G51" s="21">
        <v>2.5000000000000001E-3</v>
      </c>
      <c r="H51" s="22"/>
      <c r="I51" s="23"/>
      <c r="J51" s="3"/>
    </row>
    <row r="52" spans="1:10" ht="12.95" customHeight="1">
      <c r="A52" s="17" t="s">
        <v>1596</v>
      </c>
      <c r="B52" s="18" t="s">
        <v>1597</v>
      </c>
      <c r="C52" s="14" t="s">
        <v>1598</v>
      </c>
      <c r="D52" s="14" t="s">
        <v>866</v>
      </c>
      <c r="E52" s="19">
        <v>700000</v>
      </c>
      <c r="F52" s="20">
        <v>2418.85</v>
      </c>
      <c r="G52" s="21">
        <v>2.3999999999999998E-3</v>
      </c>
      <c r="H52" s="22"/>
      <c r="I52" s="23"/>
      <c r="J52" s="3"/>
    </row>
    <row r="53" spans="1:10" ht="12.95" customHeight="1">
      <c r="A53" s="17" t="s">
        <v>746</v>
      </c>
      <c r="B53" s="18" t="s">
        <v>747</v>
      </c>
      <c r="C53" s="14" t="s">
        <v>748</v>
      </c>
      <c r="D53" s="14" t="s">
        <v>714</v>
      </c>
      <c r="E53" s="19">
        <v>229149</v>
      </c>
      <c r="F53" s="20">
        <v>2257.58</v>
      </c>
      <c r="G53" s="21">
        <v>2.2000000000000001E-3</v>
      </c>
      <c r="H53" s="22"/>
      <c r="I53" s="23"/>
      <c r="J53" s="3"/>
    </row>
    <row r="54" spans="1:10" ht="12.95" customHeight="1">
      <c r="A54" s="17" t="s">
        <v>739</v>
      </c>
      <c r="B54" s="18" t="s">
        <v>740</v>
      </c>
      <c r="C54" s="14" t="s">
        <v>741</v>
      </c>
      <c r="D54" s="14" t="s">
        <v>643</v>
      </c>
      <c r="E54" s="19">
        <v>458192</v>
      </c>
      <c r="F54" s="20">
        <v>2209.86</v>
      </c>
      <c r="G54" s="21">
        <v>2.2000000000000001E-3</v>
      </c>
      <c r="H54" s="22"/>
      <c r="I54" s="23"/>
      <c r="J54" s="3"/>
    </row>
    <row r="55" spans="1:10" ht="12.95" customHeight="1">
      <c r="A55" s="17" t="s">
        <v>742</v>
      </c>
      <c r="B55" s="18" t="s">
        <v>743</v>
      </c>
      <c r="C55" s="14" t="s">
        <v>744</v>
      </c>
      <c r="D55" s="14" t="s">
        <v>745</v>
      </c>
      <c r="E55" s="19">
        <v>595364</v>
      </c>
      <c r="F55" s="20">
        <v>2108.1799999999998</v>
      </c>
      <c r="G55" s="21">
        <v>2.0999999999999999E-3</v>
      </c>
      <c r="H55" s="22"/>
      <c r="I55" s="23"/>
      <c r="J55" s="3"/>
    </row>
    <row r="56" spans="1:10" ht="12.95" customHeight="1">
      <c r="A56" s="17" t="s">
        <v>2064</v>
      </c>
      <c r="B56" s="18" t="s">
        <v>2065</v>
      </c>
      <c r="C56" s="14" t="s">
        <v>2066</v>
      </c>
      <c r="D56" s="14" t="s">
        <v>680</v>
      </c>
      <c r="E56" s="19">
        <v>376994</v>
      </c>
      <c r="F56" s="20">
        <v>1874.41</v>
      </c>
      <c r="G56" s="21">
        <v>1.9E-3</v>
      </c>
      <c r="H56" s="22"/>
      <c r="I56" s="23"/>
      <c r="J56" s="3"/>
    </row>
    <row r="57" spans="1:10" ht="12.95" customHeight="1">
      <c r="A57" s="17" t="s">
        <v>2387</v>
      </c>
      <c r="B57" s="18" t="s">
        <v>2388</v>
      </c>
      <c r="C57" s="14" t="s">
        <v>2389</v>
      </c>
      <c r="D57" s="14" t="s">
        <v>721</v>
      </c>
      <c r="E57" s="19">
        <v>225125</v>
      </c>
      <c r="F57" s="20">
        <v>1872.93</v>
      </c>
      <c r="G57" s="21">
        <v>1.9E-3</v>
      </c>
      <c r="H57" s="22"/>
      <c r="I57" s="23"/>
      <c r="J57" s="3"/>
    </row>
    <row r="58" spans="1:10" ht="12.95" customHeight="1">
      <c r="A58" s="17" t="s">
        <v>2067</v>
      </c>
      <c r="B58" s="18" t="s">
        <v>2068</v>
      </c>
      <c r="C58" s="14" t="s">
        <v>2069</v>
      </c>
      <c r="D58" s="14" t="s">
        <v>578</v>
      </c>
      <c r="E58" s="19">
        <v>1713795</v>
      </c>
      <c r="F58" s="20">
        <v>1675.23</v>
      </c>
      <c r="G58" s="21">
        <v>1.6999999999999999E-3</v>
      </c>
      <c r="H58" s="22"/>
      <c r="I58" s="23"/>
      <c r="J58" s="3"/>
    </row>
    <row r="59" spans="1:10" ht="12.95" customHeight="1">
      <c r="A59" s="17" t="s">
        <v>856</v>
      </c>
      <c r="B59" s="18" t="s">
        <v>857</v>
      </c>
      <c r="C59" s="14" t="s">
        <v>858</v>
      </c>
      <c r="D59" s="14" t="s">
        <v>643</v>
      </c>
      <c r="E59" s="19">
        <v>100000</v>
      </c>
      <c r="F59" s="20">
        <v>1480.9</v>
      </c>
      <c r="G59" s="21">
        <v>1.5E-3</v>
      </c>
      <c r="H59" s="22"/>
      <c r="I59" s="23"/>
      <c r="J59" s="3"/>
    </row>
    <row r="60" spans="1:10" ht="12.95" customHeight="1">
      <c r="A60" s="17" t="s">
        <v>3041</v>
      </c>
      <c r="B60" s="18" t="s">
        <v>3042</v>
      </c>
      <c r="C60" s="14" t="s">
        <v>3043</v>
      </c>
      <c r="D60" s="14" t="s">
        <v>862</v>
      </c>
      <c r="E60" s="19">
        <v>171200</v>
      </c>
      <c r="F60" s="20">
        <v>1309.08</v>
      </c>
      <c r="G60" s="21">
        <v>1.2999999999999999E-3</v>
      </c>
      <c r="H60" s="22"/>
      <c r="I60" s="23"/>
      <c r="J60" s="3"/>
    </row>
    <row r="61" spans="1:10" ht="12.95" customHeight="1">
      <c r="A61" s="17" t="s">
        <v>882</v>
      </c>
      <c r="B61" s="18" t="s">
        <v>883</v>
      </c>
      <c r="C61" s="14" t="s">
        <v>884</v>
      </c>
      <c r="D61" s="14" t="s">
        <v>643</v>
      </c>
      <c r="E61" s="19">
        <v>63789</v>
      </c>
      <c r="F61" s="20">
        <v>744.77</v>
      </c>
      <c r="G61" s="21">
        <v>6.9999999999999999E-4</v>
      </c>
      <c r="H61" s="22"/>
      <c r="I61" s="23"/>
      <c r="J61" s="3"/>
    </row>
    <row r="62" spans="1:10" ht="12.95" customHeight="1">
      <c r="A62" s="17" t="s">
        <v>2426</v>
      </c>
      <c r="B62" s="18" t="s">
        <v>2427</v>
      </c>
      <c r="C62" s="14" t="s">
        <v>2428</v>
      </c>
      <c r="D62" s="14" t="s">
        <v>643</v>
      </c>
      <c r="E62" s="19">
        <v>10365</v>
      </c>
      <c r="F62" s="20">
        <v>406.77</v>
      </c>
      <c r="G62" s="21">
        <v>4.0000000000000002E-4</v>
      </c>
      <c r="H62" s="22"/>
      <c r="I62" s="23"/>
      <c r="J62" s="3"/>
    </row>
    <row r="63" spans="1:10" ht="12.95" customHeight="1">
      <c r="A63" s="17"/>
      <c r="B63" s="18" t="s">
        <v>4154</v>
      </c>
      <c r="C63" s="14" t="s">
        <v>2070</v>
      </c>
      <c r="D63" s="14" t="s">
        <v>643</v>
      </c>
      <c r="E63" s="19">
        <v>66194</v>
      </c>
      <c r="F63" s="20">
        <v>424.97</v>
      </c>
      <c r="G63" s="21">
        <v>4.0000000000000002E-4</v>
      </c>
      <c r="H63" s="22"/>
      <c r="I63" s="23"/>
      <c r="J63" s="104"/>
    </row>
    <row r="64" spans="1:10" ht="12.95" customHeight="1">
      <c r="A64" s="17" t="s">
        <v>640</v>
      </c>
      <c r="B64" s="18" t="s">
        <v>641</v>
      </c>
      <c r="C64" s="14" t="s">
        <v>642</v>
      </c>
      <c r="D64" s="14" t="s">
        <v>643</v>
      </c>
      <c r="E64" s="19">
        <v>779</v>
      </c>
      <c r="F64" s="20">
        <v>22.37</v>
      </c>
      <c r="G64" s="22" t="s">
        <v>520</v>
      </c>
      <c r="H64" s="22"/>
      <c r="I64" s="23"/>
      <c r="J64" s="3"/>
    </row>
    <row r="65" spans="1:10" ht="12.95" customHeight="1">
      <c r="A65" s="3"/>
      <c r="B65" s="13" t="s">
        <v>152</v>
      </c>
      <c r="C65" s="14"/>
      <c r="D65" s="14"/>
      <c r="E65" s="14"/>
      <c r="F65" s="114">
        <v>911893.30999999982</v>
      </c>
      <c r="G65" s="115">
        <v>0.90469999999999995</v>
      </c>
      <c r="H65" s="116"/>
      <c r="I65" s="117"/>
      <c r="J65" s="3"/>
    </row>
    <row r="66" spans="1:10" ht="12.95" customHeight="1">
      <c r="A66" s="3"/>
      <c r="B66" s="125" t="s">
        <v>612</v>
      </c>
      <c r="C66" s="120"/>
      <c r="D66" s="120"/>
      <c r="E66" s="120"/>
      <c r="F66" s="121" t="s">
        <v>531</v>
      </c>
      <c r="G66" s="122" t="s">
        <v>531</v>
      </c>
      <c r="H66" s="123"/>
      <c r="I66" s="117"/>
      <c r="J66" s="3"/>
    </row>
    <row r="67" spans="1:10" ht="12.95" customHeight="1">
      <c r="A67" s="3"/>
      <c r="B67" s="126" t="s">
        <v>152</v>
      </c>
      <c r="C67" s="14"/>
      <c r="D67" s="14"/>
      <c r="E67" s="14"/>
      <c r="F67" s="118" t="s">
        <v>531</v>
      </c>
      <c r="G67" s="113" t="s">
        <v>531</v>
      </c>
      <c r="H67" s="119"/>
      <c r="I67" s="124"/>
      <c r="J67" s="3"/>
    </row>
    <row r="68" spans="1:10" ht="12.95" customHeight="1">
      <c r="A68" s="3"/>
      <c r="B68" s="28" t="s">
        <v>153</v>
      </c>
      <c r="C68" s="29"/>
      <c r="D68" s="2"/>
      <c r="E68" s="29"/>
      <c r="F68" s="24">
        <v>911893.31</v>
      </c>
      <c r="G68" s="25">
        <v>0.90469999999999995</v>
      </c>
      <c r="H68" s="26"/>
      <c r="I68" s="27"/>
      <c r="J68" s="3"/>
    </row>
    <row r="69" spans="1:10" ht="12.95" customHeight="1">
      <c r="A69" s="3"/>
      <c r="B69" s="13" t="s">
        <v>130</v>
      </c>
      <c r="C69" s="14"/>
      <c r="D69" s="14"/>
      <c r="E69" s="14"/>
      <c r="F69" s="14"/>
      <c r="G69" s="14"/>
      <c r="H69" s="15"/>
      <c r="I69" s="16"/>
      <c r="J69" s="3"/>
    </row>
    <row r="70" spans="1:10" ht="12.95" customHeight="1">
      <c r="A70" s="3"/>
      <c r="B70" s="13" t="s">
        <v>1817</v>
      </c>
      <c r="C70" s="14"/>
      <c r="D70" s="39" t="s">
        <v>1818</v>
      </c>
      <c r="E70" s="14"/>
      <c r="F70" s="3"/>
      <c r="G70" s="15"/>
      <c r="H70" s="15"/>
      <c r="I70" s="16"/>
      <c r="J70" s="3"/>
    </row>
    <row r="71" spans="1:10" ht="12.95" customHeight="1">
      <c r="A71" s="17" t="s">
        <v>2110</v>
      </c>
      <c r="B71" s="18" t="s">
        <v>2111</v>
      </c>
      <c r="C71" s="14"/>
      <c r="D71" s="40" t="s">
        <v>2112</v>
      </c>
      <c r="E71" s="41"/>
      <c r="F71" s="20">
        <v>9499.85</v>
      </c>
      <c r="G71" s="21">
        <v>9.4000000000000004E-3</v>
      </c>
      <c r="H71" s="30">
        <v>2.3E-2</v>
      </c>
      <c r="I71" s="23"/>
      <c r="J71" s="3"/>
    </row>
    <row r="72" spans="1:10" ht="12.95" customHeight="1">
      <c r="A72" s="17" t="s">
        <v>3049</v>
      </c>
      <c r="B72" s="18" t="s">
        <v>3050</v>
      </c>
      <c r="C72" s="14"/>
      <c r="D72" s="40" t="s">
        <v>1824</v>
      </c>
      <c r="E72" s="41"/>
      <c r="F72" s="20">
        <v>5932</v>
      </c>
      <c r="G72" s="21">
        <v>5.8999999999999999E-3</v>
      </c>
      <c r="H72" s="30">
        <v>3.076436108E-2</v>
      </c>
      <c r="I72" s="23"/>
      <c r="J72" s="3"/>
    </row>
    <row r="73" spans="1:10" ht="12.95" customHeight="1">
      <c r="A73" s="17" t="s">
        <v>3051</v>
      </c>
      <c r="B73" s="18" t="s">
        <v>3052</v>
      </c>
      <c r="C73" s="14"/>
      <c r="D73" s="40" t="s">
        <v>3053</v>
      </c>
      <c r="E73" s="41"/>
      <c r="F73" s="20">
        <v>982</v>
      </c>
      <c r="G73" s="21">
        <v>1E-3</v>
      </c>
      <c r="H73" s="30">
        <v>3.0429965850000001E-2</v>
      </c>
      <c r="I73" s="23"/>
      <c r="J73" s="3"/>
    </row>
    <row r="74" spans="1:10" ht="12.95" customHeight="1">
      <c r="A74" s="3"/>
      <c r="B74" s="13" t="s">
        <v>152</v>
      </c>
      <c r="C74" s="14"/>
      <c r="D74" s="14"/>
      <c r="E74" s="14"/>
      <c r="F74" s="24">
        <v>16413.849999999999</v>
      </c>
      <c r="G74" s="25">
        <v>1.6299999999999999E-2</v>
      </c>
      <c r="H74" s="26"/>
      <c r="I74" s="27"/>
      <c r="J74" s="3"/>
    </row>
    <row r="75" spans="1:10" ht="12.95" customHeight="1">
      <c r="A75" s="3"/>
      <c r="B75" s="28" t="s">
        <v>153</v>
      </c>
      <c r="C75" s="29"/>
      <c r="D75" s="2"/>
      <c r="E75" s="29"/>
      <c r="F75" s="24">
        <v>16413.849999999999</v>
      </c>
      <c r="G75" s="25">
        <v>1.6299999999999999E-2</v>
      </c>
      <c r="H75" s="26"/>
      <c r="I75" s="27"/>
      <c r="J75" s="3"/>
    </row>
    <row r="76" spans="1:10" ht="12.95" customHeight="1">
      <c r="A76" s="3"/>
      <c r="B76" s="13" t="s">
        <v>154</v>
      </c>
      <c r="C76" s="14"/>
      <c r="D76" s="14"/>
      <c r="E76" s="14"/>
      <c r="F76" s="14"/>
      <c r="G76" s="14"/>
      <c r="H76" s="15"/>
      <c r="I76" s="16"/>
      <c r="J76" s="3"/>
    </row>
    <row r="77" spans="1:10" ht="12.95" customHeight="1">
      <c r="A77" s="17" t="s">
        <v>155</v>
      </c>
      <c r="B77" s="18" t="s">
        <v>156</v>
      </c>
      <c r="C77" s="14"/>
      <c r="D77" s="14"/>
      <c r="E77" s="19"/>
      <c r="F77" s="20">
        <v>79830.11</v>
      </c>
      <c r="G77" s="21">
        <v>7.9200000000000007E-2</v>
      </c>
      <c r="H77" s="30">
        <v>4.1496851436882025E-2</v>
      </c>
      <c r="I77" s="23"/>
      <c r="J77" s="3"/>
    </row>
    <row r="78" spans="1:10" ht="12.95" customHeight="1">
      <c r="A78" s="3"/>
      <c r="B78" s="13" t="s">
        <v>152</v>
      </c>
      <c r="C78" s="14"/>
      <c r="D78" s="14"/>
      <c r="E78" s="14"/>
      <c r="F78" s="24">
        <v>79830.11</v>
      </c>
      <c r="G78" s="25">
        <v>7.9200000000000007E-2</v>
      </c>
      <c r="H78" s="26"/>
      <c r="I78" s="27"/>
      <c r="J78" s="3"/>
    </row>
    <row r="79" spans="1:10" ht="12.95" customHeight="1">
      <c r="A79" s="3"/>
      <c r="B79" s="28" t="s">
        <v>153</v>
      </c>
      <c r="C79" s="29"/>
      <c r="D79" s="2"/>
      <c r="E79" s="29"/>
      <c r="F79" s="24">
        <v>79830.11</v>
      </c>
      <c r="G79" s="25">
        <v>7.9200000000000007E-2</v>
      </c>
      <c r="H79" s="26"/>
      <c r="I79" s="27"/>
      <c r="J79" s="3"/>
    </row>
    <row r="80" spans="1:10" ht="12.95" customHeight="1">
      <c r="A80" s="3"/>
      <c r="B80" s="28" t="s">
        <v>157</v>
      </c>
      <c r="C80" s="14"/>
      <c r="D80" s="2"/>
      <c r="E80" s="14"/>
      <c r="F80" s="31">
        <v>-68.97</v>
      </c>
      <c r="G80" s="25">
        <v>-2.0000000000000001E-4</v>
      </c>
      <c r="H80" s="26"/>
      <c r="I80" s="27"/>
      <c r="J80" s="3"/>
    </row>
    <row r="81" spans="1:10" ht="12.95" customHeight="1">
      <c r="A81" s="3"/>
      <c r="B81" s="32" t="s">
        <v>158</v>
      </c>
      <c r="C81" s="33"/>
      <c r="D81" s="33"/>
      <c r="E81" s="33"/>
      <c r="F81" s="34">
        <v>1008068.3</v>
      </c>
      <c r="G81" s="35">
        <v>1</v>
      </c>
      <c r="H81" s="36"/>
      <c r="I81" s="37"/>
      <c r="J81" s="3"/>
    </row>
    <row r="82" spans="1:10" ht="12.95" customHeight="1">
      <c r="A82" s="3"/>
      <c r="B82" s="6"/>
      <c r="C82" s="3"/>
      <c r="D82" s="3"/>
      <c r="E82" s="3"/>
      <c r="F82" s="3"/>
      <c r="G82" s="3"/>
      <c r="H82" s="3"/>
      <c r="I82" s="3"/>
      <c r="J82" s="3"/>
    </row>
    <row r="83" spans="1:10" ht="12.95" customHeight="1">
      <c r="A83" s="3"/>
      <c r="B83" s="4"/>
      <c r="C83" s="3"/>
      <c r="D83" s="3"/>
      <c r="E83" s="3"/>
      <c r="F83" s="3"/>
      <c r="G83" s="3"/>
      <c r="H83" s="3"/>
      <c r="I83" s="3"/>
      <c r="J83" s="3"/>
    </row>
    <row r="84" spans="1:10" ht="12.95" customHeight="1">
      <c r="A84" s="3"/>
      <c r="B84" s="4" t="s">
        <v>571</v>
      </c>
      <c r="C84" s="3"/>
      <c r="D84" s="3"/>
      <c r="E84" s="3"/>
      <c r="F84" s="3"/>
      <c r="G84" s="3"/>
      <c r="H84" s="3"/>
      <c r="I84" s="3"/>
      <c r="J84" s="3"/>
    </row>
    <row r="85" spans="1:10" ht="12.95" customHeight="1">
      <c r="A85" s="3"/>
      <c r="B85" s="4" t="s">
        <v>160</v>
      </c>
      <c r="C85" s="3"/>
      <c r="D85" s="3"/>
      <c r="E85" s="3"/>
      <c r="F85" s="3"/>
      <c r="G85" s="3"/>
      <c r="H85" s="3"/>
      <c r="I85" s="3"/>
      <c r="J85" s="3"/>
    </row>
    <row r="86" spans="1:10" ht="30" customHeight="1">
      <c r="A86" s="3"/>
      <c r="B86" s="112" t="s">
        <v>4099</v>
      </c>
      <c r="C86" s="112"/>
      <c r="D86" s="112"/>
      <c r="E86" s="112"/>
      <c r="F86" s="112"/>
      <c r="G86" s="112"/>
      <c r="H86" s="112"/>
      <c r="I86" s="112"/>
      <c r="J86" s="3"/>
    </row>
    <row r="87" spans="1:10" ht="39.75" customHeight="1">
      <c r="A87" s="104"/>
      <c r="B87" s="112" t="s">
        <v>4153</v>
      </c>
      <c r="C87" s="112"/>
      <c r="D87" s="112"/>
      <c r="E87" s="112"/>
      <c r="F87" s="112"/>
      <c r="G87" s="112"/>
      <c r="H87" s="112"/>
      <c r="I87" s="112"/>
      <c r="J87" s="104"/>
    </row>
    <row r="88" spans="1:10" ht="12.95" customHeight="1">
      <c r="A88" s="3"/>
      <c r="B88" s="4"/>
      <c r="C88" s="3"/>
      <c r="D88" s="3"/>
      <c r="E88" s="3"/>
      <c r="F88" s="3"/>
      <c r="G88" s="3"/>
      <c r="H88" s="3"/>
      <c r="I88" s="3"/>
      <c r="J88" s="3"/>
    </row>
    <row r="89" spans="1:10" s="102" customFormat="1">
      <c r="C89" s="103" t="s">
        <v>4114</v>
      </c>
    </row>
    <row r="90" spans="1:10" s="102" customFormat="1">
      <c r="B90" s="103" t="s">
        <v>4101</v>
      </c>
      <c r="C90" s="103" t="s">
        <v>4102</v>
      </c>
    </row>
    <row r="91" spans="1:10" s="102" customFormat="1" ht="14.25"/>
    <row r="92" spans="1:10" s="102" customFormat="1" ht="14.25"/>
    <row r="93" spans="1:10" s="102" customFormat="1" ht="14.25"/>
    <row r="94" spans="1:10" s="102" customFormat="1" ht="14.25"/>
    <row r="95" spans="1:10" s="102" customFormat="1" ht="14.25"/>
    <row r="96" spans="1:10" s="102" customFormat="1" ht="14.25"/>
    <row r="97" s="102" customFormat="1" ht="14.25"/>
    <row r="98" s="102" customFormat="1" ht="14.25"/>
    <row r="99" s="102" customFormat="1" ht="14.25"/>
    <row r="100" s="102" customFormat="1" ht="14.25"/>
    <row r="101" s="102" customFormat="1" ht="14.25"/>
    <row r="102" s="102" customFormat="1" ht="14.25"/>
    <row r="103" s="102" customFormat="1" ht="14.25"/>
    <row r="104" s="82" customFormat="1" ht="14.25"/>
    <row r="105" s="82" customFormat="1" ht="14.25"/>
    <row r="106" s="82" customFormat="1" ht="14.25"/>
    <row r="107" s="82" customFormat="1" ht="14.25"/>
  </sheetData>
  <mergeCells count="2">
    <mergeCell ref="B87:I87"/>
    <mergeCell ref="B86:I86"/>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9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73</v>
      </c>
      <c r="B1" s="4" t="s">
        <v>74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162</v>
      </c>
      <c r="C5" s="14"/>
      <c r="D5" s="14"/>
      <c r="E5" s="14"/>
      <c r="F5" s="14"/>
      <c r="G5" s="14"/>
      <c r="H5" s="15"/>
      <c r="I5" s="16"/>
      <c r="J5" s="3"/>
    </row>
    <row r="6" spans="1:10" ht="12.95" customHeight="1">
      <c r="A6" s="3"/>
      <c r="B6" s="13" t="s">
        <v>163</v>
      </c>
      <c r="C6" s="14"/>
      <c r="D6" s="14"/>
      <c r="E6" s="14"/>
      <c r="F6" s="3"/>
      <c r="G6" s="15"/>
      <c r="H6" s="15"/>
      <c r="I6" s="16"/>
      <c r="J6" s="3"/>
    </row>
    <row r="7" spans="1:10" ht="12.95" customHeight="1">
      <c r="A7" s="17" t="s">
        <v>331</v>
      </c>
      <c r="B7" s="18" t="s">
        <v>332</v>
      </c>
      <c r="C7" s="14" t="s">
        <v>333</v>
      </c>
      <c r="D7" s="14" t="s">
        <v>167</v>
      </c>
      <c r="E7" s="19">
        <v>12000000</v>
      </c>
      <c r="F7" s="20">
        <v>12101.59</v>
      </c>
      <c r="G7" s="21">
        <v>2.8899999999999999E-2</v>
      </c>
      <c r="H7" s="30">
        <v>5.2103999999999998E-2</v>
      </c>
      <c r="I7" s="23"/>
      <c r="J7" s="3"/>
    </row>
    <row r="8" spans="1:10" ht="12.95" customHeight="1">
      <c r="A8" s="17" t="s">
        <v>3054</v>
      </c>
      <c r="B8" s="18" t="s">
        <v>3055</v>
      </c>
      <c r="C8" s="14" t="s">
        <v>3056</v>
      </c>
      <c r="D8" s="14" t="s">
        <v>167</v>
      </c>
      <c r="E8" s="19">
        <v>10000000</v>
      </c>
      <c r="F8" s="20">
        <v>10067.33</v>
      </c>
      <c r="G8" s="21">
        <v>2.4E-2</v>
      </c>
      <c r="H8" s="30">
        <v>5.1193000000000002E-2</v>
      </c>
      <c r="I8" s="23"/>
      <c r="J8" s="3"/>
    </row>
    <row r="9" spans="1:10" ht="12.95" customHeight="1">
      <c r="A9" s="3"/>
      <c r="B9" s="13" t="s">
        <v>152</v>
      </c>
      <c r="C9" s="14"/>
      <c r="D9" s="14"/>
      <c r="E9" s="14"/>
      <c r="F9" s="24">
        <v>22168.92</v>
      </c>
      <c r="G9" s="25">
        <v>5.2900000000000003E-2</v>
      </c>
      <c r="H9" s="26"/>
      <c r="I9" s="27"/>
      <c r="J9" s="3"/>
    </row>
    <row r="10" spans="1:10" ht="12.95" customHeight="1">
      <c r="A10" s="3"/>
      <c r="B10" s="28" t="s">
        <v>530</v>
      </c>
      <c r="C10" s="2"/>
      <c r="D10" s="2"/>
      <c r="E10" s="2"/>
      <c r="F10" s="26" t="s">
        <v>531</v>
      </c>
      <c r="G10" s="26" t="s">
        <v>531</v>
      </c>
      <c r="H10" s="26"/>
      <c r="I10" s="27"/>
      <c r="J10" s="3"/>
    </row>
    <row r="11" spans="1:10" ht="12.95" customHeight="1">
      <c r="A11" s="3"/>
      <c r="B11" s="28" t="s">
        <v>152</v>
      </c>
      <c r="C11" s="2"/>
      <c r="D11" s="2"/>
      <c r="E11" s="2"/>
      <c r="F11" s="26" t="s">
        <v>531</v>
      </c>
      <c r="G11" s="26" t="s">
        <v>531</v>
      </c>
      <c r="H11" s="26"/>
      <c r="I11" s="27"/>
      <c r="J11" s="3"/>
    </row>
    <row r="12" spans="1:10" ht="12.95" customHeight="1">
      <c r="A12" s="3"/>
      <c r="B12" s="28" t="s">
        <v>153</v>
      </c>
      <c r="C12" s="29"/>
      <c r="D12" s="2"/>
      <c r="E12" s="29"/>
      <c r="F12" s="24">
        <v>22168.92</v>
      </c>
      <c r="G12" s="25">
        <v>5.2900000000000003E-2</v>
      </c>
      <c r="H12" s="26"/>
      <c r="I12" s="27"/>
      <c r="J12" s="3"/>
    </row>
    <row r="13" spans="1:10" ht="12.95" customHeight="1">
      <c r="A13" s="3"/>
      <c r="B13" s="13" t="s">
        <v>532</v>
      </c>
      <c r="C13" s="14"/>
      <c r="D13" s="14"/>
      <c r="E13" s="14"/>
      <c r="F13" s="14"/>
      <c r="G13" s="14"/>
      <c r="H13" s="15"/>
      <c r="I13" s="16"/>
      <c r="J13" s="3"/>
    </row>
    <row r="14" spans="1:10" ht="12.95" customHeight="1">
      <c r="A14" s="3"/>
      <c r="B14" s="13" t="s">
        <v>533</v>
      </c>
      <c r="C14" s="14"/>
      <c r="D14" s="14"/>
      <c r="E14" s="14"/>
      <c r="F14" s="3"/>
      <c r="G14" s="15"/>
      <c r="H14" s="15"/>
      <c r="I14" s="16"/>
      <c r="J14" s="3"/>
    </row>
    <row r="15" spans="1:10" ht="12.95" customHeight="1">
      <c r="A15" s="17" t="s">
        <v>3057</v>
      </c>
      <c r="B15" s="18" t="s">
        <v>4090</v>
      </c>
      <c r="C15" s="14" t="s">
        <v>3058</v>
      </c>
      <c r="D15" s="14" t="s">
        <v>536</v>
      </c>
      <c r="E15" s="19">
        <v>2000</v>
      </c>
      <c r="F15" s="20">
        <v>9752.84</v>
      </c>
      <c r="G15" s="21">
        <v>2.3300000000000001E-2</v>
      </c>
      <c r="H15" s="30">
        <v>5.7099999999999998E-2</v>
      </c>
      <c r="I15" s="23"/>
      <c r="J15" s="3"/>
    </row>
    <row r="16" spans="1:10" ht="12.95" customHeight="1">
      <c r="A16" s="17" t="s">
        <v>3059</v>
      </c>
      <c r="B16" s="18" t="s">
        <v>4091</v>
      </c>
      <c r="C16" s="14" t="s">
        <v>3060</v>
      </c>
      <c r="D16" s="14" t="s">
        <v>536</v>
      </c>
      <c r="E16" s="19">
        <v>2000</v>
      </c>
      <c r="F16" s="20">
        <v>9679.3700000000008</v>
      </c>
      <c r="G16" s="21">
        <v>2.3099999999999999E-2</v>
      </c>
      <c r="H16" s="30">
        <v>5.7849999999999999E-2</v>
      </c>
      <c r="I16" s="23"/>
      <c r="J16" s="3"/>
    </row>
    <row r="17" spans="1:10" ht="12.95" customHeight="1">
      <c r="A17" s="17" t="s">
        <v>1153</v>
      </c>
      <c r="B17" s="18" t="s">
        <v>4079</v>
      </c>
      <c r="C17" s="14" t="s">
        <v>1154</v>
      </c>
      <c r="D17" s="14" t="s">
        <v>1155</v>
      </c>
      <c r="E17" s="19">
        <v>2000</v>
      </c>
      <c r="F17" s="20">
        <v>9598.41</v>
      </c>
      <c r="G17" s="21">
        <v>2.29E-2</v>
      </c>
      <c r="H17" s="30">
        <v>6.0601000000000002E-2</v>
      </c>
      <c r="I17" s="23"/>
      <c r="J17" s="3"/>
    </row>
    <row r="18" spans="1:10" ht="12.95" customHeight="1">
      <c r="A18" s="17" t="s">
        <v>3061</v>
      </c>
      <c r="B18" s="18" t="s">
        <v>4092</v>
      </c>
      <c r="C18" s="14" t="s">
        <v>3062</v>
      </c>
      <c r="D18" s="14" t="s">
        <v>536</v>
      </c>
      <c r="E18" s="19">
        <v>1700</v>
      </c>
      <c r="F18" s="20">
        <v>8157.42</v>
      </c>
      <c r="G18" s="21">
        <v>1.95E-2</v>
      </c>
      <c r="H18" s="30">
        <v>6.0350000000000001E-2</v>
      </c>
      <c r="I18" s="23"/>
      <c r="J18" s="3"/>
    </row>
    <row r="19" spans="1:10" ht="12.95" customHeight="1">
      <c r="A19" s="17" t="s">
        <v>537</v>
      </c>
      <c r="B19" s="18" t="s">
        <v>4065</v>
      </c>
      <c r="C19" s="14" t="s">
        <v>538</v>
      </c>
      <c r="D19" s="14" t="s">
        <v>536</v>
      </c>
      <c r="E19" s="19">
        <v>1500</v>
      </c>
      <c r="F19" s="20">
        <v>7374.25</v>
      </c>
      <c r="G19" s="21">
        <v>1.7600000000000001E-2</v>
      </c>
      <c r="H19" s="30">
        <v>5.3199000000000003E-2</v>
      </c>
      <c r="I19" s="23"/>
      <c r="J19" s="3"/>
    </row>
    <row r="20" spans="1:10" ht="12.95" customHeight="1">
      <c r="A20" s="17" t="s">
        <v>3063</v>
      </c>
      <c r="B20" s="18" t="s">
        <v>4093</v>
      </c>
      <c r="C20" s="14" t="s">
        <v>3064</v>
      </c>
      <c r="D20" s="14" t="s">
        <v>536</v>
      </c>
      <c r="E20" s="19">
        <v>1000</v>
      </c>
      <c r="F20" s="20">
        <v>4793.7</v>
      </c>
      <c r="G20" s="21">
        <v>1.14E-2</v>
      </c>
      <c r="H20" s="30">
        <v>6.0649000000000002E-2</v>
      </c>
      <c r="I20" s="23"/>
      <c r="J20" s="3"/>
    </row>
    <row r="21" spans="1:10" ht="12.95" customHeight="1">
      <c r="A21" s="17" t="s">
        <v>3065</v>
      </c>
      <c r="B21" s="18" t="s">
        <v>4094</v>
      </c>
      <c r="C21" s="14" t="s">
        <v>3066</v>
      </c>
      <c r="D21" s="14" t="s">
        <v>548</v>
      </c>
      <c r="E21" s="19">
        <v>1000</v>
      </c>
      <c r="F21" s="20">
        <v>4793.1000000000004</v>
      </c>
      <c r="G21" s="21">
        <v>1.14E-2</v>
      </c>
      <c r="H21" s="30">
        <v>6.0600000000000001E-2</v>
      </c>
      <c r="I21" s="23"/>
      <c r="J21" s="3"/>
    </row>
    <row r="22" spans="1:10" ht="12.95" customHeight="1">
      <c r="A22" s="17" t="s">
        <v>539</v>
      </c>
      <c r="B22" s="18" t="s">
        <v>4066</v>
      </c>
      <c r="C22" s="14" t="s">
        <v>540</v>
      </c>
      <c r="D22" s="14" t="s">
        <v>536</v>
      </c>
      <c r="E22" s="19">
        <v>1000</v>
      </c>
      <c r="F22" s="20">
        <v>4788.3599999999997</v>
      </c>
      <c r="G22" s="21">
        <v>1.14E-2</v>
      </c>
      <c r="H22" s="30">
        <v>6.0650000000000003E-2</v>
      </c>
      <c r="I22" s="23"/>
      <c r="J22" s="3"/>
    </row>
    <row r="23" spans="1:10" ht="12.95" customHeight="1">
      <c r="A23" s="17" t="s">
        <v>2018</v>
      </c>
      <c r="B23" s="18" t="s">
        <v>4081</v>
      </c>
      <c r="C23" s="14" t="s">
        <v>2019</v>
      </c>
      <c r="D23" s="14" t="s">
        <v>536</v>
      </c>
      <c r="E23" s="19">
        <v>500</v>
      </c>
      <c r="F23" s="20">
        <v>2389.89</v>
      </c>
      <c r="G23" s="21">
        <v>5.7000000000000002E-3</v>
      </c>
      <c r="H23" s="30">
        <v>6.1150000000000003E-2</v>
      </c>
      <c r="I23" s="23"/>
      <c r="J23" s="3"/>
    </row>
    <row r="24" spans="1:10" ht="12.95" customHeight="1">
      <c r="A24" s="3"/>
      <c r="B24" s="13" t="s">
        <v>152</v>
      </c>
      <c r="C24" s="14"/>
      <c r="D24" s="14"/>
      <c r="E24" s="14"/>
      <c r="F24" s="24">
        <v>61327.34</v>
      </c>
      <c r="G24" s="25">
        <v>0.14630000000000001</v>
      </c>
      <c r="H24" s="26"/>
      <c r="I24" s="27"/>
      <c r="J24" s="3"/>
    </row>
    <row r="25" spans="1:10" ht="12.95" customHeight="1">
      <c r="A25" s="3"/>
      <c r="B25" s="13" t="s">
        <v>561</v>
      </c>
      <c r="C25" s="14"/>
      <c r="D25" s="14"/>
      <c r="E25" s="14"/>
      <c r="F25" s="3"/>
      <c r="G25" s="15"/>
      <c r="H25" s="15"/>
      <c r="I25" s="16"/>
      <c r="J25" s="3"/>
    </row>
    <row r="26" spans="1:10" ht="12.95" customHeight="1">
      <c r="A26" s="17" t="s">
        <v>1156</v>
      </c>
      <c r="B26" s="18" t="s">
        <v>1157</v>
      </c>
      <c r="C26" s="14" t="s">
        <v>1158</v>
      </c>
      <c r="D26" s="14" t="s">
        <v>543</v>
      </c>
      <c r="E26" s="19">
        <v>5000</v>
      </c>
      <c r="F26" s="20">
        <v>24429.3</v>
      </c>
      <c r="G26" s="21">
        <v>5.8299999999999998E-2</v>
      </c>
      <c r="H26" s="30">
        <v>5.6099000000000003E-2</v>
      </c>
      <c r="I26" s="23"/>
      <c r="J26" s="3"/>
    </row>
    <row r="27" spans="1:10" ht="12.95" customHeight="1">
      <c r="A27" s="17" t="s">
        <v>3067</v>
      </c>
      <c r="B27" s="18" t="s">
        <v>3068</v>
      </c>
      <c r="C27" s="14" t="s">
        <v>3069</v>
      </c>
      <c r="D27" s="14" t="s">
        <v>543</v>
      </c>
      <c r="E27" s="19">
        <v>3000</v>
      </c>
      <c r="F27" s="20">
        <v>14784.2</v>
      </c>
      <c r="G27" s="21">
        <v>3.5299999999999998E-2</v>
      </c>
      <c r="H27" s="30">
        <v>5.5500000000000001E-2</v>
      </c>
      <c r="I27" s="23"/>
      <c r="J27" s="3"/>
    </row>
    <row r="28" spans="1:10" ht="12.95" customHeight="1">
      <c r="A28" s="17" t="s">
        <v>3070</v>
      </c>
      <c r="B28" s="18" t="s">
        <v>3071</v>
      </c>
      <c r="C28" s="14" t="s">
        <v>3072</v>
      </c>
      <c r="D28" s="14" t="s">
        <v>543</v>
      </c>
      <c r="E28" s="19">
        <v>3000</v>
      </c>
      <c r="F28" s="20">
        <v>14733.81</v>
      </c>
      <c r="G28" s="21">
        <v>3.5200000000000002E-2</v>
      </c>
      <c r="H28" s="30">
        <v>5.4497999999999998E-2</v>
      </c>
      <c r="I28" s="23"/>
      <c r="J28" s="3"/>
    </row>
    <row r="29" spans="1:10" ht="12.95" customHeight="1">
      <c r="A29" s="17" t="s">
        <v>3073</v>
      </c>
      <c r="B29" s="18" t="s">
        <v>3074</v>
      </c>
      <c r="C29" s="14" t="s">
        <v>3075</v>
      </c>
      <c r="D29" s="14" t="s">
        <v>543</v>
      </c>
      <c r="E29" s="19">
        <v>3000</v>
      </c>
      <c r="F29" s="20">
        <v>14360.76</v>
      </c>
      <c r="G29" s="21">
        <v>3.4299999999999997E-2</v>
      </c>
      <c r="H29" s="30">
        <v>6.225E-2</v>
      </c>
      <c r="I29" s="23"/>
      <c r="J29" s="3"/>
    </row>
    <row r="30" spans="1:10" ht="12.95" customHeight="1">
      <c r="A30" s="17" t="s">
        <v>3076</v>
      </c>
      <c r="B30" s="18" t="s">
        <v>3077</v>
      </c>
      <c r="C30" s="14" t="s">
        <v>3078</v>
      </c>
      <c r="D30" s="14" t="s">
        <v>543</v>
      </c>
      <c r="E30" s="19">
        <v>2900</v>
      </c>
      <c r="F30" s="20">
        <v>14268.45</v>
      </c>
      <c r="G30" s="21">
        <v>3.4099999999999998E-2</v>
      </c>
      <c r="H30" s="30">
        <v>5.3850000000000002E-2</v>
      </c>
      <c r="I30" s="23"/>
      <c r="J30" s="3"/>
    </row>
    <row r="31" spans="1:10" ht="12.95" customHeight="1">
      <c r="A31" s="17" t="s">
        <v>3079</v>
      </c>
      <c r="B31" s="18" t="s">
        <v>3080</v>
      </c>
      <c r="C31" s="14" t="s">
        <v>3081</v>
      </c>
      <c r="D31" s="14" t="s">
        <v>543</v>
      </c>
      <c r="E31" s="19">
        <v>2500</v>
      </c>
      <c r="F31" s="20">
        <v>12287.9</v>
      </c>
      <c r="G31" s="21">
        <v>2.93E-2</v>
      </c>
      <c r="H31" s="30">
        <v>5.3850000000000002E-2</v>
      </c>
      <c r="I31" s="23"/>
      <c r="J31" s="3"/>
    </row>
    <row r="32" spans="1:10" ht="12.95" customHeight="1">
      <c r="A32" s="17" t="s">
        <v>3082</v>
      </c>
      <c r="B32" s="18" t="s">
        <v>3083</v>
      </c>
      <c r="C32" s="14" t="s">
        <v>3084</v>
      </c>
      <c r="D32" s="14" t="s">
        <v>543</v>
      </c>
      <c r="E32" s="19">
        <v>2100</v>
      </c>
      <c r="F32" s="20">
        <v>10466.32</v>
      </c>
      <c r="G32" s="21">
        <v>2.5000000000000001E-2</v>
      </c>
      <c r="H32" s="30">
        <v>5.1073E-2</v>
      </c>
      <c r="I32" s="23"/>
      <c r="J32" s="3"/>
    </row>
    <row r="33" spans="1:10" ht="12.95" customHeight="1">
      <c r="A33" s="17" t="s">
        <v>3085</v>
      </c>
      <c r="B33" s="18" t="s">
        <v>3086</v>
      </c>
      <c r="C33" s="14" t="s">
        <v>3087</v>
      </c>
      <c r="D33" s="14" t="s">
        <v>543</v>
      </c>
      <c r="E33" s="19">
        <v>2000</v>
      </c>
      <c r="F33" s="20">
        <v>9903.43</v>
      </c>
      <c r="G33" s="21">
        <v>2.3599999999999999E-2</v>
      </c>
      <c r="H33" s="30">
        <v>5.8349999999999999E-2</v>
      </c>
      <c r="I33" s="23"/>
      <c r="J33" s="3"/>
    </row>
    <row r="34" spans="1:10" ht="12.95" customHeight="1">
      <c r="A34" s="17" t="s">
        <v>3088</v>
      </c>
      <c r="B34" s="18" t="s">
        <v>3089</v>
      </c>
      <c r="C34" s="14" t="s">
        <v>3090</v>
      </c>
      <c r="D34" s="14" t="s">
        <v>543</v>
      </c>
      <c r="E34" s="19">
        <v>2000</v>
      </c>
      <c r="F34" s="20">
        <v>9858.7800000000007</v>
      </c>
      <c r="G34" s="21">
        <v>2.35E-2</v>
      </c>
      <c r="H34" s="30">
        <v>5.3351000000000003E-2</v>
      </c>
      <c r="I34" s="23"/>
      <c r="J34" s="3"/>
    </row>
    <row r="35" spans="1:10" ht="12.95" customHeight="1">
      <c r="A35" s="17" t="s">
        <v>3091</v>
      </c>
      <c r="B35" s="18" t="s">
        <v>3092</v>
      </c>
      <c r="C35" s="14" t="s">
        <v>3093</v>
      </c>
      <c r="D35" s="14" t="s">
        <v>543</v>
      </c>
      <c r="E35" s="19">
        <v>2000</v>
      </c>
      <c r="F35" s="20">
        <v>9855.94</v>
      </c>
      <c r="G35" s="21">
        <v>2.35E-2</v>
      </c>
      <c r="H35" s="30">
        <v>5.3350000000000002E-2</v>
      </c>
      <c r="I35" s="23"/>
      <c r="J35" s="3"/>
    </row>
    <row r="36" spans="1:10" ht="12.95" customHeight="1">
      <c r="A36" s="17" t="s">
        <v>3094</v>
      </c>
      <c r="B36" s="18" t="s">
        <v>3095</v>
      </c>
      <c r="C36" s="14" t="s">
        <v>3096</v>
      </c>
      <c r="D36" s="14" t="s">
        <v>543</v>
      </c>
      <c r="E36" s="19">
        <v>2000</v>
      </c>
      <c r="F36" s="20">
        <v>9827.02</v>
      </c>
      <c r="G36" s="21">
        <v>2.35E-2</v>
      </c>
      <c r="H36" s="30">
        <v>5.3100000000000001E-2</v>
      </c>
      <c r="I36" s="23"/>
      <c r="J36" s="3"/>
    </row>
    <row r="37" spans="1:10" ht="12.95" customHeight="1">
      <c r="A37" s="17" t="s">
        <v>3097</v>
      </c>
      <c r="B37" s="18" t="s">
        <v>3098</v>
      </c>
      <c r="C37" s="14" t="s">
        <v>3099</v>
      </c>
      <c r="D37" s="14" t="s">
        <v>543</v>
      </c>
      <c r="E37" s="19">
        <v>2000</v>
      </c>
      <c r="F37" s="20">
        <v>9821.9599999999991</v>
      </c>
      <c r="G37" s="21">
        <v>2.3400000000000001E-2</v>
      </c>
      <c r="H37" s="30">
        <v>5.6549000000000002E-2</v>
      </c>
      <c r="I37" s="23"/>
      <c r="J37" s="3"/>
    </row>
    <row r="38" spans="1:10" ht="12.95" customHeight="1">
      <c r="A38" s="17" t="s">
        <v>3100</v>
      </c>
      <c r="B38" s="18" t="s">
        <v>3101</v>
      </c>
      <c r="C38" s="14" t="s">
        <v>3102</v>
      </c>
      <c r="D38" s="14" t="s">
        <v>543</v>
      </c>
      <c r="E38" s="19">
        <v>2000</v>
      </c>
      <c r="F38" s="20">
        <v>9611.33</v>
      </c>
      <c r="G38" s="21">
        <v>2.29E-2</v>
      </c>
      <c r="H38" s="30">
        <v>6.1499999999999999E-2</v>
      </c>
      <c r="I38" s="23"/>
      <c r="J38" s="3"/>
    </row>
    <row r="39" spans="1:10" ht="12.95" customHeight="1">
      <c r="A39" s="17" t="s">
        <v>3103</v>
      </c>
      <c r="B39" s="18" t="s">
        <v>3104</v>
      </c>
      <c r="C39" s="14" t="s">
        <v>3105</v>
      </c>
      <c r="D39" s="14" t="s">
        <v>543</v>
      </c>
      <c r="E39" s="19">
        <v>1600</v>
      </c>
      <c r="F39" s="20">
        <v>7965.47</v>
      </c>
      <c r="G39" s="21">
        <v>1.9E-2</v>
      </c>
      <c r="H39" s="30">
        <v>5.8598999999999998E-2</v>
      </c>
      <c r="I39" s="23"/>
      <c r="J39" s="3"/>
    </row>
    <row r="40" spans="1:10" ht="12.95" customHeight="1">
      <c r="A40" s="17" t="s">
        <v>3106</v>
      </c>
      <c r="B40" s="18" t="s">
        <v>3107</v>
      </c>
      <c r="C40" s="14" t="s">
        <v>3108</v>
      </c>
      <c r="D40" s="14" t="s">
        <v>543</v>
      </c>
      <c r="E40" s="19">
        <v>1500</v>
      </c>
      <c r="F40" s="20">
        <v>7484.25</v>
      </c>
      <c r="G40" s="21">
        <v>1.7899999999999999E-2</v>
      </c>
      <c r="H40" s="30">
        <v>4.8007000000000001E-2</v>
      </c>
      <c r="I40" s="23"/>
      <c r="J40" s="3"/>
    </row>
    <row r="41" spans="1:10" ht="12.95" customHeight="1">
      <c r="A41" s="17" t="s">
        <v>3109</v>
      </c>
      <c r="B41" s="18" t="s">
        <v>3110</v>
      </c>
      <c r="C41" s="14" t="s">
        <v>3111</v>
      </c>
      <c r="D41" s="14" t="s">
        <v>543</v>
      </c>
      <c r="E41" s="19">
        <v>1500</v>
      </c>
      <c r="F41" s="20">
        <v>7387.43</v>
      </c>
      <c r="G41" s="21">
        <v>1.7600000000000001E-2</v>
      </c>
      <c r="H41" s="30">
        <v>5.4001E-2</v>
      </c>
      <c r="I41" s="23"/>
      <c r="J41" s="3"/>
    </row>
    <row r="42" spans="1:10" ht="12.95" customHeight="1">
      <c r="A42" s="17" t="s">
        <v>3112</v>
      </c>
      <c r="B42" s="18" t="s">
        <v>3113</v>
      </c>
      <c r="C42" s="14" t="s">
        <v>3114</v>
      </c>
      <c r="D42" s="14" t="s">
        <v>543</v>
      </c>
      <c r="E42" s="19">
        <v>1500</v>
      </c>
      <c r="F42" s="20">
        <v>7364.12</v>
      </c>
      <c r="G42" s="21">
        <v>1.7600000000000001E-2</v>
      </c>
      <c r="H42" s="30">
        <v>5.6598999999999997E-2</v>
      </c>
      <c r="I42" s="23"/>
      <c r="J42" s="3"/>
    </row>
    <row r="43" spans="1:10" ht="12.95" customHeight="1">
      <c r="A43" s="17" t="s">
        <v>1162</v>
      </c>
      <c r="B43" s="18" t="s">
        <v>1163</v>
      </c>
      <c r="C43" s="14" t="s">
        <v>1164</v>
      </c>
      <c r="D43" s="14" t="s">
        <v>543</v>
      </c>
      <c r="E43" s="19">
        <v>1500</v>
      </c>
      <c r="F43" s="20">
        <v>7327.67</v>
      </c>
      <c r="G43" s="21">
        <v>1.7500000000000002E-2</v>
      </c>
      <c r="H43" s="30">
        <v>5.8000000000000003E-2</v>
      </c>
      <c r="I43" s="23"/>
      <c r="J43" s="3"/>
    </row>
    <row r="44" spans="1:10" ht="12.95" customHeight="1">
      <c r="A44" s="17" t="s">
        <v>3115</v>
      </c>
      <c r="B44" s="18" t="s">
        <v>3116</v>
      </c>
      <c r="C44" s="14" t="s">
        <v>3117</v>
      </c>
      <c r="D44" s="14" t="s">
        <v>543</v>
      </c>
      <c r="E44" s="19">
        <v>1500</v>
      </c>
      <c r="F44" s="20">
        <v>7324.85</v>
      </c>
      <c r="G44" s="21">
        <v>1.7500000000000002E-2</v>
      </c>
      <c r="H44" s="30">
        <v>6.6625000000000004E-2</v>
      </c>
      <c r="I44" s="23"/>
      <c r="J44" s="3"/>
    </row>
    <row r="45" spans="1:10" ht="12.95" customHeight="1">
      <c r="A45" s="17" t="s">
        <v>3118</v>
      </c>
      <c r="B45" s="18" t="s">
        <v>3119</v>
      </c>
      <c r="C45" s="14" t="s">
        <v>3120</v>
      </c>
      <c r="D45" s="14" t="s">
        <v>543</v>
      </c>
      <c r="E45" s="19">
        <v>1500</v>
      </c>
      <c r="F45" s="20">
        <v>7130.09</v>
      </c>
      <c r="G45" s="21">
        <v>1.7000000000000001E-2</v>
      </c>
      <c r="H45" s="30">
        <v>6.7150000000000001E-2</v>
      </c>
      <c r="I45" s="23"/>
      <c r="J45" s="3"/>
    </row>
    <row r="46" spans="1:10" ht="12.95" customHeight="1">
      <c r="A46" s="17" t="s">
        <v>3121</v>
      </c>
      <c r="B46" s="18" t="s">
        <v>3122</v>
      </c>
      <c r="C46" s="14" t="s">
        <v>3123</v>
      </c>
      <c r="D46" s="14" t="s">
        <v>1155</v>
      </c>
      <c r="E46" s="19">
        <v>1000</v>
      </c>
      <c r="F46" s="20">
        <v>4972.9799999999996</v>
      </c>
      <c r="G46" s="21">
        <v>1.1900000000000001E-2</v>
      </c>
      <c r="H46" s="30">
        <v>5.5099000000000002E-2</v>
      </c>
      <c r="I46" s="23"/>
      <c r="J46" s="3"/>
    </row>
    <row r="47" spans="1:10" ht="12.95" customHeight="1">
      <c r="A47" s="17" t="s">
        <v>3124</v>
      </c>
      <c r="B47" s="18" t="s">
        <v>3125</v>
      </c>
      <c r="C47" s="14" t="s">
        <v>3126</v>
      </c>
      <c r="D47" s="14" t="s">
        <v>543</v>
      </c>
      <c r="E47" s="19">
        <v>1000</v>
      </c>
      <c r="F47" s="20">
        <v>4940.9399999999996</v>
      </c>
      <c r="G47" s="21">
        <v>1.18E-2</v>
      </c>
      <c r="H47" s="30">
        <v>6.0601000000000002E-2</v>
      </c>
      <c r="I47" s="23"/>
      <c r="J47" s="3"/>
    </row>
    <row r="48" spans="1:10" ht="12.95" customHeight="1">
      <c r="A48" s="17" t="s">
        <v>3127</v>
      </c>
      <c r="B48" s="18" t="s">
        <v>3128</v>
      </c>
      <c r="C48" s="14" t="s">
        <v>3129</v>
      </c>
      <c r="D48" s="14" t="s">
        <v>1155</v>
      </c>
      <c r="E48" s="19">
        <v>1000</v>
      </c>
      <c r="F48" s="20">
        <v>4909.2700000000004</v>
      </c>
      <c r="G48" s="21">
        <v>1.17E-2</v>
      </c>
      <c r="H48" s="30">
        <v>5.9700000000000003E-2</v>
      </c>
      <c r="I48" s="23"/>
      <c r="J48" s="3"/>
    </row>
    <row r="49" spans="1:10" ht="12.95" customHeight="1">
      <c r="A49" s="17" t="s">
        <v>3130</v>
      </c>
      <c r="B49" s="18" t="s">
        <v>3131</v>
      </c>
      <c r="C49" s="14" t="s">
        <v>3132</v>
      </c>
      <c r="D49" s="14" t="s">
        <v>543</v>
      </c>
      <c r="E49" s="19">
        <v>1000</v>
      </c>
      <c r="F49" s="20">
        <v>4890.8599999999997</v>
      </c>
      <c r="G49" s="21">
        <v>1.17E-2</v>
      </c>
      <c r="H49" s="30">
        <v>6.7875000000000005E-2</v>
      </c>
      <c r="I49" s="23"/>
      <c r="J49" s="3"/>
    </row>
    <row r="50" spans="1:10" ht="12.95" customHeight="1">
      <c r="A50" s="17" t="s">
        <v>3133</v>
      </c>
      <c r="B50" s="18" t="s">
        <v>3134</v>
      </c>
      <c r="C50" s="14" t="s">
        <v>3135</v>
      </c>
      <c r="D50" s="14" t="s">
        <v>543</v>
      </c>
      <c r="E50" s="19">
        <v>1000</v>
      </c>
      <c r="F50" s="20">
        <v>4773.8900000000003</v>
      </c>
      <c r="G50" s="21">
        <v>1.14E-2</v>
      </c>
      <c r="H50" s="30">
        <v>6.4750000000000002E-2</v>
      </c>
      <c r="I50" s="23"/>
      <c r="J50" s="3"/>
    </row>
    <row r="51" spans="1:10" ht="12.95" customHeight="1">
      <c r="A51" s="17" t="s">
        <v>3136</v>
      </c>
      <c r="B51" s="18" t="s">
        <v>3137</v>
      </c>
      <c r="C51" s="14" t="s">
        <v>3138</v>
      </c>
      <c r="D51" s="14" t="s">
        <v>536</v>
      </c>
      <c r="E51" s="19">
        <v>1000</v>
      </c>
      <c r="F51" s="20">
        <v>4747.71</v>
      </c>
      <c r="G51" s="21">
        <v>1.1299999999999999E-2</v>
      </c>
      <c r="H51" s="30">
        <v>6.5750000000000003E-2</v>
      </c>
      <c r="I51" s="23"/>
      <c r="J51" s="3"/>
    </row>
    <row r="52" spans="1:10" ht="12.95" customHeight="1">
      <c r="A52" s="17" t="s">
        <v>3139</v>
      </c>
      <c r="B52" s="18" t="s">
        <v>3140</v>
      </c>
      <c r="C52" s="14" t="s">
        <v>3141</v>
      </c>
      <c r="D52" s="14" t="s">
        <v>543</v>
      </c>
      <c r="E52" s="19">
        <v>1000</v>
      </c>
      <c r="F52" s="20">
        <v>4743.91</v>
      </c>
      <c r="G52" s="21">
        <v>1.1299999999999999E-2</v>
      </c>
      <c r="H52" s="30">
        <v>6.7250000000000004E-2</v>
      </c>
      <c r="I52" s="23"/>
      <c r="J52" s="3"/>
    </row>
    <row r="53" spans="1:10" ht="12.95" customHeight="1">
      <c r="A53" s="17" t="s">
        <v>3142</v>
      </c>
      <c r="B53" s="18" t="s">
        <v>3143</v>
      </c>
      <c r="C53" s="14" t="s">
        <v>3144</v>
      </c>
      <c r="D53" s="14" t="s">
        <v>543</v>
      </c>
      <c r="E53" s="19">
        <v>1000</v>
      </c>
      <c r="F53" s="20">
        <v>4701.78</v>
      </c>
      <c r="G53" s="21">
        <v>1.12E-2</v>
      </c>
      <c r="H53" s="30">
        <v>6.8698999999999996E-2</v>
      </c>
      <c r="I53" s="23"/>
      <c r="J53" s="3"/>
    </row>
    <row r="54" spans="1:10" ht="12.95" customHeight="1">
      <c r="A54" s="17" t="s">
        <v>2692</v>
      </c>
      <c r="B54" s="18" t="s">
        <v>2693</v>
      </c>
      <c r="C54" s="14" t="s">
        <v>2694</v>
      </c>
      <c r="D54" s="14" t="s">
        <v>543</v>
      </c>
      <c r="E54" s="19">
        <v>800</v>
      </c>
      <c r="F54" s="20">
        <v>3884.92</v>
      </c>
      <c r="G54" s="21">
        <v>9.2999999999999992E-3</v>
      </c>
      <c r="H54" s="30">
        <v>6.2498999999999999E-2</v>
      </c>
      <c r="I54" s="23"/>
      <c r="J54" s="3"/>
    </row>
    <row r="55" spans="1:10" ht="12.95" customHeight="1">
      <c r="A55" s="17" t="s">
        <v>3145</v>
      </c>
      <c r="B55" s="18" t="s">
        <v>3146</v>
      </c>
      <c r="C55" s="14" t="s">
        <v>3147</v>
      </c>
      <c r="D55" s="14" t="s">
        <v>543</v>
      </c>
      <c r="E55" s="19">
        <v>800</v>
      </c>
      <c r="F55" s="20">
        <v>3772.28</v>
      </c>
      <c r="G55" s="21">
        <v>8.9999999999999993E-3</v>
      </c>
      <c r="H55" s="30">
        <v>7.5199000000000002E-2</v>
      </c>
      <c r="I55" s="23"/>
      <c r="J55" s="3"/>
    </row>
    <row r="56" spans="1:10" ht="12.95" customHeight="1">
      <c r="A56" s="17" t="s">
        <v>3148</v>
      </c>
      <c r="B56" s="18" t="s">
        <v>3149</v>
      </c>
      <c r="C56" s="14" t="s">
        <v>3150</v>
      </c>
      <c r="D56" s="14" t="s">
        <v>543</v>
      </c>
      <c r="E56" s="19">
        <v>500</v>
      </c>
      <c r="F56" s="20">
        <v>2494.4</v>
      </c>
      <c r="G56" s="21">
        <v>6.0000000000000001E-3</v>
      </c>
      <c r="H56" s="30">
        <v>5.8500000000000003E-2</v>
      </c>
      <c r="I56" s="23"/>
      <c r="J56" s="3"/>
    </row>
    <row r="57" spans="1:10" ht="12.95" customHeight="1">
      <c r="A57" s="17" t="s">
        <v>3151</v>
      </c>
      <c r="B57" s="18" t="s">
        <v>3152</v>
      </c>
      <c r="C57" s="14" t="s">
        <v>3153</v>
      </c>
      <c r="D57" s="14" t="s">
        <v>543</v>
      </c>
      <c r="E57" s="19">
        <v>500</v>
      </c>
      <c r="F57" s="20">
        <v>2424.85</v>
      </c>
      <c r="G57" s="21">
        <v>5.7999999999999996E-3</v>
      </c>
      <c r="H57" s="30">
        <v>6.25E-2</v>
      </c>
      <c r="I57" s="23"/>
      <c r="J57" s="3"/>
    </row>
    <row r="58" spans="1:10" ht="12.95" customHeight="1">
      <c r="A58" s="3"/>
      <c r="B58" s="13" t="s">
        <v>152</v>
      </c>
      <c r="C58" s="14"/>
      <c r="D58" s="14"/>
      <c r="E58" s="14"/>
      <c r="F58" s="24">
        <v>267450.87</v>
      </c>
      <c r="G58" s="25">
        <v>0.63839999999999997</v>
      </c>
      <c r="H58" s="26"/>
      <c r="I58" s="27"/>
      <c r="J58" s="3"/>
    </row>
    <row r="59" spans="1:10" ht="12.95" customHeight="1">
      <c r="A59" s="3"/>
      <c r="B59" s="13" t="s">
        <v>933</v>
      </c>
      <c r="C59" s="14"/>
      <c r="D59" s="14"/>
      <c r="E59" s="14"/>
      <c r="F59" s="3"/>
      <c r="G59" s="15"/>
      <c r="H59" s="15"/>
      <c r="I59" s="16"/>
      <c r="J59" s="3"/>
    </row>
    <row r="60" spans="1:10" ht="12.95" customHeight="1">
      <c r="A60" s="17" t="s">
        <v>3154</v>
      </c>
      <c r="B60" s="18" t="s">
        <v>3155</v>
      </c>
      <c r="C60" s="14" t="s">
        <v>3156</v>
      </c>
      <c r="D60" s="14" t="s">
        <v>167</v>
      </c>
      <c r="E60" s="19">
        <v>12500000</v>
      </c>
      <c r="F60" s="20">
        <v>12316.69</v>
      </c>
      <c r="G60" s="21">
        <v>2.9399999999999999E-2</v>
      </c>
      <c r="H60" s="30">
        <v>5.1250999999999998E-2</v>
      </c>
      <c r="I60" s="23"/>
      <c r="J60" s="3"/>
    </row>
    <row r="61" spans="1:10" ht="12.95" customHeight="1">
      <c r="A61" s="17" t="s">
        <v>3157</v>
      </c>
      <c r="B61" s="18" t="s">
        <v>3158</v>
      </c>
      <c r="C61" s="14" t="s">
        <v>3159</v>
      </c>
      <c r="D61" s="14" t="s">
        <v>167</v>
      </c>
      <c r="E61" s="19">
        <v>6500000</v>
      </c>
      <c r="F61" s="20">
        <v>6478.13</v>
      </c>
      <c r="G61" s="21">
        <v>1.55E-2</v>
      </c>
      <c r="H61" s="30">
        <v>4.2500000000000003E-2</v>
      </c>
      <c r="I61" s="23"/>
      <c r="J61" s="3"/>
    </row>
    <row r="62" spans="1:10" ht="12.95" customHeight="1">
      <c r="A62" s="17" t="s">
        <v>2026</v>
      </c>
      <c r="B62" s="18" t="s">
        <v>2027</v>
      </c>
      <c r="C62" s="14" t="s">
        <v>2028</v>
      </c>
      <c r="D62" s="14" t="s">
        <v>167</v>
      </c>
      <c r="E62" s="19">
        <v>5000000</v>
      </c>
      <c r="F62" s="20">
        <v>4938.88</v>
      </c>
      <c r="G62" s="21">
        <v>1.18E-2</v>
      </c>
      <c r="H62" s="30">
        <v>4.9099999999999998E-2</v>
      </c>
      <c r="I62" s="23"/>
      <c r="J62" s="3"/>
    </row>
    <row r="63" spans="1:10" ht="12.95" customHeight="1">
      <c r="A63" s="17" t="s">
        <v>3160</v>
      </c>
      <c r="B63" s="18" t="s">
        <v>3161</v>
      </c>
      <c r="C63" s="14" t="s">
        <v>3162</v>
      </c>
      <c r="D63" s="14" t="s">
        <v>167</v>
      </c>
      <c r="E63" s="19">
        <v>2500000</v>
      </c>
      <c r="F63" s="20">
        <v>2474.4</v>
      </c>
      <c r="G63" s="21">
        <v>5.8999999999999999E-3</v>
      </c>
      <c r="H63" s="30">
        <v>4.8425999999999997E-2</v>
      </c>
      <c r="I63" s="23"/>
      <c r="J63" s="3"/>
    </row>
    <row r="64" spans="1:10" ht="12.95" customHeight="1">
      <c r="A64" s="3"/>
      <c r="B64" s="13" t="s">
        <v>152</v>
      </c>
      <c r="C64" s="14"/>
      <c r="D64" s="14"/>
      <c r="E64" s="14"/>
      <c r="F64" s="24">
        <v>26208.1</v>
      </c>
      <c r="G64" s="25">
        <v>6.2600000000000003E-2</v>
      </c>
      <c r="H64" s="26"/>
      <c r="I64" s="27"/>
      <c r="J64" s="3"/>
    </row>
    <row r="65" spans="1:10" ht="12.95" customHeight="1">
      <c r="A65" s="3"/>
      <c r="B65" s="28" t="s">
        <v>153</v>
      </c>
      <c r="C65" s="29"/>
      <c r="D65" s="2"/>
      <c r="E65" s="29"/>
      <c r="F65" s="24">
        <v>354986.31</v>
      </c>
      <c r="G65" s="25">
        <v>0.84730000000000005</v>
      </c>
      <c r="H65" s="26"/>
      <c r="I65" s="27"/>
      <c r="J65" s="3"/>
    </row>
    <row r="66" spans="1:10" ht="12.95" customHeight="1">
      <c r="A66" s="3"/>
      <c r="B66" s="13" t="s">
        <v>154</v>
      </c>
      <c r="C66" s="14"/>
      <c r="D66" s="14"/>
      <c r="E66" s="14"/>
      <c r="F66" s="14"/>
      <c r="G66" s="14"/>
      <c r="H66" s="15"/>
      <c r="I66" s="16"/>
      <c r="J66" s="3"/>
    </row>
    <row r="67" spans="1:10" ht="12.95" customHeight="1">
      <c r="A67" s="17" t="s">
        <v>155</v>
      </c>
      <c r="B67" s="18" t="s">
        <v>156</v>
      </c>
      <c r="C67" s="14"/>
      <c r="D67" s="14"/>
      <c r="E67" s="19"/>
      <c r="F67" s="20">
        <v>35835.199999999997</v>
      </c>
      <c r="G67" s="21">
        <v>8.5500000000000007E-2</v>
      </c>
      <c r="H67" s="30">
        <v>4.1496853506830328E-2</v>
      </c>
      <c r="I67" s="23"/>
      <c r="J67" s="3"/>
    </row>
    <row r="68" spans="1:10" ht="12.95" customHeight="1">
      <c r="A68" s="3"/>
      <c r="B68" s="13" t="s">
        <v>152</v>
      </c>
      <c r="C68" s="14"/>
      <c r="D68" s="14"/>
      <c r="E68" s="14"/>
      <c r="F68" s="24">
        <v>35835.199999999997</v>
      </c>
      <c r="G68" s="25">
        <v>8.5500000000000007E-2</v>
      </c>
      <c r="H68" s="26"/>
      <c r="I68" s="27"/>
      <c r="J68" s="3"/>
    </row>
    <row r="69" spans="1:10" ht="12.95" customHeight="1">
      <c r="A69" s="3"/>
      <c r="B69" s="28" t="s">
        <v>530</v>
      </c>
      <c r="C69" s="2"/>
      <c r="D69" s="2"/>
      <c r="E69" s="2"/>
      <c r="F69" s="26" t="s">
        <v>531</v>
      </c>
      <c r="G69" s="26" t="s">
        <v>531</v>
      </c>
      <c r="H69" s="26"/>
      <c r="I69" s="27"/>
      <c r="J69" s="3"/>
    </row>
    <row r="70" spans="1:10" ht="12.95" customHeight="1">
      <c r="A70" s="3"/>
      <c r="B70" s="28" t="s">
        <v>152</v>
      </c>
      <c r="C70" s="2"/>
      <c r="D70" s="2"/>
      <c r="E70" s="2"/>
      <c r="F70" s="26" t="s">
        <v>531</v>
      </c>
      <c r="G70" s="26" t="s">
        <v>531</v>
      </c>
      <c r="H70" s="26"/>
      <c r="I70" s="27"/>
      <c r="J70" s="3"/>
    </row>
    <row r="71" spans="1:10" ht="12.95" customHeight="1">
      <c r="A71" s="3"/>
      <c r="B71" s="28" t="s">
        <v>153</v>
      </c>
      <c r="C71" s="29"/>
      <c r="D71" s="2"/>
      <c r="E71" s="29"/>
      <c r="F71" s="24">
        <v>35835.199999999997</v>
      </c>
      <c r="G71" s="25">
        <v>8.5500000000000007E-2</v>
      </c>
      <c r="H71" s="26"/>
      <c r="I71" s="27"/>
      <c r="J71" s="3"/>
    </row>
    <row r="72" spans="1:10" ht="12.95" customHeight="1">
      <c r="A72" s="3"/>
      <c r="B72" s="28" t="s">
        <v>157</v>
      </c>
      <c r="C72" s="14"/>
      <c r="D72" s="2"/>
      <c r="E72" s="14"/>
      <c r="F72" s="31">
        <v>5944.74</v>
      </c>
      <c r="G72" s="25">
        <v>1.43E-2</v>
      </c>
      <c r="H72" s="26"/>
      <c r="I72" s="27"/>
      <c r="J72" s="3"/>
    </row>
    <row r="73" spans="1:10" ht="12.95" customHeight="1">
      <c r="A73" s="3"/>
      <c r="B73" s="32" t="s">
        <v>158</v>
      </c>
      <c r="C73" s="33"/>
      <c r="D73" s="33"/>
      <c r="E73" s="33"/>
      <c r="F73" s="34">
        <v>418935.17</v>
      </c>
      <c r="G73" s="35">
        <v>1</v>
      </c>
      <c r="H73" s="36"/>
      <c r="I73" s="37"/>
      <c r="J73" s="3"/>
    </row>
    <row r="74" spans="1:10" ht="12.95" customHeight="1">
      <c r="A74" s="3"/>
      <c r="B74" s="6"/>
      <c r="C74" s="3"/>
      <c r="D74" s="3"/>
      <c r="E74" s="3"/>
      <c r="F74" s="3"/>
      <c r="G74" s="3"/>
      <c r="H74" s="3"/>
      <c r="I74" s="3"/>
      <c r="J74" s="3"/>
    </row>
    <row r="75" spans="1:10" ht="12.95" customHeight="1">
      <c r="A75" s="3"/>
      <c r="B75" s="4" t="s">
        <v>159</v>
      </c>
      <c r="C75" s="3"/>
      <c r="D75" s="3"/>
      <c r="E75" s="3"/>
      <c r="F75" s="3"/>
      <c r="G75" s="3"/>
      <c r="H75" s="3"/>
      <c r="I75" s="3"/>
      <c r="J75" s="3"/>
    </row>
    <row r="76" spans="1:10" ht="12.95" customHeight="1">
      <c r="A76" s="3"/>
      <c r="B76" s="4" t="s">
        <v>570</v>
      </c>
      <c r="C76" s="3"/>
      <c r="D76" s="3"/>
      <c r="E76" s="3"/>
      <c r="F76" s="3"/>
      <c r="G76" s="3"/>
      <c r="H76" s="3"/>
      <c r="I76" s="3"/>
      <c r="J76" s="3"/>
    </row>
    <row r="77" spans="1:10" ht="12.95" customHeight="1">
      <c r="A77" s="3"/>
      <c r="B77" s="4" t="s">
        <v>160</v>
      </c>
      <c r="C77" s="3"/>
      <c r="D77" s="3"/>
      <c r="E77" s="3"/>
      <c r="F77" s="3"/>
      <c r="G77" s="3"/>
      <c r="H77" s="3"/>
      <c r="I77" s="3"/>
      <c r="J77" s="3"/>
    </row>
    <row r="78" spans="1:10" ht="21.95" customHeight="1">
      <c r="A78" s="3"/>
      <c r="B78" s="112" t="s">
        <v>4099</v>
      </c>
      <c r="C78" s="112"/>
      <c r="D78" s="112"/>
      <c r="E78" s="112"/>
      <c r="F78" s="112"/>
      <c r="G78" s="112"/>
      <c r="H78" s="112"/>
      <c r="I78" s="3"/>
      <c r="J78" s="3"/>
    </row>
    <row r="79" spans="1:10" ht="12.95" customHeight="1">
      <c r="A79" s="3"/>
      <c r="B79" s="4"/>
      <c r="C79" s="3"/>
      <c r="D79" s="3"/>
      <c r="E79" s="3"/>
      <c r="F79" s="3"/>
      <c r="G79" s="3"/>
      <c r="H79" s="3"/>
      <c r="I79" s="3"/>
      <c r="J79" s="3"/>
    </row>
    <row r="80" spans="1:10" ht="12.95" customHeight="1">
      <c r="A80" s="3"/>
      <c r="B80" s="136" t="s">
        <v>4163</v>
      </c>
      <c r="C80" s="3"/>
      <c r="D80" s="3"/>
      <c r="E80" s="3"/>
      <c r="F80" s="3"/>
      <c r="G80" s="3"/>
      <c r="H80" s="3"/>
      <c r="I80" s="3"/>
      <c r="J80" s="3"/>
    </row>
    <row r="82" spans="2:4" s="82" customFormat="1">
      <c r="C82" s="96" t="s">
        <v>4133</v>
      </c>
    </row>
    <row r="83" spans="2:4" s="82" customFormat="1">
      <c r="B83" s="96" t="s">
        <v>4101</v>
      </c>
      <c r="C83" s="96" t="s">
        <v>4102</v>
      </c>
      <c r="D83" s="97"/>
    </row>
    <row r="84" spans="2:4" s="82" customFormat="1">
      <c r="B84" s="97"/>
      <c r="C84" s="97"/>
      <c r="D84" s="97"/>
    </row>
    <row r="85" spans="2:4" s="82" customFormat="1">
      <c r="B85" s="97"/>
      <c r="C85" s="97"/>
      <c r="D85" s="97"/>
    </row>
    <row r="86" spans="2:4" s="82" customFormat="1">
      <c r="B86" s="97"/>
      <c r="C86" s="97"/>
      <c r="D86" s="97"/>
    </row>
    <row r="87" spans="2:4" s="82" customFormat="1">
      <c r="B87" s="97"/>
      <c r="C87" s="97"/>
      <c r="D87" s="97"/>
    </row>
    <row r="88" spans="2:4" s="82" customFormat="1">
      <c r="B88" s="97"/>
      <c r="C88" s="97"/>
      <c r="D88" s="97"/>
    </row>
    <row r="89" spans="2:4" s="82" customFormat="1">
      <c r="B89" s="97"/>
      <c r="C89" s="97"/>
      <c r="D89" s="97"/>
    </row>
    <row r="90" spans="2:4" s="82" customFormat="1">
      <c r="B90" s="97"/>
      <c r="C90" s="97"/>
      <c r="D90" s="97"/>
    </row>
    <row r="91" spans="2:4" s="82" customFormat="1">
      <c r="B91" s="97"/>
      <c r="C91" s="97"/>
      <c r="D91" s="97"/>
    </row>
    <row r="92" spans="2:4" s="82" customFormat="1">
      <c r="B92" s="97"/>
      <c r="C92" s="97"/>
      <c r="D92" s="97"/>
    </row>
    <row r="93" spans="2:4" s="82" customFormat="1">
      <c r="B93" s="97"/>
      <c r="C93" s="97"/>
      <c r="D93" s="97"/>
    </row>
    <row r="94" spans="2:4" s="82" customFormat="1">
      <c r="B94" s="97"/>
      <c r="C94" s="97"/>
      <c r="D94" s="97"/>
    </row>
    <row r="95" spans="2:4" s="82" customFormat="1">
      <c r="B95" s="97"/>
      <c r="C95" s="97"/>
      <c r="D95" s="97"/>
    </row>
  </sheetData>
  <mergeCells count="1">
    <mergeCell ref="B78:H7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75</v>
      </c>
      <c r="B1" s="4" t="s">
        <v>76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617</v>
      </c>
      <c r="B7" s="18" t="s">
        <v>618</v>
      </c>
      <c r="C7" s="14" t="s">
        <v>619</v>
      </c>
      <c r="D7" s="14" t="s">
        <v>620</v>
      </c>
      <c r="E7" s="19">
        <v>61744</v>
      </c>
      <c r="F7" s="20">
        <v>1625.5</v>
      </c>
      <c r="G7" s="21">
        <v>0.1249</v>
      </c>
      <c r="H7" s="22"/>
      <c r="I7" s="23"/>
      <c r="J7" s="3"/>
    </row>
    <row r="8" spans="1:10" ht="12.95" customHeight="1">
      <c r="A8" s="17" t="s">
        <v>575</v>
      </c>
      <c r="B8" s="18" t="s">
        <v>576</v>
      </c>
      <c r="C8" s="14" t="s">
        <v>577</v>
      </c>
      <c r="D8" s="14" t="s">
        <v>578</v>
      </c>
      <c r="E8" s="19">
        <v>78392</v>
      </c>
      <c r="F8" s="20">
        <v>1088.83</v>
      </c>
      <c r="G8" s="21">
        <v>8.3599999999999994E-2</v>
      </c>
      <c r="H8" s="22"/>
      <c r="I8" s="23"/>
      <c r="J8" s="3"/>
    </row>
    <row r="9" spans="1:10" ht="12.95" customHeight="1">
      <c r="A9" s="17" t="s">
        <v>613</v>
      </c>
      <c r="B9" s="18" t="s">
        <v>614</v>
      </c>
      <c r="C9" s="14" t="s">
        <v>615</v>
      </c>
      <c r="D9" s="14" t="s">
        <v>616</v>
      </c>
      <c r="E9" s="19">
        <v>65497</v>
      </c>
      <c r="F9" s="20">
        <v>984.81</v>
      </c>
      <c r="G9" s="21">
        <v>7.5600000000000001E-2</v>
      </c>
      <c r="H9" s="22"/>
      <c r="I9" s="23"/>
      <c r="J9" s="3"/>
    </row>
    <row r="10" spans="1:10" ht="12.95" customHeight="1">
      <c r="A10" s="17" t="s">
        <v>579</v>
      </c>
      <c r="B10" s="18" t="s">
        <v>580</v>
      </c>
      <c r="C10" s="14" t="s">
        <v>581</v>
      </c>
      <c r="D10" s="14" t="s">
        <v>578</v>
      </c>
      <c r="E10" s="19">
        <v>124349</v>
      </c>
      <c r="F10" s="20">
        <v>936.16</v>
      </c>
      <c r="G10" s="21">
        <v>7.1900000000000006E-2</v>
      </c>
      <c r="H10" s="22"/>
      <c r="I10" s="23"/>
      <c r="J10" s="3"/>
    </row>
    <row r="11" spans="1:10" ht="12.95" customHeight="1">
      <c r="A11" s="17" t="s">
        <v>658</v>
      </c>
      <c r="B11" s="18" t="s">
        <v>659</v>
      </c>
      <c r="C11" s="14" t="s">
        <v>660</v>
      </c>
      <c r="D11" s="14" t="s">
        <v>624</v>
      </c>
      <c r="E11" s="19">
        <v>32378</v>
      </c>
      <c r="F11" s="20">
        <v>746.88</v>
      </c>
      <c r="G11" s="21">
        <v>5.74E-2</v>
      </c>
      <c r="H11" s="22"/>
      <c r="I11" s="23"/>
      <c r="J11" s="3"/>
    </row>
    <row r="12" spans="1:10" ht="12.95" customHeight="1">
      <c r="A12" s="17" t="s">
        <v>625</v>
      </c>
      <c r="B12" s="18" t="s">
        <v>626</v>
      </c>
      <c r="C12" s="14" t="s">
        <v>627</v>
      </c>
      <c r="D12" s="14" t="s">
        <v>616</v>
      </c>
      <c r="E12" s="19">
        <v>18535</v>
      </c>
      <c r="F12" s="20">
        <v>623.58000000000004</v>
      </c>
      <c r="G12" s="21">
        <v>4.7899999999999998E-2</v>
      </c>
      <c r="H12" s="22"/>
      <c r="I12" s="23"/>
      <c r="J12" s="3"/>
    </row>
    <row r="13" spans="1:10" ht="12.95" customHeight="1">
      <c r="A13" s="17" t="s">
        <v>582</v>
      </c>
      <c r="B13" s="18" t="s">
        <v>583</v>
      </c>
      <c r="C13" s="14" t="s">
        <v>584</v>
      </c>
      <c r="D13" s="14" t="s">
        <v>578</v>
      </c>
      <c r="E13" s="19">
        <v>26281</v>
      </c>
      <c r="F13" s="20">
        <v>485.37</v>
      </c>
      <c r="G13" s="21">
        <v>3.73E-2</v>
      </c>
      <c r="H13" s="22"/>
      <c r="I13" s="23"/>
      <c r="J13" s="3"/>
    </row>
    <row r="14" spans="1:10" ht="12.95" customHeight="1">
      <c r="A14" s="17" t="s">
        <v>778</v>
      </c>
      <c r="B14" s="18" t="s">
        <v>779</v>
      </c>
      <c r="C14" s="14" t="s">
        <v>780</v>
      </c>
      <c r="D14" s="14" t="s">
        <v>639</v>
      </c>
      <c r="E14" s="19">
        <v>156588</v>
      </c>
      <c r="F14" s="20">
        <v>423.81</v>
      </c>
      <c r="G14" s="21">
        <v>3.2599999999999997E-2</v>
      </c>
      <c r="H14" s="22"/>
      <c r="I14" s="23"/>
      <c r="J14" s="3"/>
    </row>
    <row r="15" spans="1:10" ht="12.95" customHeight="1">
      <c r="A15" s="17" t="s">
        <v>636</v>
      </c>
      <c r="B15" s="18" t="s">
        <v>637</v>
      </c>
      <c r="C15" s="14" t="s">
        <v>638</v>
      </c>
      <c r="D15" s="14" t="s">
        <v>639</v>
      </c>
      <c r="E15" s="19">
        <v>15978</v>
      </c>
      <c r="F15" s="20">
        <v>376</v>
      </c>
      <c r="G15" s="21">
        <v>2.8899999999999999E-2</v>
      </c>
      <c r="H15" s="22"/>
      <c r="I15" s="23"/>
      <c r="J15" s="3"/>
    </row>
    <row r="16" spans="1:10" ht="12.95" customHeight="1">
      <c r="A16" s="17" t="s">
        <v>673</v>
      </c>
      <c r="B16" s="18" t="s">
        <v>674</v>
      </c>
      <c r="C16" s="14" t="s">
        <v>675</v>
      </c>
      <c r="D16" s="14" t="s">
        <v>676</v>
      </c>
      <c r="E16" s="19">
        <v>21622</v>
      </c>
      <c r="F16" s="20">
        <v>357.74</v>
      </c>
      <c r="G16" s="21">
        <v>2.75E-2</v>
      </c>
      <c r="H16" s="22"/>
      <c r="I16" s="23"/>
      <c r="J16" s="3"/>
    </row>
    <row r="17" spans="1:10" ht="12.95" customHeight="1">
      <c r="A17" s="17" t="s">
        <v>588</v>
      </c>
      <c r="B17" s="18" t="s">
        <v>589</v>
      </c>
      <c r="C17" s="14" t="s">
        <v>590</v>
      </c>
      <c r="D17" s="14" t="s">
        <v>578</v>
      </c>
      <c r="E17" s="19">
        <v>47244</v>
      </c>
      <c r="F17" s="20">
        <v>323.72000000000003</v>
      </c>
      <c r="G17" s="21">
        <v>2.4899999999999999E-2</v>
      </c>
      <c r="H17" s="22"/>
      <c r="I17" s="23"/>
      <c r="J17" s="3"/>
    </row>
    <row r="18" spans="1:10" ht="12.95" customHeight="1">
      <c r="A18" s="17" t="s">
        <v>585</v>
      </c>
      <c r="B18" s="18" t="s">
        <v>586</v>
      </c>
      <c r="C18" s="14" t="s">
        <v>587</v>
      </c>
      <c r="D18" s="14" t="s">
        <v>578</v>
      </c>
      <c r="E18" s="19">
        <v>68681</v>
      </c>
      <c r="F18" s="20">
        <v>321.5</v>
      </c>
      <c r="G18" s="21">
        <v>2.47E-2</v>
      </c>
      <c r="H18" s="22"/>
      <c r="I18" s="23"/>
      <c r="J18" s="3"/>
    </row>
    <row r="19" spans="1:10" ht="12.95" customHeight="1">
      <c r="A19" s="17" t="s">
        <v>781</v>
      </c>
      <c r="B19" s="18" t="s">
        <v>782</v>
      </c>
      <c r="C19" s="14" t="s">
        <v>783</v>
      </c>
      <c r="D19" s="14" t="s">
        <v>784</v>
      </c>
      <c r="E19" s="19">
        <v>42263</v>
      </c>
      <c r="F19" s="20">
        <v>295.93</v>
      </c>
      <c r="G19" s="21">
        <v>2.2700000000000001E-2</v>
      </c>
      <c r="H19" s="22"/>
      <c r="I19" s="23"/>
      <c r="J19" s="3"/>
    </row>
    <row r="20" spans="1:10" ht="12.95" customHeight="1">
      <c r="A20" s="17" t="s">
        <v>621</v>
      </c>
      <c r="B20" s="18" t="s">
        <v>622</v>
      </c>
      <c r="C20" s="14" t="s">
        <v>623</v>
      </c>
      <c r="D20" s="14" t="s">
        <v>624</v>
      </c>
      <c r="E20" s="19">
        <v>4766</v>
      </c>
      <c r="F20" s="20">
        <v>289.88</v>
      </c>
      <c r="G20" s="21">
        <v>2.23E-2</v>
      </c>
      <c r="H20" s="22"/>
      <c r="I20" s="23"/>
      <c r="J20" s="3"/>
    </row>
    <row r="21" spans="1:10" ht="12.95" customHeight="1">
      <c r="A21" s="17" t="s">
        <v>718</v>
      </c>
      <c r="B21" s="18" t="s">
        <v>719</v>
      </c>
      <c r="C21" s="14" t="s">
        <v>720</v>
      </c>
      <c r="D21" s="14" t="s">
        <v>721</v>
      </c>
      <c r="E21" s="19">
        <v>8068</v>
      </c>
      <c r="F21" s="20">
        <v>230.72</v>
      </c>
      <c r="G21" s="21">
        <v>1.77E-2</v>
      </c>
      <c r="H21" s="22"/>
      <c r="I21" s="23"/>
      <c r="J21" s="3"/>
    </row>
    <row r="22" spans="1:10" ht="12.95" customHeight="1">
      <c r="A22" s="17" t="s">
        <v>1506</v>
      </c>
      <c r="B22" s="18" t="s">
        <v>1507</v>
      </c>
      <c r="C22" s="14" t="s">
        <v>1508</v>
      </c>
      <c r="D22" s="14" t="s">
        <v>616</v>
      </c>
      <c r="E22" s="19">
        <v>18939</v>
      </c>
      <c r="F22" s="20">
        <v>197.11</v>
      </c>
      <c r="G22" s="21">
        <v>1.5100000000000001E-2</v>
      </c>
      <c r="H22" s="22"/>
      <c r="I22" s="23"/>
      <c r="J22" s="3"/>
    </row>
    <row r="23" spans="1:10" ht="12.95" customHeight="1">
      <c r="A23" s="17" t="s">
        <v>655</v>
      </c>
      <c r="B23" s="18" t="s">
        <v>656</v>
      </c>
      <c r="C23" s="14" t="s">
        <v>657</v>
      </c>
      <c r="D23" s="14" t="s">
        <v>654</v>
      </c>
      <c r="E23" s="19">
        <v>2377</v>
      </c>
      <c r="F23" s="20">
        <v>189.36</v>
      </c>
      <c r="G23" s="21">
        <v>1.4500000000000001E-2</v>
      </c>
      <c r="H23" s="22"/>
      <c r="I23" s="23"/>
      <c r="J23" s="3"/>
    </row>
    <row r="24" spans="1:10" ht="12.95" customHeight="1">
      <c r="A24" s="17" t="s">
        <v>651</v>
      </c>
      <c r="B24" s="18" t="s">
        <v>652</v>
      </c>
      <c r="C24" s="14" t="s">
        <v>653</v>
      </c>
      <c r="D24" s="14" t="s">
        <v>654</v>
      </c>
      <c r="E24" s="19">
        <v>17128</v>
      </c>
      <c r="F24" s="20">
        <v>177.16</v>
      </c>
      <c r="G24" s="21">
        <v>1.3599999999999999E-2</v>
      </c>
      <c r="H24" s="22"/>
      <c r="I24" s="23"/>
      <c r="J24" s="3"/>
    </row>
    <row r="25" spans="1:10" ht="12.95" customHeight="1">
      <c r="A25" s="17" t="s">
        <v>644</v>
      </c>
      <c r="B25" s="18" t="s">
        <v>645</v>
      </c>
      <c r="C25" s="14" t="s">
        <v>646</v>
      </c>
      <c r="D25" s="14" t="s">
        <v>647</v>
      </c>
      <c r="E25" s="19">
        <v>19324</v>
      </c>
      <c r="F25" s="20">
        <v>166.3</v>
      </c>
      <c r="G25" s="21">
        <v>1.2800000000000001E-2</v>
      </c>
      <c r="H25" s="22"/>
      <c r="I25" s="23"/>
      <c r="J25" s="3"/>
    </row>
    <row r="26" spans="1:10" ht="12.95" customHeight="1">
      <c r="A26" s="17" t="s">
        <v>785</v>
      </c>
      <c r="B26" s="18" t="s">
        <v>786</v>
      </c>
      <c r="C26" s="14" t="s">
        <v>787</v>
      </c>
      <c r="D26" s="14" t="s">
        <v>721</v>
      </c>
      <c r="E26" s="19">
        <v>7466</v>
      </c>
      <c r="F26" s="20">
        <v>165.45</v>
      </c>
      <c r="G26" s="21">
        <v>1.2699999999999999E-2</v>
      </c>
      <c r="H26" s="22"/>
      <c r="I26" s="23"/>
      <c r="J26" s="3"/>
    </row>
    <row r="27" spans="1:10" ht="12.95" customHeight="1">
      <c r="A27" s="17" t="s">
        <v>1502</v>
      </c>
      <c r="B27" s="18" t="s">
        <v>1503</v>
      </c>
      <c r="C27" s="14" t="s">
        <v>1504</v>
      </c>
      <c r="D27" s="14" t="s">
        <v>1505</v>
      </c>
      <c r="E27" s="19">
        <v>14435</v>
      </c>
      <c r="F27" s="20">
        <v>152.38</v>
      </c>
      <c r="G27" s="21">
        <v>1.17E-2</v>
      </c>
      <c r="H27" s="22"/>
      <c r="I27" s="23"/>
      <c r="J27" s="3"/>
    </row>
    <row r="28" spans="1:10" ht="12.95" customHeight="1">
      <c r="A28" s="17" t="s">
        <v>1891</v>
      </c>
      <c r="B28" s="18" t="s">
        <v>1892</v>
      </c>
      <c r="C28" s="14" t="s">
        <v>1893</v>
      </c>
      <c r="D28" s="14" t="s">
        <v>791</v>
      </c>
      <c r="E28" s="19">
        <v>61123</v>
      </c>
      <c r="F28" s="20">
        <v>142.36000000000001</v>
      </c>
      <c r="G28" s="21">
        <v>1.09E-2</v>
      </c>
      <c r="H28" s="22"/>
      <c r="I28" s="23"/>
      <c r="J28" s="3"/>
    </row>
    <row r="29" spans="1:10" ht="12.95" customHeight="1">
      <c r="A29" s="17" t="s">
        <v>1512</v>
      </c>
      <c r="B29" s="18" t="s">
        <v>1513</v>
      </c>
      <c r="C29" s="14" t="s">
        <v>1514</v>
      </c>
      <c r="D29" s="14" t="s">
        <v>654</v>
      </c>
      <c r="E29" s="19">
        <v>32089</v>
      </c>
      <c r="F29" s="20">
        <v>142.33000000000001</v>
      </c>
      <c r="G29" s="21">
        <v>1.09E-2</v>
      </c>
      <c r="H29" s="22"/>
      <c r="I29" s="23"/>
      <c r="J29" s="3"/>
    </row>
    <row r="30" spans="1:10" ht="12.95" customHeight="1">
      <c r="A30" s="17" t="s">
        <v>700</v>
      </c>
      <c r="B30" s="18" t="s">
        <v>701</v>
      </c>
      <c r="C30" s="14" t="s">
        <v>702</v>
      </c>
      <c r="D30" s="14" t="s">
        <v>624</v>
      </c>
      <c r="E30" s="19">
        <v>1081</v>
      </c>
      <c r="F30" s="20">
        <v>139.82</v>
      </c>
      <c r="G30" s="21">
        <v>1.0699999999999999E-2</v>
      </c>
      <c r="H30" s="22"/>
      <c r="I30" s="23"/>
      <c r="J30" s="3"/>
    </row>
    <row r="31" spans="1:10" ht="12.95" customHeight="1">
      <c r="A31" s="17" t="s">
        <v>1906</v>
      </c>
      <c r="B31" s="18" t="s">
        <v>1907</v>
      </c>
      <c r="C31" s="14" t="s">
        <v>1908</v>
      </c>
      <c r="D31" s="14" t="s">
        <v>791</v>
      </c>
      <c r="E31" s="19">
        <v>84982</v>
      </c>
      <c r="F31" s="20">
        <v>132.57</v>
      </c>
      <c r="G31" s="21">
        <v>1.0200000000000001E-2</v>
      </c>
      <c r="H31" s="22"/>
      <c r="I31" s="23"/>
      <c r="J31" s="3"/>
    </row>
    <row r="32" spans="1:10" ht="12.95" customHeight="1">
      <c r="A32" s="17" t="s">
        <v>667</v>
      </c>
      <c r="B32" s="18" t="s">
        <v>668</v>
      </c>
      <c r="C32" s="14" t="s">
        <v>669</v>
      </c>
      <c r="D32" s="14" t="s">
        <v>616</v>
      </c>
      <c r="E32" s="19">
        <v>11116</v>
      </c>
      <c r="F32" s="20">
        <v>131.19999999999999</v>
      </c>
      <c r="G32" s="21">
        <v>1.01E-2</v>
      </c>
      <c r="H32" s="22"/>
      <c r="I32" s="23"/>
      <c r="J32" s="3"/>
    </row>
    <row r="33" spans="1:10" ht="12.95" customHeight="1">
      <c r="A33" s="17" t="s">
        <v>1605</v>
      </c>
      <c r="B33" s="18" t="s">
        <v>1606</v>
      </c>
      <c r="C33" s="14" t="s">
        <v>1607</v>
      </c>
      <c r="D33" s="14" t="s">
        <v>616</v>
      </c>
      <c r="E33" s="19">
        <v>26468</v>
      </c>
      <c r="F33" s="20">
        <v>126.53</v>
      </c>
      <c r="G33" s="21">
        <v>9.7000000000000003E-3</v>
      </c>
      <c r="H33" s="22"/>
      <c r="I33" s="23"/>
      <c r="J33" s="3"/>
    </row>
    <row r="34" spans="1:10" ht="12.95" customHeight="1">
      <c r="A34" s="17" t="s">
        <v>661</v>
      </c>
      <c r="B34" s="18" t="s">
        <v>662</v>
      </c>
      <c r="C34" s="14" t="s">
        <v>663</v>
      </c>
      <c r="D34" s="14" t="s">
        <v>631</v>
      </c>
      <c r="E34" s="19">
        <v>2066</v>
      </c>
      <c r="F34" s="20">
        <v>125.67</v>
      </c>
      <c r="G34" s="21">
        <v>9.7000000000000003E-3</v>
      </c>
      <c r="H34" s="22"/>
      <c r="I34" s="23"/>
      <c r="J34" s="3"/>
    </row>
    <row r="35" spans="1:10" ht="12.95" customHeight="1">
      <c r="A35" s="17" t="s">
        <v>693</v>
      </c>
      <c r="B35" s="18" t="s">
        <v>694</v>
      </c>
      <c r="C35" s="14" t="s">
        <v>695</v>
      </c>
      <c r="D35" s="14" t="s">
        <v>696</v>
      </c>
      <c r="E35" s="19">
        <v>638</v>
      </c>
      <c r="F35" s="20">
        <v>112.87</v>
      </c>
      <c r="G35" s="21">
        <v>8.6999999999999994E-3</v>
      </c>
      <c r="H35" s="22"/>
      <c r="I35" s="23"/>
      <c r="J35" s="3"/>
    </row>
    <row r="36" spans="1:10" ht="12.95" customHeight="1">
      <c r="A36" s="17" t="s">
        <v>891</v>
      </c>
      <c r="B36" s="18" t="s">
        <v>892</v>
      </c>
      <c r="C36" s="14" t="s">
        <v>893</v>
      </c>
      <c r="D36" s="14" t="s">
        <v>894</v>
      </c>
      <c r="E36" s="19">
        <v>26119</v>
      </c>
      <c r="F36" s="20">
        <v>110.37</v>
      </c>
      <c r="G36" s="21">
        <v>8.5000000000000006E-3</v>
      </c>
      <c r="H36" s="22"/>
      <c r="I36" s="23"/>
      <c r="J36" s="3"/>
    </row>
    <row r="37" spans="1:10" ht="12.95" customHeight="1">
      <c r="A37" s="17" t="s">
        <v>591</v>
      </c>
      <c r="B37" s="18" t="s">
        <v>592</v>
      </c>
      <c r="C37" s="14" t="s">
        <v>593</v>
      </c>
      <c r="D37" s="14" t="s">
        <v>578</v>
      </c>
      <c r="E37" s="19">
        <v>11634</v>
      </c>
      <c r="F37" s="20">
        <v>108.3</v>
      </c>
      <c r="G37" s="21">
        <v>8.3000000000000001E-3</v>
      </c>
      <c r="H37" s="22"/>
      <c r="I37" s="23"/>
      <c r="J37" s="3"/>
    </row>
    <row r="38" spans="1:10" ht="12.95" customHeight="1">
      <c r="A38" s="17" t="s">
        <v>1533</v>
      </c>
      <c r="B38" s="18" t="s">
        <v>1534</v>
      </c>
      <c r="C38" s="14" t="s">
        <v>1535</v>
      </c>
      <c r="D38" s="14" t="s">
        <v>635</v>
      </c>
      <c r="E38" s="19">
        <v>16621</v>
      </c>
      <c r="F38" s="20">
        <v>99.55</v>
      </c>
      <c r="G38" s="21">
        <v>7.6E-3</v>
      </c>
      <c r="H38" s="22"/>
      <c r="I38" s="23"/>
      <c r="J38" s="3"/>
    </row>
    <row r="39" spans="1:10" ht="12.95" customHeight="1">
      <c r="A39" s="17" t="s">
        <v>1575</v>
      </c>
      <c r="B39" s="18" t="s">
        <v>1576</v>
      </c>
      <c r="C39" s="14" t="s">
        <v>1577</v>
      </c>
      <c r="D39" s="14" t="s">
        <v>1578</v>
      </c>
      <c r="E39" s="19">
        <v>65247</v>
      </c>
      <c r="F39" s="20">
        <v>98.69</v>
      </c>
      <c r="G39" s="21">
        <v>7.6E-3</v>
      </c>
      <c r="H39" s="22"/>
      <c r="I39" s="23"/>
      <c r="J39" s="3"/>
    </row>
    <row r="40" spans="1:10" ht="12.95" customHeight="1">
      <c r="A40" s="17" t="s">
        <v>1552</v>
      </c>
      <c r="B40" s="18" t="s">
        <v>1553</v>
      </c>
      <c r="C40" s="14" t="s">
        <v>1554</v>
      </c>
      <c r="D40" s="14" t="s">
        <v>631</v>
      </c>
      <c r="E40" s="19">
        <v>6709</v>
      </c>
      <c r="F40" s="20">
        <v>95.84</v>
      </c>
      <c r="G40" s="21">
        <v>7.4000000000000003E-3</v>
      </c>
      <c r="H40" s="22"/>
      <c r="I40" s="23"/>
      <c r="J40" s="3"/>
    </row>
    <row r="41" spans="1:10" ht="12.95" customHeight="1">
      <c r="A41" s="17" t="s">
        <v>1521</v>
      </c>
      <c r="B41" s="18" t="s">
        <v>1522</v>
      </c>
      <c r="C41" s="14" t="s">
        <v>1523</v>
      </c>
      <c r="D41" s="14" t="s">
        <v>1505</v>
      </c>
      <c r="E41" s="19">
        <v>17293</v>
      </c>
      <c r="F41" s="20">
        <v>95.33</v>
      </c>
      <c r="G41" s="21">
        <v>7.3000000000000001E-3</v>
      </c>
      <c r="H41" s="22"/>
      <c r="I41" s="23"/>
      <c r="J41" s="3"/>
    </row>
    <row r="42" spans="1:10" ht="12.95" customHeight="1">
      <c r="A42" s="17" t="s">
        <v>1494</v>
      </c>
      <c r="B42" s="18" t="s">
        <v>1495</v>
      </c>
      <c r="C42" s="14" t="s">
        <v>1496</v>
      </c>
      <c r="D42" s="14" t="s">
        <v>1497</v>
      </c>
      <c r="E42" s="19">
        <v>12843</v>
      </c>
      <c r="F42" s="20">
        <v>95.02</v>
      </c>
      <c r="G42" s="21">
        <v>7.3000000000000001E-3</v>
      </c>
      <c r="H42" s="22"/>
      <c r="I42" s="23"/>
      <c r="J42" s="3"/>
    </row>
    <row r="43" spans="1:10" ht="12.95" customHeight="1">
      <c r="A43" s="17" t="s">
        <v>1515</v>
      </c>
      <c r="B43" s="18" t="s">
        <v>1516</v>
      </c>
      <c r="C43" s="14" t="s">
        <v>1517</v>
      </c>
      <c r="D43" s="14" t="s">
        <v>647</v>
      </c>
      <c r="E43" s="19">
        <v>2172</v>
      </c>
      <c r="F43" s="20">
        <v>94.91</v>
      </c>
      <c r="G43" s="21">
        <v>7.3000000000000001E-3</v>
      </c>
      <c r="H43" s="22"/>
      <c r="I43" s="23"/>
      <c r="J43" s="3"/>
    </row>
    <row r="44" spans="1:10" ht="12.95" customHeight="1">
      <c r="A44" s="17" t="s">
        <v>697</v>
      </c>
      <c r="B44" s="18" t="s">
        <v>698</v>
      </c>
      <c r="C44" s="14" t="s">
        <v>699</v>
      </c>
      <c r="D44" s="14" t="s">
        <v>635</v>
      </c>
      <c r="E44" s="19">
        <v>7867</v>
      </c>
      <c r="F44" s="20">
        <v>92.37</v>
      </c>
      <c r="G44" s="21">
        <v>7.1000000000000004E-3</v>
      </c>
      <c r="H44" s="22"/>
      <c r="I44" s="23"/>
      <c r="J44" s="3"/>
    </row>
    <row r="45" spans="1:10" ht="12.95" customHeight="1">
      <c r="A45" s="17" t="s">
        <v>765</v>
      </c>
      <c r="B45" s="18" t="s">
        <v>766</v>
      </c>
      <c r="C45" s="14" t="s">
        <v>767</v>
      </c>
      <c r="D45" s="14" t="s">
        <v>647</v>
      </c>
      <c r="E45" s="19">
        <v>9232</v>
      </c>
      <c r="F45" s="20">
        <v>91.67</v>
      </c>
      <c r="G45" s="21">
        <v>7.0000000000000001E-3</v>
      </c>
      <c r="H45" s="22"/>
      <c r="I45" s="23"/>
      <c r="J45" s="3"/>
    </row>
    <row r="46" spans="1:10" ht="12.95" customHeight="1">
      <c r="A46" s="17" t="s">
        <v>792</v>
      </c>
      <c r="B46" s="18" t="s">
        <v>793</v>
      </c>
      <c r="C46" s="14" t="s">
        <v>794</v>
      </c>
      <c r="D46" s="14" t="s">
        <v>654</v>
      </c>
      <c r="E46" s="19">
        <v>2327</v>
      </c>
      <c r="F46" s="20">
        <v>89.92</v>
      </c>
      <c r="G46" s="21">
        <v>6.8999999999999999E-3</v>
      </c>
      <c r="H46" s="22"/>
      <c r="I46" s="23"/>
      <c r="J46" s="3"/>
    </row>
    <row r="47" spans="1:10" ht="12.95" customHeight="1">
      <c r="A47" s="17" t="s">
        <v>732</v>
      </c>
      <c r="B47" s="18" t="s">
        <v>733</v>
      </c>
      <c r="C47" s="14" t="s">
        <v>734</v>
      </c>
      <c r="D47" s="14" t="s">
        <v>647</v>
      </c>
      <c r="E47" s="19">
        <v>2279</v>
      </c>
      <c r="F47" s="20">
        <v>81.849999999999994</v>
      </c>
      <c r="G47" s="21">
        <v>6.3E-3</v>
      </c>
      <c r="H47" s="22"/>
      <c r="I47" s="23"/>
      <c r="J47" s="3"/>
    </row>
    <row r="48" spans="1:10" ht="12.95" customHeight="1">
      <c r="A48" s="17" t="s">
        <v>795</v>
      </c>
      <c r="B48" s="18" t="s">
        <v>796</v>
      </c>
      <c r="C48" s="14" t="s">
        <v>797</v>
      </c>
      <c r="D48" s="14" t="s">
        <v>745</v>
      </c>
      <c r="E48" s="19">
        <v>10713</v>
      </c>
      <c r="F48" s="20">
        <v>81.39</v>
      </c>
      <c r="G48" s="21">
        <v>6.3E-3</v>
      </c>
      <c r="H48" s="22"/>
      <c r="I48" s="23"/>
      <c r="J48" s="3"/>
    </row>
    <row r="49" spans="1:10" ht="12.95" customHeight="1">
      <c r="A49" s="17" t="s">
        <v>798</v>
      </c>
      <c r="B49" s="18" t="s">
        <v>799</v>
      </c>
      <c r="C49" s="14" t="s">
        <v>800</v>
      </c>
      <c r="D49" s="14" t="s">
        <v>696</v>
      </c>
      <c r="E49" s="19">
        <v>2109</v>
      </c>
      <c r="F49" s="20">
        <v>76.930000000000007</v>
      </c>
      <c r="G49" s="21">
        <v>5.8999999999999999E-3</v>
      </c>
      <c r="H49" s="22"/>
      <c r="I49" s="23"/>
      <c r="J49" s="3"/>
    </row>
    <row r="50" spans="1:10" ht="12.95" customHeight="1">
      <c r="A50" s="17" t="s">
        <v>1527</v>
      </c>
      <c r="B50" s="18" t="s">
        <v>1528</v>
      </c>
      <c r="C50" s="14" t="s">
        <v>1529</v>
      </c>
      <c r="D50" s="14" t="s">
        <v>855</v>
      </c>
      <c r="E50" s="19">
        <v>9833</v>
      </c>
      <c r="F50" s="20">
        <v>76.66</v>
      </c>
      <c r="G50" s="21">
        <v>5.8999999999999999E-3</v>
      </c>
      <c r="H50" s="22"/>
      <c r="I50" s="23"/>
      <c r="J50" s="3"/>
    </row>
    <row r="51" spans="1:10" ht="12.95" customHeight="1">
      <c r="A51" s="17" t="s">
        <v>801</v>
      </c>
      <c r="B51" s="18" t="s">
        <v>802</v>
      </c>
      <c r="C51" s="14" t="s">
        <v>803</v>
      </c>
      <c r="D51" s="14" t="s">
        <v>680</v>
      </c>
      <c r="E51" s="19">
        <v>1824</v>
      </c>
      <c r="F51" s="20">
        <v>72.58</v>
      </c>
      <c r="G51" s="21">
        <v>5.5999999999999999E-3</v>
      </c>
      <c r="H51" s="22"/>
      <c r="I51" s="23"/>
      <c r="J51" s="3"/>
    </row>
    <row r="52" spans="1:10" ht="12.95" customHeight="1">
      <c r="A52" s="17" t="s">
        <v>3163</v>
      </c>
      <c r="B52" s="18" t="s">
        <v>3164</v>
      </c>
      <c r="C52" s="14" t="s">
        <v>3165</v>
      </c>
      <c r="D52" s="14" t="s">
        <v>3166</v>
      </c>
      <c r="E52" s="19">
        <v>37470</v>
      </c>
      <c r="F52" s="20">
        <v>72.28</v>
      </c>
      <c r="G52" s="21">
        <v>5.5999999999999999E-3</v>
      </c>
      <c r="H52" s="22"/>
      <c r="I52" s="23"/>
      <c r="J52" s="3"/>
    </row>
    <row r="53" spans="1:10" ht="12.95" customHeight="1">
      <c r="A53" s="17" t="s">
        <v>807</v>
      </c>
      <c r="B53" s="18" t="s">
        <v>808</v>
      </c>
      <c r="C53" s="14" t="s">
        <v>809</v>
      </c>
      <c r="D53" s="14" t="s">
        <v>654</v>
      </c>
      <c r="E53" s="19">
        <v>2494</v>
      </c>
      <c r="F53" s="20">
        <v>69.349999999999994</v>
      </c>
      <c r="G53" s="21">
        <v>5.3E-3</v>
      </c>
      <c r="H53" s="22"/>
      <c r="I53" s="23"/>
      <c r="J53" s="3"/>
    </row>
    <row r="54" spans="1:10" ht="12.95" customHeight="1">
      <c r="A54" s="17" t="s">
        <v>810</v>
      </c>
      <c r="B54" s="18" t="s">
        <v>811</v>
      </c>
      <c r="C54" s="14" t="s">
        <v>812</v>
      </c>
      <c r="D54" s="14" t="s">
        <v>654</v>
      </c>
      <c r="E54" s="19">
        <v>2323</v>
      </c>
      <c r="F54" s="20">
        <v>64.44</v>
      </c>
      <c r="G54" s="21">
        <v>4.8999999999999998E-3</v>
      </c>
      <c r="H54" s="22"/>
      <c r="I54" s="23"/>
      <c r="J54" s="3"/>
    </row>
    <row r="55" spans="1:10" ht="12.95" customHeight="1">
      <c r="A55" s="17" t="s">
        <v>1894</v>
      </c>
      <c r="B55" s="18" t="s">
        <v>1895</v>
      </c>
      <c r="C55" s="14" t="s">
        <v>1896</v>
      </c>
      <c r="D55" s="14" t="s">
        <v>620</v>
      </c>
      <c r="E55" s="19">
        <v>17082</v>
      </c>
      <c r="F55" s="20">
        <v>55.72</v>
      </c>
      <c r="G55" s="21">
        <v>4.3E-3</v>
      </c>
      <c r="H55" s="22"/>
      <c r="I55" s="23"/>
      <c r="J55" s="3"/>
    </row>
    <row r="56" spans="1:10" ht="12.95" customHeight="1">
      <c r="A56" s="17" t="s">
        <v>752</v>
      </c>
      <c r="B56" s="18" t="s">
        <v>753</v>
      </c>
      <c r="C56" s="14" t="s">
        <v>754</v>
      </c>
      <c r="D56" s="14" t="s">
        <v>631</v>
      </c>
      <c r="E56" s="19">
        <v>239</v>
      </c>
      <c r="F56" s="20">
        <v>52.86</v>
      </c>
      <c r="G56" s="21">
        <v>4.1000000000000003E-3</v>
      </c>
      <c r="H56" s="22"/>
      <c r="I56" s="23"/>
      <c r="J56" s="3"/>
    </row>
    <row r="57" spans="1:10" ht="12.95" customHeight="1">
      <c r="A57" s="3"/>
      <c r="B57" s="13" t="s">
        <v>152</v>
      </c>
      <c r="C57" s="14"/>
      <c r="D57" s="14"/>
      <c r="E57" s="14"/>
      <c r="F57" s="24">
        <v>12987.57</v>
      </c>
      <c r="G57" s="25">
        <v>0.99770000000000003</v>
      </c>
      <c r="H57" s="26"/>
      <c r="I57" s="27"/>
      <c r="J57" s="3"/>
    </row>
    <row r="58" spans="1:10" ht="12.95" customHeight="1">
      <c r="A58" s="3"/>
      <c r="B58" s="28" t="s">
        <v>612</v>
      </c>
      <c r="C58" s="2"/>
      <c r="D58" s="2"/>
      <c r="E58" s="2"/>
      <c r="F58" s="26" t="s">
        <v>531</v>
      </c>
      <c r="G58" s="26" t="s">
        <v>531</v>
      </c>
      <c r="H58" s="26"/>
      <c r="I58" s="27"/>
      <c r="J58" s="3"/>
    </row>
    <row r="59" spans="1:10" ht="12.95" customHeight="1">
      <c r="A59" s="3"/>
      <c r="B59" s="28" t="s">
        <v>152</v>
      </c>
      <c r="C59" s="2"/>
      <c r="D59" s="2"/>
      <c r="E59" s="2"/>
      <c r="F59" s="26" t="s">
        <v>531</v>
      </c>
      <c r="G59" s="26" t="s">
        <v>531</v>
      </c>
      <c r="H59" s="26"/>
      <c r="I59" s="27"/>
      <c r="J59" s="3"/>
    </row>
    <row r="60" spans="1:10" ht="12.95" customHeight="1">
      <c r="A60" s="3"/>
      <c r="B60" s="28" t="s">
        <v>153</v>
      </c>
      <c r="C60" s="29"/>
      <c r="D60" s="2"/>
      <c r="E60" s="29"/>
      <c r="F60" s="24">
        <v>12987.57</v>
      </c>
      <c r="G60" s="25">
        <v>0.99770000000000003</v>
      </c>
      <c r="H60" s="26"/>
      <c r="I60" s="27"/>
      <c r="J60" s="3"/>
    </row>
    <row r="61" spans="1:10" ht="12.95" customHeight="1">
      <c r="A61" s="3"/>
      <c r="B61" s="13" t="s">
        <v>154</v>
      </c>
      <c r="C61" s="14"/>
      <c r="D61" s="14"/>
      <c r="E61" s="14"/>
      <c r="F61" s="14"/>
      <c r="G61" s="14"/>
      <c r="H61" s="15"/>
      <c r="I61" s="16"/>
      <c r="J61" s="3"/>
    </row>
    <row r="62" spans="1:10" ht="12.95" customHeight="1">
      <c r="A62" s="17" t="s">
        <v>155</v>
      </c>
      <c r="B62" s="18" t="s">
        <v>156</v>
      </c>
      <c r="C62" s="14"/>
      <c r="D62" s="14"/>
      <c r="E62" s="19"/>
      <c r="F62" s="20">
        <v>124.39</v>
      </c>
      <c r="G62" s="21">
        <v>9.5999999999999992E-3</v>
      </c>
      <c r="H62" s="30">
        <v>4.148308053889594E-2</v>
      </c>
      <c r="I62" s="23"/>
      <c r="J62" s="3"/>
    </row>
    <row r="63" spans="1:10" ht="12.95" customHeight="1">
      <c r="A63" s="3"/>
      <c r="B63" s="13" t="s">
        <v>152</v>
      </c>
      <c r="C63" s="14"/>
      <c r="D63" s="14"/>
      <c r="E63" s="14"/>
      <c r="F63" s="24">
        <v>124.39</v>
      </c>
      <c r="G63" s="25">
        <v>9.5999999999999992E-3</v>
      </c>
      <c r="H63" s="26"/>
      <c r="I63" s="27"/>
      <c r="J63" s="3"/>
    </row>
    <row r="64" spans="1:10" ht="12.95" customHeight="1">
      <c r="A64" s="3"/>
      <c r="B64" s="28" t="s">
        <v>153</v>
      </c>
      <c r="C64" s="29"/>
      <c r="D64" s="2"/>
      <c r="E64" s="29"/>
      <c r="F64" s="24">
        <v>124.39</v>
      </c>
      <c r="G64" s="25">
        <v>9.5999999999999992E-3</v>
      </c>
      <c r="H64" s="26"/>
      <c r="I64" s="27"/>
      <c r="J64" s="3"/>
    </row>
    <row r="65" spans="1:10" ht="12.95" customHeight="1">
      <c r="A65" s="3"/>
      <c r="B65" s="28" t="s">
        <v>157</v>
      </c>
      <c r="C65" s="14"/>
      <c r="D65" s="2"/>
      <c r="E65" s="14"/>
      <c r="F65" s="31">
        <v>-92.59</v>
      </c>
      <c r="G65" s="25">
        <v>-7.3000000000000001E-3</v>
      </c>
      <c r="H65" s="26"/>
      <c r="I65" s="27"/>
      <c r="J65" s="3"/>
    </row>
    <row r="66" spans="1:10" ht="12.95" customHeight="1">
      <c r="A66" s="3"/>
      <c r="B66" s="32" t="s">
        <v>158</v>
      </c>
      <c r="C66" s="33"/>
      <c r="D66" s="33"/>
      <c r="E66" s="33"/>
      <c r="F66" s="34">
        <v>13019.37</v>
      </c>
      <c r="G66" s="35">
        <v>1</v>
      </c>
      <c r="H66" s="36"/>
      <c r="I66" s="37"/>
      <c r="J66" s="3"/>
    </row>
    <row r="67" spans="1:10" ht="12.95" customHeight="1">
      <c r="A67" s="3"/>
      <c r="B67" s="6"/>
      <c r="C67" s="3"/>
      <c r="D67" s="3"/>
      <c r="E67" s="3"/>
      <c r="F67" s="3"/>
      <c r="G67" s="3"/>
      <c r="H67" s="3"/>
      <c r="I67" s="3"/>
      <c r="J67" s="3"/>
    </row>
    <row r="68" spans="1:10" ht="12.95" customHeight="1">
      <c r="A68" s="3"/>
      <c r="B68" s="4" t="s">
        <v>159</v>
      </c>
      <c r="C68" s="3"/>
      <c r="D68" s="3"/>
      <c r="E68" s="3"/>
      <c r="F68" s="3"/>
      <c r="G68" s="3"/>
      <c r="H68" s="3"/>
      <c r="I68" s="3"/>
      <c r="J68" s="3"/>
    </row>
    <row r="69" spans="1:10" ht="12.95" customHeight="1">
      <c r="A69" s="3"/>
      <c r="B69" s="4" t="s">
        <v>160</v>
      </c>
      <c r="C69" s="3"/>
      <c r="D69" s="3"/>
      <c r="E69" s="3"/>
      <c r="F69" s="3"/>
      <c r="G69" s="3"/>
      <c r="H69" s="3"/>
      <c r="I69" s="3"/>
      <c r="J69" s="3"/>
    </row>
    <row r="70" spans="1:10" ht="21.95" customHeight="1">
      <c r="A70" s="3"/>
      <c r="B70" s="112" t="s">
        <v>4099</v>
      </c>
      <c r="C70" s="112"/>
      <c r="D70" s="112"/>
      <c r="E70" s="112"/>
      <c r="F70" s="112"/>
      <c r="G70" s="112"/>
      <c r="H70" s="112"/>
      <c r="I70" s="3"/>
      <c r="J70" s="3"/>
    </row>
    <row r="71" spans="1:10" ht="12.95" customHeight="1">
      <c r="A71" s="3"/>
      <c r="B71" s="4"/>
      <c r="C71" s="3"/>
      <c r="D71" s="3"/>
      <c r="E71" s="3"/>
      <c r="F71" s="3"/>
      <c r="G71" s="3"/>
      <c r="H71" s="3"/>
      <c r="I71" s="3"/>
      <c r="J71" s="3"/>
    </row>
    <row r="72" spans="1:10" ht="12.95" customHeight="1">
      <c r="A72" s="44"/>
      <c r="B72" s="43"/>
      <c r="C72" s="44"/>
      <c r="D72" s="44"/>
      <c r="E72" s="44"/>
      <c r="F72" s="44"/>
      <c r="G72" s="44"/>
      <c r="H72" s="44"/>
      <c r="I72" s="44"/>
      <c r="J72" s="44"/>
    </row>
    <row r="73" spans="1:10" s="102" customFormat="1">
      <c r="C73" s="103" t="s">
        <v>4134</v>
      </c>
    </row>
    <row r="74" spans="1:10" s="102" customFormat="1">
      <c r="B74" s="103" t="s">
        <v>4101</v>
      </c>
      <c r="C74" s="103" t="s">
        <v>4102</v>
      </c>
    </row>
    <row r="75" spans="1:10" s="102" customFormat="1" ht="14.25"/>
    <row r="76" spans="1:10" s="102" customFormat="1" ht="14.25"/>
    <row r="77" spans="1:10" s="102" customFormat="1" ht="14.25"/>
    <row r="78" spans="1:10" s="102" customFormat="1" ht="14.25"/>
    <row r="79" spans="1:10" s="102" customFormat="1" ht="14.25"/>
    <row r="80" spans="1:10" s="102" customFormat="1" ht="14.25"/>
    <row r="81" s="102" customFormat="1" ht="14.25"/>
    <row r="82" s="102" customFormat="1" ht="14.25"/>
    <row r="83" s="102" customFormat="1" ht="14.25"/>
    <row r="84" s="102" customFormat="1" ht="14.25"/>
    <row r="85" s="102" customFormat="1" ht="14.25"/>
    <row r="86" s="102" customFormat="1" ht="14.25"/>
    <row r="87" s="102" customFormat="1" ht="14.25"/>
  </sheetData>
  <mergeCells count="1">
    <mergeCell ref="B70:H7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77</v>
      </c>
      <c r="B1" s="4" t="s">
        <v>78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617</v>
      </c>
      <c r="B7" s="18" t="s">
        <v>618</v>
      </c>
      <c r="C7" s="14" t="s">
        <v>619</v>
      </c>
      <c r="D7" s="14" t="s">
        <v>620</v>
      </c>
      <c r="E7" s="19">
        <v>60746</v>
      </c>
      <c r="F7" s="20">
        <v>1599.23</v>
      </c>
      <c r="G7" s="21">
        <v>0.12470000000000001</v>
      </c>
      <c r="H7" s="22"/>
      <c r="I7" s="23"/>
      <c r="J7" s="3"/>
    </row>
    <row r="8" spans="1:10" ht="12.95" customHeight="1">
      <c r="A8" s="17" t="s">
        <v>575</v>
      </c>
      <c r="B8" s="18" t="s">
        <v>576</v>
      </c>
      <c r="C8" s="14" t="s">
        <v>577</v>
      </c>
      <c r="D8" s="14" t="s">
        <v>578</v>
      </c>
      <c r="E8" s="19">
        <v>77128</v>
      </c>
      <c r="F8" s="20">
        <v>1071.27</v>
      </c>
      <c r="G8" s="21">
        <v>8.3500000000000005E-2</v>
      </c>
      <c r="H8" s="22"/>
      <c r="I8" s="23"/>
      <c r="J8" s="3"/>
    </row>
    <row r="9" spans="1:10" ht="12.95" customHeight="1">
      <c r="A9" s="17" t="s">
        <v>613</v>
      </c>
      <c r="B9" s="18" t="s">
        <v>614</v>
      </c>
      <c r="C9" s="14" t="s">
        <v>615</v>
      </c>
      <c r="D9" s="14" t="s">
        <v>616</v>
      </c>
      <c r="E9" s="19">
        <v>64444</v>
      </c>
      <c r="F9" s="20">
        <v>968.98</v>
      </c>
      <c r="G9" s="21">
        <v>7.5600000000000001E-2</v>
      </c>
      <c r="H9" s="22"/>
      <c r="I9" s="23"/>
      <c r="J9" s="3"/>
    </row>
    <row r="10" spans="1:10" ht="12.95" customHeight="1">
      <c r="A10" s="17" t="s">
        <v>579</v>
      </c>
      <c r="B10" s="18" t="s">
        <v>580</v>
      </c>
      <c r="C10" s="14" t="s">
        <v>581</v>
      </c>
      <c r="D10" s="14" t="s">
        <v>578</v>
      </c>
      <c r="E10" s="19">
        <v>122351</v>
      </c>
      <c r="F10" s="20">
        <v>921.12</v>
      </c>
      <c r="G10" s="21">
        <v>7.1800000000000003E-2</v>
      </c>
      <c r="H10" s="22"/>
      <c r="I10" s="23"/>
      <c r="J10" s="3"/>
    </row>
    <row r="11" spans="1:10" ht="12.95" customHeight="1">
      <c r="A11" s="17" t="s">
        <v>658</v>
      </c>
      <c r="B11" s="18" t="s">
        <v>659</v>
      </c>
      <c r="C11" s="14" t="s">
        <v>660</v>
      </c>
      <c r="D11" s="14" t="s">
        <v>624</v>
      </c>
      <c r="E11" s="19">
        <v>31855</v>
      </c>
      <c r="F11" s="20">
        <v>734.82</v>
      </c>
      <c r="G11" s="21">
        <v>5.7299999999999997E-2</v>
      </c>
      <c r="H11" s="22"/>
      <c r="I11" s="23"/>
      <c r="J11" s="3"/>
    </row>
    <row r="12" spans="1:10" ht="12.95" customHeight="1">
      <c r="A12" s="17" t="s">
        <v>625</v>
      </c>
      <c r="B12" s="18" t="s">
        <v>626</v>
      </c>
      <c r="C12" s="14" t="s">
        <v>627</v>
      </c>
      <c r="D12" s="14" t="s">
        <v>616</v>
      </c>
      <c r="E12" s="19">
        <v>18217</v>
      </c>
      <c r="F12" s="20">
        <v>612.88</v>
      </c>
      <c r="G12" s="21">
        <v>4.7800000000000002E-2</v>
      </c>
      <c r="H12" s="22"/>
      <c r="I12" s="23"/>
      <c r="J12" s="3"/>
    </row>
    <row r="13" spans="1:10" ht="12.95" customHeight="1">
      <c r="A13" s="17" t="s">
        <v>582</v>
      </c>
      <c r="B13" s="18" t="s">
        <v>583</v>
      </c>
      <c r="C13" s="14" t="s">
        <v>584</v>
      </c>
      <c r="D13" s="14" t="s">
        <v>578</v>
      </c>
      <c r="E13" s="19">
        <v>25829</v>
      </c>
      <c r="F13" s="20">
        <v>477.02</v>
      </c>
      <c r="G13" s="21">
        <v>3.7199999999999997E-2</v>
      </c>
      <c r="H13" s="22"/>
      <c r="I13" s="23"/>
      <c r="J13" s="3"/>
    </row>
    <row r="14" spans="1:10" ht="12.95" customHeight="1">
      <c r="A14" s="17" t="s">
        <v>778</v>
      </c>
      <c r="B14" s="18" t="s">
        <v>779</v>
      </c>
      <c r="C14" s="14" t="s">
        <v>780</v>
      </c>
      <c r="D14" s="14" t="s">
        <v>639</v>
      </c>
      <c r="E14" s="19">
        <v>153921</v>
      </c>
      <c r="F14" s="20">
        <v>416.59</v>
      </c>
      <c r="G14" s="21">
        <v>3.2500000000000001E-2</v>
      </c>
      <c r="H14" s="22"/>
      <c r="I14" s="23"/>
      <c r="J14" s="3"/>
    </row>
    <row r="15" spans="1:10" ht="12.95" customHeight="1">
      <c r="A15" s="17" t="s">
        <v>636</v>
      </c>
      <c r="B15" s="18" t="s">
        <v>637</v>
      </c>
      <c r="C15" s="14" t="s">
        <v>638</v>
      </c>
      <c r="D15" s="14" t="s">
        <v>639</v>
      </c>
      <c r="E15" s="19">
        <v>15705</v>
      </c>
      <c r="F15" s="20">
        <v>369.58</v>
      </c>
      <c r="G15" s="21">
        <v>2.8799999999999999E-2</v>
      </c>
      <c r="H15" s="22"/>
      <c r="I15" s="23"/>
      <c r="J15" s="3"/>
    </row>
    <row r="16" spans="1:10" ht="12.95" customHeight="1">
      <c r="A16" s="17" t="s">
        <v>673</v>
      </c>
      <c r="B16" s="18" t="s">
        <v>674</v>
      </c>
      <c r="C16" s="14" t="s">
        <v>675</v>
      </c>
      <c r="D16" s="14" t="s">
        <v>676</v>
      </c>
      <c r="E16" s="19">
        <v>21255</v>
      </c>
      <c r="F16" s="20">
        <v>351.66</v>
      </c>
      <c r="G16" s="21">
        <v>2.7400000000000001E-2</v>
      </c>
      <c r="H16" s="22"/>
      <c r="I16" s="23"/>
      <c r="J16" s="3"/>
    </row>
    <row r="17" spans="1:10" ht="12.95" customHeight="1">
      <c r="A17" s="17" t="s">
        <v>588</v>
      </c>
      <c r="B17" s="18" t="s">
        <v>589</v>
      </c>
      <c r="C17" s="14" t="s">
        <v>590</v>
      </c>
      <c r="D17" s="14" t="s">
        <v>578</v>
      </c>
      <c r="E17" s="19">
        <v>46434</v>
      </c>
      <c r="F17" s="20">
        <v>318.17</v>
      </c>
      <c r="G17" s="21">
        <v>2.4799999999999999E-2</v>
      </c>
      <c r="H17" s="22"/>
      <c r="I17" s="23"/>
      <c r="J17" s="3"/>
    </row>
    <row r="18" spans="1:10" ht="12.95" customHeight="1">
      <c r="A18" s="17" t="s">
        <v>585</v>
      </c>
      <c r="B18" s="18" t="s">
        <v>586</v>
      </c>
      <c r="C18" s="14" t="s">
        <v>587</v>
      </c>
      <c r="D18" s="14" t="s">
        <v>578</v>
      </c>
      <c r="E18" s="19">
        <v>67480</v>
      </c>
      <c r="F18" s="20">
        <v>315.87</v>
      </c>
      <c r="G18" s="21">
        <v>2.46E-2</v>
      </c>
      <c r="H18" s="22"/>
      <c r="I18" s="23"/>
      <c r="J18" s="3"/>
    </row>
    <row r="19" spans="1:10" ht="12.95" customHeight="1">
      <c r="A19" s="17" t="s">
        <v>781</v>
      </c>
      <c r="B19" s="18" t="s">
        <v>782</v>
      </c>
      <c r="C19" s="14" t="s">
        <v>783</v>
      </c>
      <c r="D19" s="14" t="s">
        <v>784</v>
      </c>
      <c r="E19" s="19">
        <v>41537</v>
      </c>
      <c r="F19" s="20">
        <v>290.83999999999997</v>
      </c>
      <c r="G19" s="21">
        <v>2.2700000000000001E-2</v>
      </c>
      <c r="H19" s="22"/>
      <c r="I19" s="23"/>
      <c r="J19" s="3"/>
    </row>
    <row r="20" spans="1:10" ht="12.95" customHeight="1">
      <c r="A20" s="17" t="s">
        <v>621</v>
      </c>
      <c r="B20" s="18" t="s">
        <v>622</v>
      </c>
      <c r="C20" s="14" t="s">
        <v>623</v>
      </c>
      <c r="D20" s="14" t="s">
        <v>624</v>
      </c>
      <c r="E20" s="19">
        <v>4674</v>
      </c>
      <c r="F20" s="20">
        <v>284.27999999999997</v>
      </c>
      <c r="G20" s="21">
        <v>2.2200000000000001E-2</v>
      </c>
      <c r="H20" s="22"/>
      <c r="I20" s="23"/>
      <c r="J20" s="3"/>
    </row>
    <row r="21" spans="1:10" ht="12.95" customHeight="1">
      <c r="A21" s="17" t="s">
        <v>718</v>
      </c>
      <c r="B21" s="18" t="s">
        <v>719</v>
      </c>
      <c r="C21" s="14" t="s">
        <v>720</v>
      </c>
      <c r="D21" s="14" t="s">
        <v>721</v>
      </c>
      <c r="E21" s="19">
        <v>7923</v>
      </c>
      <c r="F21" s="20">
        <v>226.57</v>
      </c>
      <c r="G21" s="21">
        <v>1.77E-2</v>
      </c>
      <c r="H21" s="22"/>
      <c r="I21" s="23"/>
      <c r="J21" s="3"/>
    </row>
    <row r="22" spans="1:10" ht="12.95" customHeight="1">
      <c r="A22" s="17" t="s">
        <v>1506</v>
      </c>
      <c r="B22" s="18" t="s">
        <v>1507</v>
      </c>
      <c r="C22" s="14" t="s">
        <v>1508</v>
      </c>
      <c r="D22" s="14" t="s">
        <v>616</v>
      </c>
      <c r="E22" s="19">
        <v>18617</v>
      </c>
      <c r="F22" s="20">
        <v>193.76</v>
      </c>
      <c r="G22" s="21">
        <v>1.5100000000000001E-2</v>
      </c>
      <c r="H22" s="22"/>
      <c r="I22" s="23"/>
      <c r="J22" s="3"/>
    </row>
    <row r="23" spans="1:10" ht="12.95" customHeight="1">
      <c r="A23" s="17" t="s">
        <v>655</v>
      </c>
      <c r="B23" s="18" t="s">
        <v>656</v>
      </c>
      <c r="C23" s="14" t="s">
        <v>657</v>
      </c>
      <c r="D23" s="14" t="s">
        <v>654</v>
      </c>
      <c r="E23" s="19">
        <v>2339</v>
      </c>
      <c r="F23" s="20">
        <v>186.33</v>
      </c>
      <c r="G23" s="21">
        <v>1.4500000000000001E-2</v>
      </c>
      <c r="H23" s="22"/>
      <c r="I23" s="23"/>
      <c r="J23" s="3"/>
    </row>
    <row r="24" spans="1:10" ht="12.95" customHeight="1">
      <c r="A24" s="17" t="s">
        <v>651</v>
      </c>
      <c r="B24" s="18" t="s">
        <v>652</v>
      </c>
      <c r="C24" s="14" t="s">
        <v>653</v>
      </c>
      <c r="D24" s="14" t="s">
        <v>654</v>
      </c>
      <c r="E24" s="19">
        <v>16834</v>
      </c>
      <c r="F24" s="20">
        <v>174.12</v>
      </c>
      <c r="G24" s="21">
        <v>1.3599999999999999E-2</v>
      </c>
      <c r="H24" s="22"/>
      <c r="I24" s="23"/>
      <c r="J24" s="3"/>
    </row>
    <row r="25" spans="1:10" ht="12.95" customHeight="1">
      <c r="A25" s="17" t="s">
        <v>644</v>
      </c>
      <c r="B25" s="18" t="s">
        <v>645</v>
      </c>
      <c r="C25" s="14" t="s">
        <v>646</v>
      </c>
      <c r="D25" s="14" t="s">
        <v>647</v>
      </c>
      <c r="E25" s="19">
        <v>18996</v>
      </c>
      <c r="F25" s="20">
        <v>163.47999999999999</v>
      </c>
      <c r="G25" s="21">
        <v>1.2699999999999999E-2</v>
      </c>
      <c r="H25" s="22"/>
      <c r="I25" s="23"/>
      <c r="J25" s="3"/>
    </row>
    <row r="26" spans="1:10" ht="12.95" customHeight="1">
      <c r="A26" s="17" t="s">
        <v>785</v>
      </c>
      <c r="B26" s="18" t="s">
        <v>786</v>
      </c>
      <c r="C26" s="14" t="s">
        <v>787</v>
      </c>
      <c r="D26" s="14" t="s">
        <v>721</v>
      </c>
      <c r="E26" s="19">
        <v>7339</v>
      </c>
      <c r="F26" s="20">
        <v>162.63</v>
      </c>
      <c r="G26" s="21">
        <v>1.2699999999999999E-2</v>
      </c>
      <c r="H26" s="22"/>
      <c r="I26" s="23"/>
      <c r="J26" s="3"/>
    </row>
    <row r="27" spans="1:10" ht="12.95" customHeight="1">
      <c r="A27" s="17" t="s">
        <v>1502</v>
      </c>
      <c r="B27" s="18" t="s">
        <v>1503</v>
      </c>
      <c r="C27" s="14" t="s">
        <v>1504</v>
      </c>
      <c r="D27" s="14" t="s">
        <v>1505</v>
      </c>
      <c r="E27" s="19">
        <v>14189</v>
      </c>
      <c r="F27" s="20">
        <v>149.79</v>
      </c>
      <c r="G27" s="21">
        <v>1.17E-2</v>
      </c>
      <c r="H27" s="22"/>
      <c r="I27" s="23"/>
      <c r="J27" s="3"/>
    </row>
    <row r="28" spans="1:10" ht="12.95" customHeight="1">
      <c r="A28" s="17" t="s">
        <v>1891</v>
      </c>
      <c r="B28" s="18" t="s">
        <v>1892</v>
      </c>
      <c r="C28" s="14" t="s">
        <v>1893</v>
      </c>
      <c r="D28" s="14" t="s">
        <v>791</v>
      </c>
      <c r="E28" s="19">
        <v>60135</v>
      </c>
      <c r="F28" s="20">
        <v>140.05000000000001</v>
      </c>
      <c r="G28" s="21">
        <v>1.09E-2</v>
      </c>
      <c r="H28" s="22"/>
      <c r="I28" s="23"/>
      <c r="J28" s="3"/>
    </row>
    <row r="29" spans="1:10" ht="12.95" customHeight="1">
      <c r="A29" s="17" t="s">
        <v>1512</v>
      </c>
      <c r="B29" s="18" t="s">
        <v>1513</v>
      </c>
      <c r="C29" s="14" t="s">
        <v>1514</v>
      </c>
      <c r="D29" s="14" t="s">
        <v>654</v>
      </c>
      <c r="E29" s="19">
        <v>31517</v>
      </c>
      <c r="F29" s="20">
        <v>139.79</v>
      </c>
      <c r="G29" s="21">
        <v>1.09E-2</v>
      </c>
      <c r="H29" s="22"/>
      <c r="I29" s="23"/>
      <c r="J29" s="3"/>
    </row>
    <row r="30" spans="1:10" ht="12.95" customHeight="1">
      <c r="A30" s="17" t="s">
        <v>700</v>
      </c>
      <c r="B30" s="18" t="s">
        <v>701</v>
      </c>
      <c r="C30" s="14" t="s">
        <v>702</v>
      </c>
      <c r="D30" s="14" t="s">
        <v>624</v>
      </c>
      <c r="E30" s="19">
        <v>1060</v>
      </c>
      <c r="F30" s="20">
        <v>137.1</v>
      </c>
      <c r="G30" s="21">
        <v>1.0699999999999999E-2</v>
      </c>
      <c r="H30" s="22"/>
      <c r="I30" s="23"/>
      <c r="J30" s="3"/>
    </row>
    <row r="31" spans="1:10" ht="12.95" customHeight="1">
      <c r="A31" s="17" t="s">
        <v>1906</v>
      </c>
      <c r="B31" s="18" t="s">
        <v>1907</v>
      </c>
      <c r="C31" s="14" t="s">
        <v>1908</v>
      </c>
      <c r="D31" s="14" t="s">
        <v>791</v>
      </c>
      <c r="E31" s="19">
        <v>83591</v>
      </c>
      <c r="F31" s="20">
        <v>130.4</v>
      </c>
      <c r="G31" s="21">
        <v>1.0200000000000001E-2</v>
      </c>
      <c r="H31" s="22"/>
      <c r="I31" s="23"/>
      <c r="J31" s="3"/>
    </row>
    <row r="32" spans="1:10" ht="12.95" customHeight="1">
      <c r="A32" s="17" t="s">
        <v>667</v>
      </c>
      <c r="B32" s="18" t="s">
        <v>668</v>
      </c>
      <c r="C32" s="14" t="s">
        <v>669</v>
      </c>
      <c r="D32" s="14" t="s">
        <v>616</v>
      </c>
      <c r="E32" s="19">
        <v>10935</v>
      </c>
      <c r="F32" s="20">
        <v>129.06</v>
      </c>
      <c r="G32" s="21">
        <v>1.01E-2</v>
      </c>
      <c r="H32" s="22"/>
      <c r="I32" s="23"/>
      <c r="J32" s="3"/>
    </row>
    <row r="33" spans="1:10" ht="12.95" customHeight="1">
      <c r="A33" s="17" t="s">
        <v>1605</v>
      </c>
      <c r="B33" s="18" t="s">
        <v>1606</v>
      </c>
      <c r="C33" s="14" t="s">
        <v>1607</v>
      </c>
      <c r="D33" s="14" t="s">
        <v>616</v>
      </c>
      <c r="E33" s="19">
        <v>26031</v>
      </c>
      <c r="F33" s="20">
        <v>124.44</v>
      </c>
      <c r="G33" s="21">
        <v>9.7000000000000003E-3</v>
      </c>
      <c r="H33" s="22"/>
      <c r="I33" s="23"/>
      <c r="J33" s="3"/>
    </row>
    <row r="34" spans="1:10" ht="12.95" customHeight="1">
      <c r="A34" s="17" t="s">
        <v>661</v>
      </c>
      <c r="B34" s="18" t="s">
        <v>662</v>
      </c>
      <c r="C34" s="14" t="s">
        <v>663</v>
      </c>
      <c r="D34" s="14" t="s">
        <v>631</v>
      </c>
      <c r="E34" s="19">
        <v>2033</v>
      </c>
      <c r="F34" s="20">
        <v>123.66</v>
      </c>
      <c r="G34" s="21">
        <v>9.5999999999999992E-3</v>
      </c>
      <c r="H34" s="22"/>
      <c r="I34" s="23"/>
      <c r="J34" s="3"/>
    </row>
    <row r="35" spans="1:10" ht="12.95" customHeight="1">
      <c r="A35" s="17" t="s">
        <v>693</v>
      </c>
      <c r="B35" s="18" t="s">
        <v>694</v>
      </c>
      <c r="C35" s="14" t="s">
        <v>695</v>
      </c>
      <c r="D35" s="14" t="s">
        <v>696</v>
      </c>
      <c r="E35" s="19">
        <v>623</v>
      </c>
      <c r="F35" s="20">
        <v>110.22</v>
      </c>
      <c r="G35" s="21">
        <v>8.6E-3</v>
      </c>
      <c r="H35" s="22"/>
      <c r="I35" s="23"/>
      <c r="J35" s="3"/>
    </row>
    <row r="36" spans="1:10" ht="12.95" customHeight="1">
      <c r="A36" s="17" t="s">
        <v>891</v>
      </c>
      <c r="B36" s="18" t="s">
        <v>892</v>
      </c>
      <c r="C36" s="14" t="s">
        <v>893</v>
      </c>
      <c r="D36" s="14" t="s">
        <v>894</v>
      </c>
      <c r="E36" s="19">
        <v>25692</v>
      </c>
      <c r="F36" s="20">
        <v>108.56</v>
      </c>
      <c r="G36" s="21">
        <v>8.5000000000000006E-3</v>
      </c>
      <c r="H36" s="22"/>
      <c r="I36" s="23"/>
      <c r="J36" s="3"/>
    </row>
    <row r="37" spans="1:10" ht="12.95" customHeight="1">
      <c r="A37" s="17" t="s">
        <v>591</v>
      </c>
      <c r="B37" s="18" t="s">
        <v>592</v>
      </c>
      <c r="C37" s="14" t="s">
        <v>593</v>
      </c>
      <c r="D37" s="14" t="s">
        <v>578</v>
      </c>
      <c r="E37" s="19">
        <v>11436</v>
      </c>
      <c r="F37" s="20">
        <v>106.45</v>
      </c>
      <c r="G37" s="21">
        <v>8.3000000000000001E-3</v>
      </c>
      <c r="H37" s="22"/>
      <c r="I37" s="23"/>
      <c r="J37" s="3"/>
    </row>
    <row r="38" spans="1:10" ht="12.95" customHeight="1">
      <c r="A38" s="17" t="s">
        <v>1533</v>
      </c>
      <c r="B38" s="18" t="s">
        <v>1534</v>
      </c>
      <c r="C38" s="14" t="s">
        <v>1535</v>
      </c>
      <c r="D38" s="14" t="s">
        <v>635</v>
      </c>
      <c r="E38" s="19">
        <v>16355</v>
      </c>
      <c r="F38" s="20">
        <v>97.96</v>
      </c>
      <c r="G38" s="21">
        <v>7.6E-3</v>
      </c>
      <c r="H38" s="22"/>
      <c r="I38" s="23"/>
      <c r="J38" s="3"/>
    </row>
    <row r="39" spans="1:10" ht="12.95" customHeight="1">
      <c r="A39" s="17" t="s">
        <v>1575</v>
      </c>
      <c r="B39" s="18" t="s">
        <v>1576</v>
      </c>
      <c r="C39" s="14" t="s">
        <v>1577</v>
      </c>
      <c r="D39" s="14" t="s">
        <v>1578</v>
      </c>
      <c r="E39" s="19">
        <v>64175</v>
      </c>
      <c r="F39" s="20">
        <v>97.06</v>
      </c>
      <c r="G39" s="21">
        <v>7.6E-3</v>
      </c>
      <c r="H39" s="22"/>
      <c r="I39" s="23"/>
      <c r="J39" s="3"/>
    </row>
    <row r="40" spans="1:10" ht="12.95" customHeight="1">
      <c r="A40" s="17" t="s">
        <v>1552</v>
      </c>
      <c r="B40" s="18" t="s">
        <v>1553</v>
      </c>
      <c r="C40" s="14" t="s">
        <v>1554</v>
      </c>
      <c r="D40" s="14" t="s">
        <v>631</v>
      </c>
      <c r="E40" s="19">
        <v>6595</v>
      </c>
      <c r="F40" s="20">
        <v>94.22</v>
      </c>
      <c r="G40" s="21">
        <v>7.3000000000000001E-3</v>
      </c>
      <c r="H40" s="22"/>
      <c r="I40" s="23"/>
      <c r="J40" s="3"/>
    </row>
    <row r="41" spans="1:10" ht="12.95" customHeight="1">
      <c r="A41" s="17" t="s">
        <v>1521</v>
      </c>
      <c r="B41" s="18" t="s">
        <v>1522</v>
      </c>
      <c r="C41" s="14" t="s">
        <v>1523</v>
      </c>
      <c r="D41" s="14" t="s">
        <v>1505</v>
      </c>
      <c r="E41" s="19">
        <v>17008</v>
      </c>
      <c r="F41" s="20">
        <v>93.76</v>
      </c>
      <c r="G41" s="21">
        <v>7.3000000000000001E-3</v>
      </c>
      <c r="H41" s="22"/>
      <c r="I41" s="23"/>
      <c r="J41" s="3"/>
    </row>
    <row r="42" spans="1:10" ht="12.95" customHeight="1">
      <c r="A42" s="17" t="s">
        <v>1515</v>
      </c>
      <c r="B42" s="18" t="s">
        <v>1516</v>
      </c>
      <c r="C42" s="14" t="s">
        <v>1517</v>
      </c>
      <c r="D42" s="14" t="s">
        <v>647</v>
      </c>
      <c r="E42" s="19">
        <v>2141</v>
      </c>
      <c r="F42" s="20">
        <v>93.55</v>
      </c>
      <c r="G42" s="21">
        <v>7.3000000000000001E-3</v>
      </c>
      <c r="H42" s="22"/>
      <c r="I42" s="23"/>
      <c r="J42" s="3"/>
    </row>
    <row r="43" spans="1:10" ht="12.95" customHeight="1">
      <c r="A43" s="17" t="s">
        <v>1494</v>
      </c>
      <c r="B43" s="18" t="s">
        <v>1495</v>
      </c>
      <c r="C43" s="14" t="s">
        <v>1496</v>
      </c>
      <c r="D43" s="14" t="s">
        <v>1497</v>
      </c>
      <c r="E43" s="19">
        <v>12632</v>
      </c>
      <c r="F43" s="20">
        <v>93.46</v>
      </c>
      <c r="G43" s="21">
        <v>7.3000000000000001E-3</v>
      </c>
      <c r="H43" s="22"/>
      <c r="I43" s="23"/>
      <c r="J43" s="3"/>
    </row>
    <row r="44" spans="1:10" ht="12.95" customHeight="1">
      <c r="A44" s="17" t="s">
        <v>697</v>
      </c>
      <c r="B44" s="18" t="s">
        <v>698</v>
      </c>
      <c r="C44" s="14" t="s">
        <v>699</v>
      </c>
      <c r="D44" s="14" t="s">
        <v>635</v>
      </c>
      <c r="E44" s="19">
        <v>7744</v>
      </c>
      <c r="F44" s="20">
        <v>90.93</v>
      </c>
      <c r="G44" s="21">
        <v>7.1000000000000004E-3</v>
      </c>
      <c r="H44" s="22"/>
      <c r="I44" s="23"/>
      <c r="J44" s="3"/>
    </row>
    <row r="45" spans="1:10" ht="12.95" customHeight="1">
      <c r="A45" s="17" t="s">
        <v>765</v>
      </c>
      <c r="B45" s="18" t="s">
        <v>766</v>
      </c>
      <c r="C45" s="14" t="s">
        <v>767</v>
      </c>
      <c r="D45" s="14" t="s">
        <v>647</v>
      </c>
      <c r="E45" s="19">
        <v>9051</v>
      </c>
      <c r="F45" s="20">
        <v>89.87</v>
      </c>
      <c r="G45" s="21">
        <v>7.0000000000000001E-3</v>
      </c>
      <c r="H45" s="22"/>
      <c r="I45" s="23"/>
      <c r="J45" s="3"/>
    </row>
    <row r="46" spans="1:10" ht="12.95" customHeight="1">
      <c r="A46" s="17" t="s">
        <v>792</v>
      </c>
      <c r="B46" s="18" t="s">
        <v>793</v>
      </c>
      <c r="C46" s="14" t="s">
        <v>794</v>
      </c>
      <c r="D46" s="14" t="s">
        <v>654</v>
      </c>
      <c r="E46" s="19">
        <v>2294</v>
      </c>
      <c r="F46" s="20">
        <v>88.64</v>
      </c>
      <c r="G46" s="21">
        <v>6.8999999999999999E-3</v>
      </c>
      <c r="H46" s="22"/>
      <c r="I46" s="23"/>
      <c r="J46" s="3"/>
    </row>
    <row r="47" spans="1:10" ht="12.95" customHeight="1">
      <c r="A47" s="17" t="s">
        <v>732</v>
      </c>
      <c r="B47" s="18" t="s">
        <v>733</v>
      </c>
      <c r="C47" s="14" t="s">
        <v>734</v>
      </c>
      <c r="D47" s="14" t="s">
        <v>647</v>
      </c>
      <c r="E47" s="19">
        <v>2236</v>
      </c>
      <c r="F47" s="20">
        <v>80.3</v>
      </c>
      <c r="G47" s="21">
        <v>6.3E-3</v>
      </c>
      <c r="H47" s="22"/>
      <c r="I47" s="23"/>
      <c r="J47" s="3"/>
    </row>
    <row r="48" spans="1:10" ht="12.95" customHeight="1">
      <c r="A48" s="17" t="s">
        <v>795</v>
      </c>
      <c r="B48" s="18" t="s">
        <v>796</v>
      </c>
      <c r="C48" s="14" t="s">
        <v>797</v>
      </c>
      <c r="D48" s="14" t="s">
        <v>745</v>
      </c>
      <c r="E48" s="19">
        <v>10539</v>
      </c>
      <c r="F48" s="20">
        <v>80.069999999999993</v>
      </c>
      <c r="G48" s="21">
        <v>6.1999999999999998E-3</v>
      </c>
      <c r="H48" s="22"/>
      <c r="I48" s="23"/>
      <c r="J48" s="3"/>
    </row>
    <row r="49" spans="1:10" ht="12.95" customHeight="1">
      <c r="A49" s="17" t="s">
        <v>1527</v>
      </c>
      <c r="B49" s="18" t="s">
        <v>1528</v>
      </c>
      <c r="C49" s="14" t="s">
        <v>1529</v>
      </c>
      <c r="D49" s="14" t="s">
        <v>855</v>
      </c>
      <c r="E49" s="19">
        <v>9678</v>
      </c>
      <c r="F49" s="20">
        <v>75.45</v>
      </c>
      <c r="G49" s="21">
        <v>5.8999999999999999E-3</v>
      </c>
      <c r="H49" s="22"/>
      <c r="I49" s="23"/>
      <c r="J49" s="3"/>
    </row>
    <row r="50" spans="1:10" ht="12.95" customHeight="1">
      <c r="A50" s="17" t="s">
        <v>798</v>
      </c>
      <c r="B50" s="18" t="s">
        <v>799</v>
      </c>
      <c r="C50" s="14" t="s">
        <v>800</v>
      </c>
      <c r="D50" s="14" t="s">
        <v>696</v>
      </c>
      <c r="E50" s="19">
        <v>2065</v>
      </c>
      <c r="F50" s="20">
        <v>75.33</v>
      </c>
      <c r="G50" s="21">
        <v>5.8999999999999999E-3</v>
      </c>
      <c r="H50" s="22"/>
      <c r="I50" s="23"/>
      <c r="J50" s="3"/>
    </row>
    <row r="51" spans="1:10" ht="12.95" customHeight="1">
      <c r="A51" s="17" t="s">
        <v>801</v>
      </c>
      <c r="B51" s="18" t="s">
        <v>802</v>
      </c>
      <c r="C51" s="14" t="s">
        <v>803</v>
      </c>
      <c r="D51" s="14" t="s">
        <v>680</v>
      </c>
      <c r="E51" s="19">
        <v>1793</v>
      </c>
      <c r="F51" s="20">
        <v>71.349999999999994</v>
      </c>
      <c r="G51" s="21">
        <v>5.5999999999999999E-3</v>
      </c>
      <c r="H51" s="22"/>
      <c r="I51" s="23"/>
      <c r="J51" s="3"/>
    </row>
    <row r="52" spans="1:10" ht="12.95" customHeight="1">
      <c r="A52" s="17" t="s">
        <v>3163</v>
      </c>
      <c r="B52" s="18" t="s">
        <v>3164</v>
      </c>
      <c r="C52" s="14" t="s">
        <v>3165</v>
      </c>
      <c r="D52" s="14" t="s">
        <v>3166</v>
      </c>
      <c r="E52" s="19">
        <v>36863</v>
      </c>
      <c r="F52" s="20">
        <v>71.11</v>
      </c>
      <c r="G52" s="21">
        <v>5.4999999999999997E-3</v>
      </c>
      <c r="H52" s="22"/>
      <c r="I52" s="23"/>
      <c r="J52" s="3"/>
    </row>
    <row r="53" spans="1:10" ht="12.95" customHeight="1">
      <c r="A53" s="17" t="s">
        <v>807</v>
      </c>
      <c r="B53" s="18" t="s">
        <v>808</v>
      </c>
      <c r="C53" s="14" t="s">
        <v>809</v>
      </c>
      <c r="D53" s="14" t="s">
        <v>654</v>
      </c>
      <c r="E53" s="19">
        <v>2456</v>
      </c>
      <c r="F53" s="20">
        <v>68.3</v>
      </c>
      <c r="G53" s="21">
        <v>5.3E-3</v>
      </c>
      <c r="H53" s="22"/>
      <c r="I53" s="23"/>
      <c r="J53" s="3"/>
    </row>
    <row r="54" spans="1:10" ht="12.95" customHeight="1">
      <c r="A54" s="17" t="s">
        <v>810</v>
      </c>
      <c r="B54" s="18" t="s">
        <v>811</v>
      </c>
      <c r="C54" s="14" t="s">
        <v>812</v>
      </c>
      <c r="D54" s="14" t="s">
        <v>654</v>
      </c>
      <c r="E54" s="19">
        <v>2289</v>
      </c>
      <c r="F54" s="20">
        <v>63.49</v>
      </c>
      <c r="G54" s="21">
        <v>5.0000000000000001E-3</v>
      </c>
      <c r="H54" s="22"/>
      <c r="I54" s="23"/>
      <c r="J54" s="3"/>
    </row>
    <row r="55" spans="1:10" ht="12.95" customHeight="1">
      <c r="A55" s="17" t="s">
        <v>1894</v>
      </c>
      <c r="B55" s="18" t="s">
        <v>1895</v>
      </c>
      <c r="C55" s="14" t="s">
        <v>1896</v>
      </c>
      <c r="D55" s="14" t="s">
        <v>620</v>
      </c>
      <c r="E55" s="19">
        <v>16794</v>
      </c>
      <c r="F55" s="20">
        <v>54.78</v>
      </c>
      <c r="G55" s="21">
        <v>4.3E-3</v>
      </c>
      <c r="H55" s="22"/>
      <c r="I55" s="23"/>
      <c r="J55" s="3"/>
    </row>
    <row r="56" spans="1:10" ht="12.95" customHeight="1">
      <c r="A56" s="17" t="s">
        <v>752</v>
      </c>
      <c r="B56" s="18" t="s">
        <v>753</v>
      </c>
      <c r="C56" s="14" t="s">
        <v>754</v>
      </c>
      <c r="D56" s="14" t="s">
        <v>631</v>
      </c>
      <c r="E56" s="19">
        <v>239</v>
      </c>
      <c r="F56" s="20">
        <v>52.86</v>
      </c>
      <c r="G56" s="21">
        <v>4.1000000000000003E-3</v>
      </c>
      <c r="H56" s="22"/>
      <c r="I56" s="23"/>
      <c r="J56" s="3"/>
    </row>
    <row r="57" spans="1:10" ht="12.95" customHeight="1">
      <c r="A57" s="3"/>
      <c r="B57" s="13" t="s">
        <v>152</v>
      </c>
      <c r="C57" s="14"/>
      <c r="D57" s="14"/>
      <c r="E57" s="14"/>
      <c r="F57" s="24">
        <v>12771.21</v>
      </c>
      <c r="G57" s="25">
        <v>0.99590000000000001</v>
      </c>
      <c r="H57" s="26"/>
      <c r="I57" s="27"/>
      <c r="J57" s="3"/>
    </row>
    <row r="58" spans="1:10" ht="12.95" customHeight="1">
      <c r="A58" s="3"/>
      <c r="B58" s="13" t="s">
        <v>612</v>
      </c>
      <c r="C58" s="14"/>
      <c r="D58" s="14"/>
      <c r="E58" s="14"/>
      <c r="F58" s="3"/>
      <c r="G58" s="15"/>
      <c r="H58" s="15"/>
      <c r="I58" s="16"/>
      <c r="J58" s="3"/>
    </row>
    <row r="59" spans="1:10" ht="12.95" customHeight="1">
      <c r="A59" s="17" t="s">
        <v>3167</v>
      </c>
      <c r="B59" s="18" t="s">
        <v>4032</v>
      </c>
      <c r="C59" s="14"/>
      <c r="D59" s="14" t="s">
        <v>578</v>
      </c>
      <c r="E59" s="19">
        <v>2576</v>
      </c>
      <c r="F59" s="22" t="s">
        <v>3168</v>
      </c>
      <c r="G59" s="22" t="s">
        <v>520</v>
      </c>
      <c r="H59" s="22"/>
      <c r="I59" s="23"/>
      <c r="J59" s="3"/>
    </row>
    <row r="60" spans="1:10" ht="12.95" customHeight="1">
      <c r="A60" s="3"/>
      <c r="B60" s="13" t="s">
        <v>152</v>
      </c>
      <c r="C60" s="14"/>
      <c r="D60" s="14"/>
      <c r="E60" s="14"/>
      <c r="F60" s="24">
        <v>0</v>
      </c>
      <c r="G60" s="25">
        <v>0</v>
      </c>
      <c r="H60" s="26"/>
      <c r="I60" s="27"/>
      <c r="J60" s="3"/>
    </row>
    <row r="61" spans="1:10" ht="12.95" customHeight="1">
      <c r="A61" s="3"/>
      <c r="B61" s="28" t="s">
        <v>153</v>
      </c>
      <c r="C61" s="29"/>
      <c r="D61" s="2"/>
      <c r="E61" s="29"/>
      <c r="F61" s="24">
        <v>12771.21</v>
      </c>
      <c r="G61" s="25">
        <v>0.99590000000000001</v>
      </c>
      <c r="H61" s="26"/>
      <c r="I61" s="27"/>
      <c r="J61" s="3"/>
    </row>
    <row r="62" spans="1:10" ht="12.95" customHeight="1">
      <c r="A62" s="3"/>
      <c r="B62" s="13" t="s">
        <v>162</v>
      </c>
      <c r="C62" s="14"/>
      <c r="D62" s="14"/>
      <c r="E62" s="14"/>
      <c r="F62" s="14"/>
      <c r="G62" s="14"/>
      <c r="H62" s="15"/>
      <c r="I62" s="16"/>
      <c r="J62" s="3"/>
    </row>
    <row r="63" spans="1:10" ht="12.95" customHeight="1">
      <c r="A63" s="3"/>
      <c r="B63" s="13" t="s">
        <v>163</v>
      </c>
      <c r="C63" s="14"/>
      <c r="D63" s="14"/>
      <c r="E63" s="14"/>
      <c r="F63" s="3"/>
      <c r="G63" s="15"/>
      <c r="H63" s="15"/>
      <c r="I63" s="16"/>
      <c r="J63" s="3"/>
    </row>
    <row r="64" spans="1:10" ht="12.95" customHeight="1">
      <c r="A64" s="17" t="s">
        <v>3169</v>
      </c>
      <c r="B64" s="18" t="s">
        <v>3170</v>
      </c>
      <c r="C64" s="14" t="s">
        <v>3171</v>
      </c>
      <c r="D64" s="14" t="s">
        <v>171</v>
      </c>
      <c r="E64" s="19">
        <v>672</v>
      </c>
      <c r="F64" s="20">
        <v>0.19</v>
      </c>
      <c r="G64" s="22" t="s">
        <v>520</v>
      </c>
      <c r="H64" s="30">
        <v>6.8899000000000002E-2</v>
      </c>
      <c r="I64" s="23"/>
      <c r="J64" s="3"/>
    </row>
    <row r="65" spans="1:10" ht="12.95" customHeight="1">
      <c r="A65" s="3"/>
      <c r="B65" s="13" t="s">
        <v>152</v>
      </c>
      <c r="C65" s="14"/>
      <c r="D65" s="14"/>
      <c r="E65" s="14"/>
      <c r="F65" s="24">
        <v>0.19</v>
      </c>
      <c r="G65" s="25">
        <v>0</v>
      </c>
      <c r="H65" s="26"/>
      <c r="I65" s="27"/>
      <c r="J65" s="3"/>
    </row>
    <row r="66" spans="1:10" ht="12.95" customHeight="1">
      <c r="A66" s="3"/>
      <c r="B66" s="28" t="s">
        <v>530</v>
      </c>
      <c r="C66" s="2"/>
      <c r="D66" s="2"/>
      <c r="E66" s="2"/>
      <c r="F66" s="26" t="s">
        <v>531</v>
      </c>
      <c r="G66" s="26" t="s">
        <v>531</v>
      </c>
      <c r="H66" s="26"/>
      <c r="I66" s="27"/>
      <c r="J66" s="3"/>
    </row>
    <row r="67" spans="1:10" ht="12.95" customHeight="1">
      <c r="A67" s="3"/>
      <c r="B67" s="28" t="s">
        <v>152</v>
      </c>
      <c r="C67" s="2"/>
      <c r="D67" s="2"/>
      <c r="E67" s="2"/>
      <c r="F67" s="26" t="s">
        <v>531</v>
      </c>
      <c r="G67" s="26" t="s">
        <v>531</v>
      </c>
      <c r="H67" s="26"/>
      <c r="I67" s="27"/>
      <c r="J67" s="3"/>
    </row>
    <row r="68" spans="1:10" ht="12.95" customHeight="1">
      <c r="A68" s="3"/>
      <c r="B68" s="28" t="s">
        <v>153</v>
      </c>
      <c r="C68" s="29"/>
      <c r="D68" s="2"/>
      <c r="E68" s="29"/>
      <c r="F68" s="24">
        <v>0.19</v>
      </c>
      <c r="G68" s="25">
        <v>0</v>
      </c>
      <c r="H68" s="26"/>
      <c r="I68" s="27"/>
      <c r="J68" s="3"/>
    </row>
    <row r="69" spans="1:10" ht="12.95" customHeight="1">
      <c r="A69" s="3"/>
      <c r="B69" s="13" t="s">
        <v>154</v>
      </c>
      <c r="C69" s="14"/>
      <c r="D69" s="14"/>
      <c r="E69" s="14"/>
      <c r="F69" s="14"/>
      <c r="G69" s="14"/>
      <c r="H69" s="15"/>
      <c r="I69" s="16"/>
      <c r="J69" s="3"/>
    </row>
    <row r="70" spans="1:10" ht="12.95" customHeight="1">
      <c r="A70" s="17" t="s">
        <v>155</v>
      </c>
      <c r="B70" s="18" t="s">
        <v>156</v>
      </c>
      <c r="C70" s="14"/>
      <c r="D70" s="14"/>
      <c r="E70" s="19"/>
      <c r="F70" s="20">
        <v>1.52</v>
      </c>
      <c r="G70" s="21">
        <v>1E-4</v>
      </c>
      <c r="H70" s="30">
        <v>4.1667585082902553E-2</v>
      </c>
      <c r="I70" s="23"/>
      <c r="J70" s="3"/>
    </row>
    <row r="71" spans="1:10" ht="12.95" customHeight="1">
      <c r="A71" s="3"/>
      <c r="B71" s="13" t="s">
        <v>152</v>
      </c>
      <c r="C71" s="14"/>
      <c r="D71" s="14"/>
      <c r="E71" s="14"/>
      <c r="F71" s="24">
        <v>1.52</v>
      </c>
      <c r="G71" s="25">
        <v>1E-4</v>
      </c>
      <c r="H71" s="26"/>
      <c r="I71" s="27"/>
      <c r="J71" s="3"/>
    </row>
    <row r="72" spans="1:10" ht="12.95" customHeight="1">
      <c r="A72" s="3"/>
      <c r="B72" s="28" t="s">
        <v>530</v>
      </c>
      <c r="C72" s="2"/>
      <c r="D72" s="2"/>
      <c r="E72" s="2"/>
      <c r="F72" s="26" t="s">
        <v>531</v>
      </c>
      <c r="G72" s="26" t="s">
        <v>531</v>
      </c>
      <c r="H72" s="26"/>
      <c r="I72" s="27"/>
      <c r="J72" s="3"/>
    </row>
    <row r="73" spans="1:10" ht="12.95" customHeight="1">
      <c r="A73" s="3"/>
      <c r="B73" s="28" t="s">
        <v>152</v>
      </c>
      <c r="C73" s="2"/>
      <c r="D73" s="2"/>
      <c r="E73" s="2"/>
      <c r="F73" s="26" t="s">
        <v>531</v>
      </c>
      <c r="G73" s="26" t="s">
        <v>531</v>
      </c>
      <c r="H73" s="26"/>
      <c r="I73" s="27"/>
      <c r="J73" s="3"/>
    </row>
    <row r="74" spans="1:10" ht="12.95" customHeight="1">
      <c r="A74" s="3"/>
      <c r="B74" s="28" t="s">
        <v>153</v>
      </c>
      <c r="C74" s="29"/>
      <c r="D74" s="2"/>
      <c r="E74" s="29"/>
      <c r="F74" s="24">
        <v>1.52</v>
      </c>
      <c r="G74" s="25">
        <v>1E-4</v>
      </c>
      <c r="H74" s="26"/>
      <c r="I74" s="27"/>
      <c r="J74" s="3"/>
    </row>
    <row r="75" spans="1:10" ht="12.95" customHeight="1">
      <c r="A75" s="3"/>
      <c r="B75" s="28" t="s">
        <v>157</v>
      </c>
      <c r="C75" s="14"/>
      <c r="D75" s="2"/>
      <c r="E75" s="14"/>
      <c r="F75" s="31">
        <v>50.2</v>
      </c>
      <c r="G75" s="25">
        <v>4.0000000000000001E-3</v>
      </c>
      <c r="H75" s="26"/>
      <c r="I75" s="27"/>
      <c r="J75" s="3"/>
    </row>
    <row r="76" spans="1:10" ht="12.95" customHeight="1">
      <c r="A76" s="3"/>
      <c r="B76" s="32" t="s">
        <v>158</v>
      </c>
      <c r="C76" s="33"/>
      <c r="D76" s="33"/>
      <c r="E76" s="33"/>
      <c r="F76" s="34">
        <v>12823.12</v>
      </c>
      <c r="G76" s="35">
        <v>1</v>
      </c>
      <c r="H76" s="36"/>
      <c r="I76" s="37"/>
      <c r="J76" s="3"/>
    </row>
    <row r="77" spans="1:10" ht="12.95" customHeight="1">
      <c r="A77" s="3"/>
      <c r="B77" s="6"/>
      <c r="C77" s="3"/>
      <c r="D77" s="3"/>
      <c r="E77" s="3"/>
      <c r="F77" s="3"/>
      <c r="G77" s="3"/>
      <c r="H77" s="3"/>
      <c r="I77" s="3"/>
      <c r="J77" s="3"/>
    </row>
    <row r="78" spans="1:10" ht="12.95" customHeight="1">
      <c r="A78" s="3"/>
      <c r="B78" s="4" t="s">
        <v>159</v>
      </c>
      <c r="C78" s="3"/>
      <c r="D78" s="3"/>
      <c r="E78" s="3"/>
      <c r="F78" s="3"/>
      <c r="G78" s="3"/>
      <c r="H78" s="3"/>
      <c r="I78" s="3"/>
      <c r="J78" s="3"/>
    </row>
    <row r="79" spans="1:10" ht="12.95" customHeight="1">
      <c r="A79" s="3"/>
      <c r="B79" s="4" t="s">
        <v>570</v>
      </c>
      <c r="C79" s="3"/>
      <c r="D79" s="3"/>
      <c r="E79" s="3"/>
      <c r="F79" s="3"/>
      <c r="G79" s="3"/>
      <c r="H79" s="3"/>
      <c r="I79" s="3"/>
      <c r="J79" s="3"/>
    </row>
    <row r="80" spans="1:10" ht="12.95" customHeight="1">
      <c r="A80" s="104"/>
      <c r="B80" s="112" t="s">
        <v>4152</v>
      </c>
      <c r="C80" s="112"/>
      <c r="D80" s="112"/>
      <c r="E80" s="112"/>
      <c r="F80" s="112"/>
      <c r="G80" s="112"/>
      <c r="H80" s="112"/>
      <c r="I80" s="104"/>
      <c r="J80" s="104"/>
    </row>
    <row r="81" spans="1:10" ht="12.95" customHeight="1">
      <c r="A81" s="3"/>
      <c r="B81" s="4" t="s">
        <v>571</v>
      </c>
      <c r="C81" s="3"/>
      <c r="D81" s="3"/>
      <c r="E81" s="3"/>
      <c r="F81" s="3"/>
      <c r="G81" s="3"/>
      <c r="H81" s="3"/>
      <c r="I81" s="3"/>
      <c r="J81" s="3"/>
    </row>
    <row r="82" spans="1:10" ht="12.95" customHeight="1">
      <c r="A82" s="3"/>
      <c r="B82" s="4" t="s">
        <v>160</v>
      </c>
      <c r="C82" s="3"/>
      <c r="D82" s="3"/>
      <c r="E82" s="3"/>
      <c r="F82" s="3"/>
      <c r="G82" s="3"/>
      <c r="H82" s="3"/>
      <c r="I82" s="3"/>
      <c r="J82" s="3"/>
    </row>
    <row r="83" spans="1:10" ht="21.95" customHeight="1">
      <c r="A83" s="3"/>
      <c r="B83" s="112" t="s">
        <v>4099</v>
      </c>
      <c r="C83" s="112"/>
      <c r="D83" s="112"/>
      <c r="E83" s="112"/>
      <c r="F83" s="112"/>
      <c r="G83" s="112"/>
      <c r="H83" s="112"/>
      <c r="I83" s="3"/>
      <c r="J83" s="3"/>
    </row>
    <row r="84" spans="1:10" ht="12.95" customHeight="1">
      <c r="A84" s="3"/>
      <c r="B84" s="4"/>
      <c r="C84" s="3"/>
      <c r="D84" s="3"/>
      <c r="E84" s="3"/>
      <c r="F84" s="3"/>
      <c r="G84" s="3"/>
      <c r="H84" s="3"/>
      <c r="I84" s="3"/>
      <c r="J84" s="3"/>
    </row>
    <row r="85" spans="1:10" ht="12.95" customHeight="1">
      <c r="A85" s="3"/>
      <c r="B85" s="136" t="s">
        <v>4164</v>
      </c>
      <c r="C85" s="3"/>
      <c r="D85" s="3"/>
      <c r="E85" s="3"/>
      <c r="F85" s="3"/>
      <c r="G85" s="3"/>
      <c r="H85" s="3"/>
      <c r="I85" s="3"/>
      <c r="J85" s="3"/>
    </row>
    <row r="87" spans="1:10" s="102" customFormat="1">
      <c r="C87" s="103" t="s">
        <v>4135</v>
      </c>
    </row>
    <row r="88" spans="1:10" s="102" customFormat="1">
      <c r="B88" s="103" t="s">
        <v>4101</v>
      </c>
      <c r="C88" s="103" t="s">
        <v>4102</v>
      </c>
    </row>
    <row r="89" spans="1:10" s="102" customFormat="1" ht="14.25"/>
    <row r="90" spans="1:10" s="102" customFormat="1" ht="14.25"/>
    <row r="91" spans="1:10" s="102" customFormat="1" ht="14.25"/>
    <row r="92" spans="1:10" s="102" customFormat="1" ht="14.25"/>
    <row r="93" spans="1:10" s="102" customFormat="1" ht="14.25"/>
    <row r="94" spans="1:10" s="102" customFormat="1" ht="14.25"/>
    <row r="95" spans="1:10" s="102" customFormat="1" ht="14.25"/>
    <row r="96" spans="1:10" s="102" customFormat="1" ht="14.25"/>
    <row r="97" s="102" customFormat="1" ht="14.25"/>
    <row r="98" s="102" customFormat="1" ht="14.25"/>
    <row r="99" s="102" customFormat="1" ht="14.25"/>
    <row r="100" s="102" customFormat="1" ht="14.25"/>
    <row r="101" s="102" customFormat="1" ht="14.25"/>
  </sheetData>
  <mergeCells count="2">
    <mergeCell ref="B83:H83"/>
    <mergeCell ref="B80:H8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4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79</v>
      </c>
      <c r="B1" s="4" t="s">
        <v>80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617</v>
      </c>
      <c r="B7" s="18" t="s">
        <v>618</v>
      </c>
      <c r="C7" s="14" t="s">
        <v>619</v>
      </c>
      <c r="D7" s="14" t="s">
        <v>620</v>
      </c>
      <c r="E7" s="19">
        <v>312572</v>
      </c>
      <c r="F7" s="20">
        <v>8228.93</v>
      </c>
      <c r="G7" s="21">
        <v>0.1075</v>
      </c>
      <c r="H7" s="22"/>
      <c r="I7" s="23"/>
      <c r="J7" s="3"/>
    </row>
    <row r="8" spans="1:10" ht="12.95" customHeight="1">
      <c r="A8" s="17" t="s">
        <v>575</v>
      </c>
      <c r="B8" s="18" t="s">
        <v>576</v>
      </c>
      <c r="C8" s="14" t="s">
        <v>577</v>
      </c>
      <c r="D8" s="14" t="s">
        <v>578</v>
      </c>
      <c r="E8" s="19">
        <v>396863</v>
      </c>
      <c r="F8" s="20">
        <v>5512.23</v>
      </c>
      <c r="G8" s="21">
        <v>7.1999999999999995E-2</v>
      </c>
      <c r="H8" s="22"/>
      <c r="I8" s="23"/>
      <c r="J8" s="3"/>
    </row>
    <row r="9" spans="1:10" ht="12.95" customHeight="1">
      <c r="A9" s="17" t="s">
        <v>613</v>
      </c>
      <c r="B9" s="18" t="s">
        <v>614</v>
      </c>
      <c r="C9" s="14" t="s">
        <v>615</v>
      </c>
      <c r="D9" s="14" t="s">
        <v>616</v>
      </c>
      <c r="E9" s="19">
        <v>331563</v>
      </c>
      <c r="F9" s="20">
        <v>4985.38</v>
      </c>
      <c r="G9" s="21">
        <v>6.5100000000000005E-2</v>
      </c>
      <c r="H9" s="22"/>
      <c r="I9" s="23"/>
      <c r="J9" s="3"/>
    </row>
    <row r="10" spans="1:10" ht="12.95" customHeight="1">
      <c r="A10" s="17" t="s">
        <v>579</v>
      </c>
      <c r="B10" s="18" t="s">
        <v>580</v>
      </c>
      <c r="C10" s="14" t="s">
        <v>581</v>
      </c>
      <c r="D10" s="14" t="s">
        <v>578</v>
      </c>
      <c r="E10" s="19">
        <v>629544</v>
      </c>
      <c r="F10" s="20">
        <v>4739.5200000000004</v>
      </c>
      <c r="G10" s="21">
        <v>6.1899999999999997E-2</v>
      </c>
      <c r="H10" s="22"/>
      <c r="I10" s="23"/>
      <c r="J10" s="3"/>
    </row>
    <row r="11" spans="1:10" ht="12.95" customHeight="1">
      <c r="A11" s="17" t="s">
        <v>658</v>
      </c>
      <c r="B11" s="18" t="s">
        <v>659</v>
      </c>
      <c r="C11" s="14" t="s">
        <v>660</v>
      </c>
      <c r="D11" s="14" t="s">
        <v>624</v>
      </c>
      <c r="E11" s="19">
        <v>163915</v>
      </c>
      <c r="F11" s="20">
        <v>3781.11</v>
      </c>
      <c r="G11" s="21">
        <v>4.9399999999999999E-2</v>
      </c>
      <c r="H11" s="22"/>
      <c r="I11" s="23"/>
      <c r="J11" s="3"/>
    </row>
    <row r="12" spans="1:10" ht="12.95" customHeight="1">
      <c r="A12" s="17" t="s">
        <v>625</v>
      </c>
      <c r="B12" s="18" t="s">
        <v>626</v>
      </c>
      <c r="C12" s="14" t="s">
        <v>627</v>
      </c>
      <c r="D12" s="14" t="s">
        <v>616</v>
      </c>
      <c r="E12" s="19">
        <v>93570</v>
      </c>
      <c r="F12" s="20">
        <v>3148.02</v>
      </c>
      <c r="G12" s="21">
        <v>4.1099999999999998E-2</v>
      </c>
      <c r="H12" s="22"/>
      <c r="I12" s="23"/>
      <c r="J12" s="3"/>
    </row>
    <row r="13" spans="1:10" ht="12.95" customHeight="1">
      <c r="A13" s="17" t="s">
        <v>582</v>
      </c>
      <c r="B13" s="18" t="s">
        <v>583</v>
      </c>
      <c r="C13" s="14" t="s">
        <v>584</v>
      </c>
      <c r="D13" s="14" t="s">
        <v>578</v>
      </c>
      <c r="E13" s="19">
        <v>132635</v>
      </c>
      <c r="F13" s="20">
        <v>2449.5700000000002</v>
      </c>
      <c r="G13" s="21">
        <v>3.2000000000000001E-2</v>
      </c>
      <c r="H13" s="22"/>
      <c r="I13" s="23"/>
      <c r="J13" s="3"/>
    </row>
    <row r="14" spans="1:10" ht="12.95" customHeight="1">
      <c r="A14" s="17" t="s">
        <v>778</v>
      </c>
      <c r="B14" s="18" t="s">
        <v>779</v>
      </c>
      <c r="C14" s="14" t="s">
        <v>780</v>
      </c>
      <c r="D14" s="14" t="s">
        <v>639</v>
      </c>
      <c r="E14" s="19">
        <v>790435</v>
      </c>
      <c r="F14" s="20">
        <v>2139.31</v>
      </c>
      <c r="G14" s="21">
        <v>2.7900000000000001E-2</v>
      </c>
      <c r="H14" s="22"/>
      <c r="I14" s="23"/>
      <c r="J14" s="3"/>
    </row>
    <row r="15" spans="1:10" ht="12.95" customHeight="1">
      <c r="A15" s="17" t="s">
        <v>636</v>
      </c>
      <c r="B15" s="18" t="s">
        <v>637</v>
      </c>
      <c r="C15" s="14" t="s">
        <v>638</v>
      </c>
      <c r="D15" s="14" t="s">
        <v>639</v>
      </c>
      <c r="E15" s="19">
        <v>80647</v>
      </c>
      <c r="F15" s="20">
        <v>1897.83</v>
      </c>
      <c r="G15" s="21">
        <v>2.4799999999999999E-2</v>
      </c>
      <c r="H15" s="22"/>
      <c r="I15" s="23"/>
      <c r="J15" s="3"/>
    </row>
    <row r="16" spans="1:10" ht="12.95" customHeight="1">
      <c r="A16" s="17" t="s">
        <v>673</v>
      </c>
      <c r="B16" s="18" t="s">
        <v>674</v>
      </c>
      <c r="C16" s="14" t="s">
        <v>675</v>
      </c>
      <c r="D16" s="14" t="s">
        <v>676</v>
      </c>
      <c r="E16" s="19">
        <v>109148</v>
      </c>
      <c r="F16" s="20">
        <v>1805.85</v>
      </c>
      <c r="G16" s="21">
        <v>2.3599999999999999E-2</v>
      </c>
      <c r="H16" s="22"/>
      <c r="I16" s="23"/>
      <c r="J16" s="3"/>
    </row>
    <row r="17" spans="1:10" ht="12.95" customHeight="1">
      <c r="A17" s="17" t="s">
        <v>588</v>
      </c>
      <c r="B17" s="18" t="s">
        <v>589</v>
      </c>
      <c r="C17" s="14" t="s">
        <v>590</v>
      </c>
      <c r="D17" s="14" t="s">
        <v>578</v>
      </c>
      <c r="E17" s="19">
        <v>238470</v>
      </c>
      <c r="F17" s="20">
        <v>1634</v>
      </c>
      <c r="G17" s="21">
        <v>2.1299999999999999E-2</v>
      </c>
      <c r="H17" s="22"/>
      <c r="I17" s="23"/>
      <c r="J17" s="3"/>
    </row>
    <row r="18" spans="1:10" ht="12.95" customHeight="1">
      <c r="A18" s="17" t="s">
        <v>585</v>
      </c>
      <c r="B18" s="18" t="s">
        <v>586</v>
      </c>
      <c r="C18" s="14" t="s">
        <v>587</v>
      </c>
      <c r="D18" s="14" t="s">
        <v>578</v>
      </c>
      <c r="E18" s="19">
        <v>346686</v>
      </c>
      <c r="F18" s="20">
        <v>1622.84</v>
      </c>
      <c r="G18" s="21">
        <v>2.12E-2</v>
      </c>
      <c r="H18" s="22"/>
      <c r="I18" s="23"/>
      <c r="J18" s="3"/>
    </row>
    <row r="19" spans="1:10" ht="12.95" customHeight="1">
      <c r="A19" s="17" t="s">
        <v>781</v>
      </c>
      <c r="B19" s="18" t="s">
        <v>782</v>
      </c>
      <c r="C19" s="14" t="s">
        <v>783</v>
      </c>
      <c r="D19" s="14" t="s">
        <v>784</v>
      </c>
      <c r="E19" s="19">
        <v>213344</v>
      </c>
      <c r="F19" s="20">
        <v>1493.83</v>
      </c>
      <c r="G19" s="21">
        <v>1.95E-2</v>
      </c>
      <c r="H19" s="22"/>
      <c r="I19" s="23"/>
      <c r="J19" s="3"/>
    </row>
    <row r="20" spans="1:10" ht="12.95" customHeight="1">
      <c r="A20" s="17" t="s">
        <v>621</v>
      </c>
      <c r="B20" s="18" t="s">
        <v>622</v>
      </c>
      <c r="C20" s="14" t="s">
        <v>623</v>
      </c>
      <c r="D20" s="14" t="s">
        <v>624</v>
      </c>
      <c r="E20" s="19">
        <v>24062</v>
      </c>
      <c r="F20" s="20">
        <v>1463.49</v>
      </c>
      <c r="G20" s="21">
        <v>1.9099999999999999E-2</v>
      </c>
      <c r="H20" s="22"/>
      <c r="I20" s="23"/>
      <c r="J20" s="3"/>
    </row>
    <row r="21" spans="1:10" ht="12.95" customHeight="1">
      <c r="A21" s="17" t="s">
        <v>718</v>
      </c>
      <c r="B21" s="18" t="s">
        <v>719</v>
      </c>
      <c r="C21" s="14" t="s">
        <v>720</v>
      </c>
      <c r="D21" s="14" t="s">
        <v>721</v>
      </c>
      <c r="E21" s="19">
        <v>40731</v>
      </c>
      <c r="F21" s="20">
        <v>1164.76</v>
      </c>
      <c r="G21" s="21">
        <v>1.52E-2</v>
      </c>
      <c r="H21" s="22"/>
      <c r="I21" s="23"/>
      <c r="J21" s="3"/>
    </row>
    <row r="22" spans="1:10" ht="12.95" customHeight="1">
      <c r="A22" s="17" t="s">
        <v>1506</v>
      </c>
      <c r="B22" s="18" t="s">
        <v>1507</v>
      </c>
      <c r="C22" s="14" t="s">
        <v>1508</v>
      </c>
      <c r="D22" s="14" t="s">
        <v>616</v>
      </c>
      <c r="E22" s="19">
        <v>95607</v>
      </c>
      <c r="F22" s="20">
        <v>995.03</v>
      </c>
      <c r="G22" s="21">
        <v>1.2999999999999999E-2</v>
      </c>
      <c r="H22" s="22"/>
      <c r="I22" s="23"/>
      <c r="J22" s="3"/>
    </row>
    <row r="23" spans="1:10" ht="12.95" customHeight="1">
      <c r="A23" s="17" t="s">
        <v>655</v>
      </c>
      <c r="B23" s="18" t="s">
        <v>656</v>
      </c>
      <c r="C23" s="14" t="s">
        <v>657</v>
      </c>
      <c r="D23" s="14" t="s">
        <v>654</v>
      </c>
      <c r="E23" s="19">
        <v>12003</v>
      </c>
      <c r="F23" s="20">
        <v>956.2</v>
      </c>
      <c r="G23" s="21">
        <v>1.2500000000000001E-2</v>
      </c>
      <c r="H23" s="22"/>
      <c r="I23" s="23"/>
      <c r="J23" s="3"/>
    </row>
    <row r="24" spans="1:10" ht="12.95" customHeight="1">
      <c r="A24" s="17" t="s">
        <v>651</v>
      </c>
      <c r="B24" s="18" t="s">
        <v>652</v>
      </c>
      <c r="C24" s="14" t="s">
        <v>653</v>
      </c>
      <c r="D24" s="14" t="s">
        <v>654</v>
      </c>
      <c r="E24" s="19">
        <v>86471</v>
      </c>
      <c r="F24" s="20">
        <v>894.41</v>
      </c>
      <c r="G24" s="21">
        <v>1.17E-2</v>
      </c>
      <c r="H24" s="22"/>
      <c r="I24" s="23"/>
      <c r="J24" s="3"/>
    </row>
    <row r="25" spans="1:10" ht="12.95" customHeight="1">
      <c r="A25" s="17" t="s">
        <v>644</v>
      </c>
      <c r="B25" s="18" t="s">
        <v>645</v>
      </c>
      <c r="C25" s="14" t="s">
        <v>646</v>
      </c>
      <c r="D25" s="14" t="s">
        <v>647</v>
      </c>
      <c r="E25" s="19">
        <v>97534</v>
      </c>
      <c r="F25" s="20">
        <v>839.38</v>
      </c>
      <c r="G25" s="21">
        <v>1.0999999999999999E-2</v>
      </c>
      <c r="H25" s="22"/>
      <c r="I25" s="23"/>
      <c r="J25" s="3"/>
    </row>
    <row r="26" spans="1:10" ht="12.95" customHeight="1">
      <c r="A26" s="17" t="s">
        <v>785</v>
      </c>
      <c r="B26" s="18" t="s">
        <v>786</v>
      </c>
      <c r="C26" s="14" t="s">
        <v>787</v>
      </c>
      <c r="D26" s="14" t="s">
        <v>721</v>
      </c>
      <c r="E26" s="19">
        <v>37692</v>
      </c>
      <c r="F26" s="20">
        <v>835.25</v>
      </c>
      <c r="G26" s="21">
        <v>1.09E-2</v>
      </c>
      <c r="H26" s="22"/>
      <c r="I26" s="23"/>
      <c r="J26" s="3"/>
    </row>
    <row r="27" spans="1:10" ht="12.95" customHeight="1">
      <c r="A27" s="17" t="s">
        <v>1502</v>
      </c>
      <c r="B27" s="18" t="s">
        <v>1503</v>
      </c>
      <c r="C27" s="14" t="s">
        <v>1504</v>
      </c>
      <c r="D27" s="14" t="s">
        <v>1505</v>
      </c>
      <c r="E27" s="19">
        <v>72886</v>
      </c>
      <c r="F27" s="20">
        <v>769.42</v>
      </c>
      <c r="G27" s="21">
        <v>1.01E-2</v>
      </c>
      <c r="H27" s="22"/>
      <c r="I27" s="23"/>
      <c r="J27" s="3"/>
    </row>
    <row r="28" spans="1:10" ht="12.95" customHeight="1">
      <c r="A28" s="17" t="s">
        <v>1891</v>
      </c>
      <c r="B28" s="18" t="s">
        <v>1892</v>
      </c>
      <c r="C28" s="14" t="s">
        <v>1893</v>
      </c>
      <c r="D28" s="14" t="s">
        <v>791</v>
      </c>
      <c r="E28" s="19">
        <v>308785</v>
      </c>
      <c r="F28" s="20">
        <v>719.16</v>
      </c>
      <c r="G28" s="21">
        <v>9.4000000000000004E-3</v>
      </c>
      <c r="H28" s="22"/>
      <c r="I28" s="23"/>
      <c r="J28" s="3"/>
    </row>
    <row r="29" spans="1:10" ht="12.95" customHeight="1">
      <c r="A29" s="17" t="s">
        <v>1512</v>
      </c>
      <c r="B29" s="18" t="s">
        <v>1513</v>
      </c>
      <c r="C29" s="14" t="s">
        <v>1514</v>
      </c>
      <c r="D29" s="14" t="s">
        <v>654</v>
      </c>
      <c r="E29" s="19">
        <v>161991</v>
      </c>
      <c r="F29" s="20">
        <v>718.51</v>
      </c>
      <c r="G29" s="21">
        <v>9.4000000000000004E-3</v>
      </c>
      <c r="H29" s="22"/>
      <c r="I29" s="23"/>
      <c r="J29" s="3"/>
    </row>
    <row r="30" spans="1:10" ht="12.95" customHeight="1">
      <c r="A30" s="17" t="s">
        <v>700</v>
      </c>
      <c r="B30" s="18" t="s">
        <v>701</v>
      </c>
      <c r="C30" s="14" t="s">
        <v>702</v>
      </c>
      <c r="D30" s="14" t="s">
        <v>624</v>
      </c>
      <c r="E30" s="19">
        <v>5460</v>
      </c>
      <c r="F30" s="20">
        <v>706.2</v>
      </c>
      <c r="G30" s="21">
        <v>9.1999999999999998E-3</v>
      </c>
      <c r="H30" s="22"/>
      <c r="I30" s="23"/>
      <c r="J30" s="3"/>
    </row>
    <row r="31" spans="1:10" ht="12.95" customHeight="1">
      <c r="A31" s="17" t="s">
        <v>1906</v>
      </c>
      <c r="B31" s="18" t="s">
        <v>1907</v>
      </c>
      <c r="C31" s="14" t="s">
        <v>1908</v>
      </c>
      <c r="D31" s="14" t="s">
        <v>791</v>
      </c>
      <c r="E31" s="19">
        <v>429256</v>
      </c>
      <c r="F31" s="20">
        <v>669.64</v>
      </c>
      <c r="G31" s="21">
        <v>8.6999999999999994E-3</v>
      </c>
      <c r="H31" s="22"/>
      <c r="I31" s="23"/>
      <c r="J31" s="3"/>
    </row>
    <row r="32" spans="1:10" ht="12.95" customHeight="1">
      <c r="A32" s="17" t="s">
        <v>667</v>
      </c>
      <c r="B32" s="18" t="s">
        <v>668</v>
      </c>
      <c r="C32" s="14" t="s">
        <v>669</v>
      </c>
      <c r="D32" s="14" t="s">
        <v>616</v>
      </c>
      <c r="E32" s="19">
        <v>56159</v>
      </c>
      <c r="F32" s="20">
        <v>662.82</v>
      </c>
      <c r="G32" s="21">
        <v>8.6999999999999994E-3</v>
      </c>
      <c r="H32" s="22"/>
      <c r="I32" s="23"/>
      <c r="J32" s="3"/>
    </row>
    <row r="33" spans="1:10" ht="12.95" customHeight="1">
      <c r="A33" s="17" t="s">
        <v>1605</v>
      </c>
      <c r="B33" s="18" t="s">
        <v>1606</v>
      </c>
      <c r="C33" s="14" t="s">
        <v>1607</v>
      </c>
      <c r="D33" s="14" t="s">
        <v>616</v>
      </c>
      <c r="E33" s="19">
        <v>133708</v>
      </c>
      <c r="F33" s="20">
        <v>639.19000000000005</v>
      </c>
      <c r="G33" s="21">
        <v>8.3000000000000001E-3</v>
      </c>
      <c r="H33" s="22"/>
      <c r="I33" s="23"/>
      <c r="J33" s="3"/>
    </row>
    <row r="34" spans="1:10" ht="12.95" customHeight="1">
      <c r="A34" s="17" t="s">
        <v>661</v>
      </c>
      <c r="B34" s="18" t="s">
        <v>662</v>
      </c>
      <c r="C34" s="14" t="s">
        <v>663</v>
      </c>
      <c r="D34" s="14" t="s">
        <v>631</v>
      </c>
      <c r="E34" s="19">
        <v>10429</v>
      </c>
      <c r="F34" s="20">
        <v>634.35</v>
      </c>
      <c r="G34" s="21">
        <v>8.3000000000000001E-3</v>
      </c>
      <c r="H34" s="22"/>
      <c r="I34" s="23"/>
      <c r="J34" s="3"/>
    </row>
    <row r="35" spans="1:10" ht="12.95" customHeight="1">
      <c r="A35" s="17" t="s">
        <v>3172</v>
      </c>
      <c r="B35" s="18" t="s">
        <v>3173</v>
      </c>
      <c r="C35" s="14" t="s">
        <v>3174</v>
      </c>
      <c r="D35" s="14" t="s">
        <v>791</v>
      </c>
      <c r="E35" s="19">
        <v>31084</v>
      </c>
      <c r="F35" s="20">
        <v>587.16</v>
      </c>
      <c r="G35" s="21">
        <v>7.7000000000000002E-3</v>
      </c>
      <c r="H35" s="22"/>
      <c r="I35" s="23"/>
      <c r="J35" s="3"/>
    </row>
    <row r="36" spans="1:10" ht="12.95" customHeight="1">
      <c r="A36" s="17" t="s">
        <v>693</v>
      </c>
      <c r="B36" s="18" t="s">
        <v>694</v>
      </c>
      <c r="C36" s="14" t="s">
        <v>695</v>
      </c>
      <c r="D36" s="14" t="s">
        <v>696</v>
      </c>
      <c r="E36" s="19">
        <v>3221</v>
      </c>
      <c r="F36" s="20">
        <v>569.84</v>
      </c>
      <c r="G36" s="21">
        <v>7.4000000000000003E-3</v>
      </c>
      <c r="H36" s="22"/>
      <c r="I36" s="23"/>
      <c r="J36" s="3"/>
    </row>
    <row r="37" spans="1:10" ht="12.95" customHeight="1">
      <c r="A37" s="17" t="s">
        <v>891</v>
      </c>
      <c r="B37" s="18" t="s">
        <v>892</v>
      </c>
      <c r="C37" s="14" t="s">
        <v>893</v>
      </c>
      <c r="D37" s="14" t="s">
        <v>894</v>
      </c>
      <c r="E37" s="19">
        <v>131975</v>
      </c>
      <c r="F37" s="20">
        <v>557.66</v>
      </c>
      <c r="G37" s="21">
        <v>7.3000000000000001E-3</v>
      </c>
      <c r="H37" s="22"/>
      <c r="I37" s="23"/>
      <c r="J37" s="3"/>
    </row>
    <row r="38" spans="1:10" ht="12.95" customHeight="1">
      <c r="A38" s="17" t="s">
        <v>591</v>
      </c>
      <c r="B38" s="18" t="s">
        <v>592</v>
      </c>
      <c r="C38" s="14" t="s">
        <v>593</v>
      </c>
      <c r="D38" s="14" t="s">
        <v>578</v>
      </c>
      <c r="E38" s="19">
        <v>58779</v>
      </c>
      <c r="F38" s="20">
        <v>547.14</v>
      </c>
      <c r="G38" s="21">
        <v>7.1000000000000004E-3</v>
      </c>
      <c r="H38" s="22"/>
      <c r="I38" s="23"/>
      <c r="J38" s="3"/>
    </row>
    <row r="39" spans="1:10" ht="12.95" customHeight="1">
      <c r="A39" s="17" t="s">
        <v>1498</v>
      </c>
      <c r="B39" s="18" t="s">
        <v>1499</v>
      </c>
      <c r="C39" s="14" t="s">
        <v>1500</v>
      </c>
      <c r="D39" s="14" t="s">
        <v>1501</v>
      </c>
      <c r="E39" s="19">
        <v>24838</v>
      </c>
      <c r="F39" s="20">
        <v>538.38</v>
      </c>
      <c r="G39" s="21">
        <v>7.0000000000000001E-3</v>
      </c>
      <c r="H39" s="22"/>
      <c r="I39" s="23"/>
      <c r="J39" s="3"/>
    </row>
    <row r="40" spans="1:10" ht="12.95" customHeight="1">
      <c r="A40" s="17" t="s">
        <v>711</v>
      </c>
      <c r="B40" s="18" t="s">
        <v>712</v>
      </c>
      <c r="C40" s="14" t="s">
        <v>713</v>
      </c>
      <c r="D40" s="14" t="s">
        <v>714</v>
      </c>
      <c r="E40" s="19">
        <v>13457</v>
      </c>
      <c r="F40" s="20">
        <v>534.62</v>
      </c>
      <c r="G40" s="21">
        <v>7.0000000000000001E-3</v>
      </c>
      <c r="H40" s="22"/>
      <c r="I40" s="23"/>
      <c r="J40" s="3"/>
    </row>
    <row r="41" spans="1:10" ht="12.95" customHeight="1">
      <c r="A41" s="17" t="s">
        <v>788</v>
      </c>
      <c r="B41" s="18" t="s">
        <v>789</v>
      </c>
      <c r="C41" s="14" t="s">
        <v>790</v>
      </c>
      <c r="D41" s="14" t="s">
        <v>791</v>
      </c>
      <c r="E41" s="19">
        <v>24843</v>
      </c>
      <c r="F41" s="20">
        <v>510.52</v>
      </c>
      <c r="G41" s="21">
        <v>6.7000000000000002E-3</v>
      </c>
      <c r="H41" s="22"/>
      <c r="I41" s="23"/>
      <c r="J41" s="3"/>
    </row>
    <row r="42" spans="1:10" ht="12.95" customHeight="1">
      <c r="A42" s="17" t="s">
        <v>1533</v>
      </c>
      <c r="B42" s="18" t="s">
        <v>1534</v>
      </c>
      <c r="C42" s="14" t="s">
        <v>1535</v>
      </c>
      <c r="D42" s="14" t="s">
        <v>635</v>
      </c>
      <c r="E42" s="19">
        <v>83950</v>
      </c>
      <c r="F42" s="20">
        <v>502.82</v>
      </c>
      <c r="G42" s="21">
        <v>6.6E-3</v>
      </c>
      <c r="H42" s="22"/>
      <c r="I42" s="23"/>
      <c r="J42" s="3"/>
    </row>
    <row r="43" spans="1:10" ht="12.95" customHeight="1">
      <c r="A43" s="17" t="s">
        <v>1575</v>
      </c>
      <c r="B43" s="18" t="s">
        <v>1576</v>
      </c>
      <c r="C43" s="14" t="s">
        <v>1577</v>
      </c>
      <c r="D43" s="14" t="s">
        <v>1578</v>
      </c>
      <c r="E43" s="19">
        <v>329656</v>
      </c>
      <c r="F43" s="20">
        <v>498.6</v>
      </c>
      <c r="G43" s="21">
        <v>6.4999999999999997E-3</v>
      </c>
      <c r="H43" s="22"/>
      <c r="I43" s="23"/>
      <c r="J43" s="3"/>
    </row>
    <row r="44" spans="1:10" ht="12.95" customHeight="1">
      <c r="A44" s="17" t="s">
        <v>1552</v>
      </c>
      <c r="B44" s="18" t="s">
        <v>1553</v>
      </c>
      <c r="C44" s="14" t="s">
        <v>1554</v>
      </c>
      <c r="D44" s="14" t="s">
        <v>631</v>
      </c>
      <c r="E44" s="19">
        <v>33899</v>
      </c>
      <c r="F44" s="20">
        <v>484.28</v>
      </c>
      <c r="G44" s="21">
        <v>6.3E-3</v>
      </c>
      <c r="H44" s="22"/>
      <c r="I44" s="23"/>
      <c r="J44" s="3"/>
    </row>
    <row r="45" spans="1:10" ht="12.95" customHeight="1">
      <c r="A45" s="17" t="s">
        <v>1521</v>
      </c>
      <c r="B45" s="18" t="s">
        <v>1522</v>
      </c>
      <c r="C45" s="14" t="s">
        <v>1523</v>
      </c>
      <c r="D45" s="14" t="s">
        <v>1505</v>
      </c>
      <c r="E45" s="19">
        <v>87376</v>
      </c>
      <c r="F45" s="20">
        <v>481.66</v>
      </c>
      <c r="G45" s="21">
        <v>6.3E-3</v>
      </c>
      <c r="H45" s="22"/>
      <c r="I45" s="23"/>
      <c r="J45" s="3"/>
    </row>
    <row r="46" spans="1:10" ht="12.95" customHeight="1">
      <c r="A46" s="17" t="s">
        <v>1494</v>
      </c>
      <c r="B46" s="18" t="s">
        <v>1495</v>
      </c>
      <c r="C46" s="14" t="s">
        <v>1496</v>
      </c>
      <c r="D46" s="14" t="s">
        <v>1497</v>
      </c>
      <c r="E46" s="19">
        <v>64868</v>
      </c>
      <c r="F46" s="20">
        <v>479.93</v>
      </c>
      <c r="G46" s="21">
        <v>6.3E-3</v>
      </c>
      <c r="H46" s="22"/>
      <c r="I46" s="23"/>
      <c r="J46" s="3"/>
    </row>
    <row r="47" spans="1:10" ht="12.95" customHeight="1">
      <c r="A47" s="17" t="s">
        <v>1515</v>
      </c>
      <c r="B47" s="18" t="s">
        <v>1516</v>
      </c>
      <c r="C47" s="14" t="s">
        <v>1517</v>
      </c>
      <c r="D47" s="14" t="s">
        <v>647</v>
      </c>
      <c r="E47" s="19">
        <v>10964</v>
      </c>
      <c r="F47" s="20">
        <v>479.09</v>
      </c>
      <c r="G47" s="21">
        <v>6.3E-3</v>
      </c>
      <c r="H47" s="22"/>
      <c r="I47" s="23"/>
      <c r="J47" s="3"/>
    </row>
    <row r="48" spans="1:10" ht="12.95" customHeight="1">
      <c r="A48" s="17" t="s">
        <v>697</v>
      </c>
      <c r="B48" s="18" t="s">
        <v>698</v>
      </c>
      <c r="C48" s="14" t="s">
        <v>699</v>
      </c>
      <c r="D48" s="14" t="s">
        <v>635</v>
      </c>
      <c r="E48" s="19">
        <v>39730</v>
      </c>
      <c r="F48" s="20">
        <v>466.49</v>
      </c>
      <c r="G48" s="21">
        <v>6.1000000000000004E-3</v>
      </c>
      <c r="H48" s="22"/>
      <c r="I48" s="23"/>
      <c r="J48" s="3"/>
    </row>
    <row r="49" spans="1:10" ht="12.95" customHeight="1">
      <c r="A49" s="17" t="s">
        <v>765</v>
      </c>
      <c r="B49" s="18" t="s">
        <v>766</v>
      </c>
      <c r="C49" s="14" t="s">
        <v>767</v>
      </c>
      <c r="D49" s="14" t="s">
        <v>647</v>
      </c>
      <c r="E49" s="19">
        <v>46619</v>
      </c>
      <c r="F49" s="20">
        <v>462.9</v>
      </c>
      <c r="G49" s="21">
        <v>6.0000000000000001E-3</v>
      </c>
      <c r="H49" s="22"/>
      <c r="I49" s="23"/>
      <c r="J49" s="3"/>
    </row>
    <row r="50" spans="1:10" ht="12.95" customHeight="1">
      <c r="A50" s="17" t="s">
        <v>792</v>
      </c>
      <c r="B50" s="18" t="s">
        <v>793</v>
      </c>
      <c r="C50" s="14" t="s">
        <v>794</v>
      </c>
      <c r="D50" s="14" t="s">
        <v>654</v>
      </c>
      <c r="E50" s="19">
        <v>11753</v>
      </c>
      <c r="F50" s="20">
        <v>454.15</v>
      </c>
      <c r="G50" s="21">
        <v>5.8999999999999999E-3</v>
      </c>
      <c r="H50" s="22"/>
      <c r="I50" s="23"/>
      <c r="J50" s="3"/>
    </row>
    <row r="51" spans="1:10" ht="12.95" customHeight="1">
      <c r="A51" s="17" t="s">
        <v>732</v>
      </c>
      <c r="B51" s="18" t="s">
        <v>733</v>
      </c>
      <c r="C51" s="14" t="s">
        <v>734</v>
      </c>
      <c r="D51" s="14" t="s">
        <v>647</v>
      </c>
      <c r="E51" s="19">
        <v>11513</v>
      </c>
      <c r="F51" s="20">
        <v>413.47</v>
      </c>
      <c r="G51" s="21">
        <v>5.4000000000000003E-3</v>
      </c>
      <c r="H51" s="22"/>
      <c r="I51" s="23"/>
      <c r="J51" s="3"/>
    </row>
    <row r="52" spans="1:10" ht="12.95" customHeight="1">
      <c r="A52" s="17" t="s">
        <v>795</v>
      </c>
      <c r="B52" s="18" t="s">
        <v>796</v>
      </c>
      <c r="C52" s="14" t="s">
        <v>797</v>
      </c>
      <c r="D52" s="14" t="s">
        <v>745</v>
      </c>
      <c r="E52" s="19">
        <v>54091</v>
      </c>
      <c r="F52" s="20">
        <v>410.96</v>
      </c>
      <c r="G52" s="21">
        <v>5.4000000000000003E-3</v>
      </c>
      <c r="H52" s="22"/>
      <c r="I52" s="23"/>
      <c r="J52" s="3"/>
    </row>
    <row r="53" spans="1:10" ht="12.95" customHeight="1">
      <c r="A53" s="17" t="s">
        <v>798</v>
      </c>
      <c r="B53" s="18" t="s">
        <v>799</v>
      </c>
      <c r="C53" s="14" t="s">
        <v>800</v>
      </c>
      <c r="D53" s="14" t="s">
        <v>696</v>
      </c>
      <c r="E53" s="19">
        <v>10660</v>
      </c>
      <c r="F53" s="20">
        <v>388.86</v>
      </c>
      <c r="G53" s="21">
        <v>5.1000000000000004E-3</v>
      </c>
      <c r="H53" s="22"/>
      <c r="I53" s="23"/>
      <c r="J53" s="3"/>
    </row>
    <row r="54" spans="1:10" ht="12.95" customHeight="1">
      <c r="A54" s="17" t="s">
        <v>1527</v>
      </c>
      <c r="B54" s="18" t="s">
        <v>1528</v>
      </c>
      <c r="C54" s="14" t="s">
        <v>1529</v>
      </c>
      <c r="D54" s="14" t="s">
        <v>855</v>
      </c>
      <c r="E54" s="19">
        <v>49697</v>
      </c>
      <c r="F54" s="20">
        <v>387.44</v>
      </c>
      <c r="G54" s="21">
        <v>5.1000000000000004E-3</v>
      </c>
      <c r="H54" s="22"/>
      <c r="I54" s="23"/>
      <c r="J54" s="3"/>
    </row>
    <row r="55" spans="1:10" ht="12.95" customHeight="1">
      <c r="A55" s="17" t="s">
        <v>801</v>
      </c>
      <c r="B55" s="18" t="s">
        <v>802</v>
      </c>
      <c r="C55" s="14" t="s">
        <v>803</v>
      </c>
      <c r="D55" s="14" t="s">
        <v>680</v>
      </c>
      <c r="E55" s="19">
        <v>9213</v>
      </c>
      <c r="F55" s="20">
        <v>366.61</v>
      </c>
      <c r="G55" s="21">
        <v>4.7999999999999996E-3</v>
      </c>
      <c r="H55" s="22"/>
      <c r="I55" s="23"/>
      <c r="J55" s="3"/>
    </row>
    <row r="56" spans="1:10" ht="12.95" customHeight="1">
      <c r="A56" s="17" t="s">
        <v>3163</v>
      </c>
      <c r="B56" s="18" t="s">
        <v>3164</v>
      </c>
      <c r="C56" s="14" t="s">
        <v>3165</v>
      </c>
      <c r="D56" s="14" t="s">
        <v>3166</v>
      </c>
      <c r="E56" s="19">
        <v>189293</v>
      </c>
      <c r="F56" s="20">
        <v>365.15</v>
      </c>
      <c r="G56" s="21">
        <v>4.7999999999999996E-3</v>
      </c>
      <c r="H56" s="22"/>
      <c r="I56" s="23"/>
      <c r="J56" s="3"/>
    </row>
    <row r="57" spans="1:10" ht="12.95" customHeight="1">
      <c r="A57" s="17" t="s">
        <v>807</v>
      </c>
      <c r="B57" s="18" t="s">
        <v>808</v>
      </c>
      <c r="C57" s="14" t="s">
        <v>809</v>
      </c>
      <c r="D57" s="14" t="s">
        <v>654</v>
      </c>
      <c r="E57" s="19">
        <v>12596</v>
      </c>
      <c r="F57" s="20">
        <v>350.26</v>
      </c>
      <c r="G57" s="21">
        <v>4.5999999999999999E-3</v>
      </c>
      <c r="H57" s="22"/>
      <c r="I57" s="23"/>
      <c r="J57" s="3"/>
    </row>
    <row r="58" spans="1:10" ht="12.95" customHeight="1">
      <c r="A58" s="17" t="s">
        <v>810</v>
      </c>
      <c r="B58" s="18" t="s">
        <v>811</v>
      </c>
      <c r="C58" s="14" t="s">
        <v>812</v>
      </c>
      <c r="D58" s="14" t="s">
        <v>654</v>
      </c>
      <c r="E58" s="19">
        <v>11730</v>
      </c>
      <c r="F58" s="20">
        <v>325.38</v>
      </c>
      <c r="G58" s="21">
        <v>4.3E-3</v>
      </c>
      <c r="H58" s="22"/>
      <c r="I58" s="23"/>
      <c r="J58" s="3"/>
    </row>
    <row r="59" spans="1:10" ht="12.95" customHeight="1">
      <c r="A59" s="17" t="s">
        <v>1866</v>
      </c>
      <c r="B59" s="18" t="s">
        <v>1867</v>
      </c>
      <c r="C59" s="14" t="s">
        <v>1868</v>
      </c>
      <c r="D59" s="14" t="s">
        <v>1869</v>
      </c>
      <c r="E59" s="19">
        <v>100713</v>
      </c>
      <c r="F59" s="20">
        <v>323.19</v>
      </c>
      <c r="G59" s="21">
        <v>4.1999999999999997E-3</v>
      </c>
      <c r="H59" s="22"/>
      <c r="I59" s="23"/>
      <c r="J59" s="3"/>
    </row>
    <row r="60" spans="1:10" ht="12.95" customHeight="1">
      <c r="A60" s="17" t="s">
        <v>687</v>
      </c>
      <c r="B60" s="18" t="s">
        <v>688</v>
      </c>
      <c r="C60" s="14" t="s">
        <v>689</v>
      </c>
      <c r="D60" s="14" t="s">
        <v>643</v>
      </c>
      <c r="E60" s="19">
        <v>13114</v>
      </c>
      <c r="F60" s="20">
        <v>323.14</v>
      </c>
      <c r="G60" s="21">
        <v>4.1999999999999997E-3</v>
      </c>
      <c r="H60" s="22"/>
      <c r="I60" s="23"/>
      <c r="J60" s="3"/>
    </row>
    <row r="61" spans="1:10" ht="12.95" customHeight="1">
      <c r="A61" s="17" t="s">
        <v>2113</v>
      </c>
      <c r="B61" s="18" t="s">
        <v>2114</v>
      </c>
      <c r="C61" s="14" t="s">
        <v>2115</v>
      </c>
      <c r="D61" s="14" t="s">
        <v>643</v>
      </c>
      <c r="E61" s="19">
        <v>13771</v>
      </c>
      <c r="F61" s="20">
        <v>309.20999999999998</v>
      </c>
      <c r="G61" s="21">
        <v>4.0000000000000001E-3</v>
      </c>
      <c r="H61" s="22"/>
      <c r="I61" s="23"/>
      <c r="J61" s="3"/>
    </row>
    <row r="62" spans="1:10" ht="12.95" customHeight="1">
      <c r="A62" s="17" t="s">
        <v>3175</v>
      </c>
      <c r="B62" s="18" t="s">
        <v>3176</v>
      </c>
      <c r="C62" s="14" t="s">
        <v>3177</v>
      </c>
      <c r="D62" s="14" t="s">
        <v>635</v>
      </c>
      <c r="E62" s="19">
        <v>23060</v>
      </c>
      <c r="F62" s="20">
        <v>291.91000000000003</v>
      </c>
      <c r="G62" s="21">
        <v>3.8E-3</v>
      </c>
      <c r="H62" s="22"/>
      <c r="I62" s="23"/>
      <c r="J62" s="3"/>
    </row>
    <row r="63" spans="1:10" ht="12.95" customHeight="1">
      <c r="A63" s="17" t="s">
        <v>813</v>
      </c>
      <c r="B63" s="18" t="s">
        <v>814</v>
      </c>
      <c r="C63" s="14" t="s">
        <v>815</v>
      </c>
      <c r="D63" s="14" t="s">
        <v>714</v>
      </c>
      <c r="E63" s="19">
        <v>6978</v>
      </c>
      <c r="F63" s="20">
        <v>290.58999999999997</v>
      </c>
      <c r="G63" s="21">
        <v>3.8E-3</v>
      </c>
      <c r="H63" s="22"/>
      <c r="I63" s="23"/>
      <c r="J63" s="3"/>
    </row>
    <row r="64" spans="1:10" ht="12.95" customHeight="1">
      <c r="A64" s="17" t="s">
        <v>1894</v>
      </c>
      <c r="B64" s="18" t="s">
        <v>1895</v>
      </c>
      <c r="C64" s="14" t="s">
        <v>1896</v>
      </c>
      <c r="D64" s="14" t="s">
        <v>620</v>
      </c>
      <c r="E64" s="19">
        <v>86228</v>
      </c>
      <c r="F64" s="20">
        <v>281.27999999999997</v>
      </c>
      <c r="G64" s="21">
        <v>3.7000000000000002E-3</v>
      </c>
      <c r="H64" s="22"/>
      <c r="I64" s="23"/>
      <c r="J64" s="3"/>
    </row>
    <row r="65" spans="1:10" ht="12.95" customHeight="1">
      <c r="A65" s="17" t="s">
        <v>816</v>
      </c>
      <c r="B65" s="18" t="s">
        <v>817</v>
      </c>
      <c r="C65" s="14" t="s">
        <v>818</v>
      </c>
      <c r="D65" s="14" t="s">
        <v>731</v>
      </c>
      <c r="E65" s="19">
        <v>52702</v>
      </c>
      <c r="F65" s="20">
        <v>273.52</v>
      </c>
      <c r="G65" s="21">
        <v>3.5999999999999999E-3</v>
      </c>
      <c r="H65" s="22"/>
      <c r="I65" s="23"/>
      <c r="J65" s="3"/>
    </row>
    <row r="66" spans="1:10" ht="12.95" customHeight="1">
      <c r="A66" s="17" t="s">
        <v>819</v>
      </c>
      <c r="B66" s="18" t="s">
        <v>820</v>
      </c>
      <c r="C66" s="14" t="s">
        <v>821</v>
      </c>
      <c r="D66" s="14" t="s">
        <v>721</v>
      </c>
      <c r="E66" s="19">
        <v>22629</v>
      </c>
      <c r="F66" s="20">
        <v>271.95999999999998</v>
      </c>
      <c r="G66" s="21">
        <v>3.5999999999999999E-3</v>
      </c>
      <c r="H66" s="22"/>
      <c r="I66" s="23"/>
      <c r="J66" s="3"/>
    </row>
    <row r="67" spans="1:10" ht="12.95" customHeight="1">
      <c r="A67" s="17" t="s">
        <v>3178</v>
      </c>
      <c r="B67" s="18" t="s">
        <v>3179</v>
      </c>
      <c r="C67" s="14" t="s">
        <v>3180</v>
      </c>
      <c r="D67" s="14" t="s">
        <v>620</v>
      </c>
      <c r="E67" s="19">
        <v>229649</v>
      </c>
      <c r="F67" s="20">
        <v>266.39</v>
      </c>
      <c r="G67" s="21">
        <v>3.5000000000000001E-3</v>
      </c>
      <c r="H67" s="22"/>
      <c r="I67" s="23"/>
      <c r="J67" s="3"/>
    </row>
    <row r="68" spans="1:10" ht="12.95" customHeight="1">
      <c r="A68" s="17" t="s">
        <v>752</v>
      </c>
      <c r="B68" s="18" t="s">
        <v>753</v>
      </c>
      <c r="C68" s="14" t="s">
        <v>754</v>
      </c>
      <c r="D68" s="14" t="s">
        <v>631</v>
      </c>
      <c r="E68" s="19">
        <v>1204</v>
      </c>
      <c r="F68" s="20">
        <v>266.27999999999997</v>
      </c>
      <c r="G68" s="21">
        <v>3.5000000000000001E-3</v>
      </c>
      <c r="H68" s="22"/>
      <c r="I68" s="23"/>
      <c r="J68" s="3"/>
    </row>
    <row r="69" spans="1:10" ht="12.95" customHeight="1">
      <c r="A69" s="17" t="s">
        <v>728</v>
      </c>
      <c r="B69" s="18" t="s">
        <v>729</v>
      </c>
      <c r="C69" s="14" t="s">
        <v>730</v>
      </c>
      <c r="D69" s="14" t="s">
        <v>731</v>
      </c>
      <c r="E69" s="19">
        <v>34173</v>
      </c>
      <c r="F69" s="20">
        <v>262.08999999999997</v>
      </c>
      <c r="G69" s="21">
        <v>3.3999999999999998E-3</v>
      </c>
      <c r="H69" s="22"/>
      <c r="I69" s="23"/>
      <c r="J69" s="3"/>
    </row>
    <row r="70" spans="1:10" ht="12.95" customHeight="1">
      <c r="A70" s="17" t="s">
        <v>822</v>
      </c>
      <c r="B70" s="18" t="s">
        <v>823</v>
      </c>
      <c r="C70" s="14" t="s">
        <v>824</v>
      </c>
      <c r="D70" s="14" t="s">
        <v>731</v>
      </c>
      <c r="E70" s="19">
        <v>46716</v>
      </c>
      <c r="F70" s="20">
        <v>249.3</v>
      </c>
      <c r="G70" s="21">
        <v>3.3E-3</v>
      </c>
      <c r="H70" s="22"/>
      <c r="I70" s="23"/>
      <c r="J70" s="3"/>
    </row>
    <row r="71" spans="1:10" ht="12.95" customHeight="1">
      <c r="A71" s="17" t="s">
        <v>628</v>
      </c>
      <c r="B71" s="18" t="s">
        <v>629</v>
      </c>
      <c r="C71" s="14" t="s">
        <v>630</v>
      </c>
      <c r="D71" s="14" t="s">
        <v>631</v>
      </c>
      <c r="E71" s="19">
        <v>66365</v>
      </c>
      <c r="F71" s="20">
        <v>245.15</v>
      </c>
      <c r="G71" s="21">
        <v>3.2000000000000002E-3</v>
      </c>
      <c r="H71" s="22"/>
      <c r="I71" s="23"/>
      <c r="J71" s="3"/>
    </row>
    <row r="72" spans="1:10" ht="12.95" customHeight="1">
      <c r="A72" s="17" t="s">
        <v>1558</v>
      </c>
      <c r="B72" s="18" t="s">
        <v>1559</v>
      </c>
      <c r="C72" s="14" t="s">
        <v>1560</v>
      </c>
      <c r="D72" s="14" t="s">
        <v>1561</v>
      </c>
      <c r="E72" s="19">
        <v>164511</v>
      </c>
      <c r="F72" s="20">
        <v>242.16</v>
      </c>
      <c r="G72" s="21">
        <v>3.2000000000000002E-3</v>
      </c>
      <c r="H72" s="22"/>
      <c r="I72" s="23"/>
      <c r="J72" s="3"/>
    </row>
    <row r="73" spans="1:10" ht="12.95" customHeight="1">
      <c r="A73" s="17" t="s">
        <v>715</v>
      </c>
      <c r="B73" s="18" t="s">
        <v>716</v>
      </c>
      <c r="C73" s="14" t="s">
        <v>717</v>
      </c>
      <c r="D73" s="14" t="s">
        <v>624</v>
      </c>
      <c r="E73" s="19">
        <v>35591</v>
      </c>
      <c r="F73" s="20">
        <v>241.88</v>
      </c>
      <c r="G73" s="21">
        <v>3.2000000000000002E-3</v>
      </c>
      <c r="H73" s="22"/>
      <c r="I73" s="23"/>
      <c r="J73" s="3"/>
    </row>
    <row r="74" spans="1:10" ht="12.95" customHeight="1">
      <c r="A74" s="17" t="s">
        <v>3181</v>
      </c>
      <c r="B74" s="18" t="s">
        <v>3182</v>
      </c>
      <c r="C74" s="14" t="s">
        <v>3183</v>
      </c>
      <c r="D74" s="14" t="s">
        <v>624</v>
      </c>
      <c r="E74" s="19">
        <v>4521</v>
      </c>
      <c r="F74" s="20">
        <v>231.19</v>
      </c>
      <c r="G74" s="21">
        <v>3.0000000000000001E-3</v>
      </c>
      <c r="H74" s="22"/>
      <c r="I74" s="23"/>
      <c r="J74" s="3"/>
    </row>
    <row r="75" spans="1:10" ht="12.95" customHeight="1">
      <c r="A75" s="17" t="s">
        <v>1599</v>
      </c>
      <c r="B75" s="18" t="s">
        <v>1600</v>
      </c>
      <c r="C75" s="14" t="s">
        <v>1601</v>
      </c>
      <c r="D75" s="14" t="s">
        <v>624</v>
      </c>
      <c r="E75" s="19">
        <v>12075</v>
      </c>
      <c r="F75" s="20">
        <v>228.82</v>
      </c>
      <c r="G75" s="21">
        <v>3.0000000000000001E-3</v>
      </c>
      <c r="H75" s="22"/>
      <c r="I75" s="23"/>
      <c r="J75" s="3"/>
    </row>
    <row r="76" spans="1:10" ht="12.95" customHeight="1">
      <c r="A76" s="17" t="s">
        <v>831</v>
      </c>
      <c r="B76" s="18" t="s">
        <v>832</v>
      </c>
      <c r="C76" s="14" t="s">
        <v>833</v>
      </c>
      <c r="D76" s="14" t="s">
        <v>834</v>
      </c>
      <c r="E76" s="19">
        <v>26915</v>
      </c>
      <c r="F76" s="20">
        <v>217.85</v>
      </c>
      <c r="G76" s="21">
        <v>2.8E-3</v>
      </c>
      <c r="H76" s="22"/>
      <c r="I76" s="23"/>
      <c r="J76" s="3"/>
    </row>
    <row r="77" spans="1:10" ht="12.95" customHeight="1">
      <c r="A77" s="17" t="s">
        <v>852</v>
      </c>
      <c r="B77" s="18" t="s">
        <v>853</v>
      </c>
      <c r="C77" s="14" t="s">
        <v>854</v>
      </c>
      <c r="D77" s="14" t="s">
        <v>855</v>
      </c>
      <c r="E77" s="19">
        <v>7251</v>
      </c>
      <c r="F77" s="20">
        <v>200.01</v>
      </c>
      <c r="G77" s="21">
        <v>2.5999999999999999E-3</v>
      </c>
      <c r="H77" s="22"/>
      <c r="I77" s="23"/>
      <c r="J77" s="3"/>
    </row>
    <row r="78" spans="1:10" ht="12.95" customHeight="1">
      <c r="A78" s="17" t="s">
        <v>597</v>
      </c>
      <c r="B78" s="18" t="s">
        <v>598</v>
      </c>
      <c r="C78" s="14" t="s">
        <v>599</v>
      </c>
      <c r="D78" s="14" t="s">
        <v>578</v>
      </c>
      <c r="E78" s="19">
        <v>61027</v>
      </c>
      <c r="F78" s="20">
        <v>198.92</v>
      </c>
      <c r="G78" s="21">
        <v>2.5999999999999999E-3</v>
      </c>
      <c r="H78" s="22"/>
      <c r="I78" s="23"/>
      <c r="J78" s="3"/>
    </row>
    <row r="79" spans="1:10" ht="12.95" customHeight="1">
      <c r="A79" s="17" t="s">
        <v>842</v>
      </c>
      <c r="B79" s="18" t="s">
        <v>843</v>
      </c>
      <c r="C79" s="14" t="s">
        <v>844</v>
      </c>
      <c r="D79" s="14" t="s">
        <v>731</v>
      </c>
      <c r="E79" s="19">
        <v>12023</v>
      </c>
      <c r="F79" s="20">
        <v>195.64</v>
      </c>
      <c r="G79" s="21">
        <v>2.5999999999999999E-3</v>
      </c>
      <c r="H79" s="22"/>
      <c r="I79" s="23"/>
      <c r="J79" s="3"/>
    </row>
    <row r="80" spans="1:10" ht="12.95" customHeight="1">
      <c r="A80" s="17" t="s">
        <v>1589</v>
      </c>
      <c r="B80" s="18" t="s">
        <v>1590</v>
      </c>
      <c r="C80" s="14" t="s">
        <v>1591</v>
      </c>
      <c r="D80" s="14" t="s">
        <v>1592</v>
      </c>
      <c r="E80" s="19">
        <v>8029</v>
      </c>
      <c r="F80" s="20">
        <v>195.42</v>
      </c>
      <c r="G80" s="21">
        <v>2.5999999999999999E-3</v>
      </c>
      <c r="H80" s="22"/>
      <c r="I80" s="23"/>
      <c r="J80" s="3"/>
    </row>
    <row r="81" spans="1:10" ht="12.95" customHeight="1">
      <c r="A81" s="17" t="s">
        <v>1596</v>
      </c>
      <c r="B81" s="18" t="s">
        <v>1597</v>
      </c>
      <c r="C81" s="14" t="s">
        <v>1598</v>
      </c>
      <c r="D81" s="14" t="s">
        <v>866</v>
      </c>
      <c r="E81" s="19">
        <v>55822</v>
      </c>
      <c r="F81" s="20">
        <v>192.89</v>
      </c>
      <c r="G81" s="21">
        <v>2.5000000000000001E-3</v>
      </c>
      <c r="H81" s="22"/>
      <c r="I81" s="23"/>
      <c r="J81" s="3"/>
    </row>
    <row r="82" spans="1:10" ht="12.95" customHeight="1">
      <c r="A82" s="17" t="s">
        <v>848</v>
      </c>
      <c r="B82" s="18" t="s">
        <v>849</v>
      </c>
      <c r="C82" s="14" t="s">
        <v>850</v>
      </c>
      <c r="D82" s="14" t="s">
        <v>851</v>
      </c>
      <c r="E82" s="19">
        <v>34521</v>
      </c>
      <c r="F82" s="20">
        <v>190.19</v>
      </c>
      <c r="G82" s="21">
        <v>2.5000000000000001E-3</v>
      </c>
      <c r="H82" s="22"/>
      <c r="I82" s="23"/>
      <c r="J82" s="3"/>
    </row>
    <row r="83" spans="1:10" ht="12.95" customHeight="1">
      <c r="A83" s="17" t="s">
        <v>1586</v>
      </c>
      <c r="B83" s="18" t="s">
        <v>1587</v>
      </c>
      <c r="C83" s="14" t="s">
        <v>1588</v>
      </c>
      <c r="D83" s="14" t="s">
        <v>635</v>
      </c>
      <c r="E83" s="19">
        <v>35013</v>
      </c>
      <c r="F83" s="20">
        <v>182.63</v>
      </c>
      <c r="G83" s="21">
        <v>2.3999999999999998E-3</v>
      </c>
      <c r="H83" s="22"/>
      <c r="I83" s="23"/>
      <c r="J83" s="3"/>
    </row>
    <row r="84" spans="1:10" ht="12.95" customHeight="1">
      <c r="A84" s="17" t="s">
        <v>1879</v>
      </c>
      <c r="B84" s="18" t="s">
        <v>1880</v>
      </c>
      <c r="C84" s="14" t="s">
        <v>1881</v>
      </c>
      <c r="D84" s="14" t="s">
        <v>624</v>
      </c>
      <c r="E84" s="19">
        <v>22991</v>
      </c>
      <c r="F84" s="20">
        <v>179.33</v>
      </c>
      <c r="G84" s="21">
        <v>2.3E-3</v>
      </c>
      <c r="H84" s="22"/>
      <c r="I84" s="23"/>
      <c r="J84" s="3"/>
    </row>
    <row r="85" spans="1:10" ht="12.95" customHeight="1">
      <c r="A85" s="17" t="s">
        <v>722</v>
      </c>
      <c r="B85" s="18" t="s">
        <v>723</v>
      </c>
      <c r="C85" s="14" t="s">
        <v>724</v>
      </c>
      <c r="D85" s="14" t="s">
        <v>616</v>
      </c>
      <c r="E85" s="19">
        <v>5801</v>
      </c>
      <c r="F85" s="20">
        <v>176.79</v>
      </c>
      <c r="G85" s="21">
        <v>2.3E-3</v>
      </c>
      <c r="H85" s="22"/>
      <c r="I85" s="23"/>
      <c r="J85" s="3"/>
    </row>
    <row r="86" spans="1:10" ht="12.95" customHeight="1">
      <c r="A86" s="17" t="s">
        <v>885</v>
      </c>
      <c r="B86" s="18" t="s">
        <v>886</v>
      </c>
      <c r="C86" s="14" t="s">
        <v>887</v>
      </c>
      <c r="D86" s="14" t="s">
        <v>616</v>
      </c>
      <c r="E86" s="19">
        <v>4109</v>
      </c>
      <c r="F86" s="20">
        <v>174.78</v>
      </c>
      <c r="G86" s="21">
        <v>2.3E-3</v>
      </c>
      <c r="H86" s="22"/>
      <c r="I86" s="23"/>
      <c r="J86" s="3"/>
    </row>
    <row r="87" spans="1:10" ht="12.95" customHeight="1">
      <c r="A87" s="17" t="s">
        <v>600</v>
      </c>
      <c r="B87" s="18" t="s">
        <v>601</v>
      </c>
      <c r="C87" s="14" t="s">
        <v>602</v>
      </c>
      <c r="D87" s="14" t="s">
        <v>578</v>
      </c>
      <c r="E87" s="19">
        <v>168064</v>
      </c>
      <c r="F87" s="20">
        <v>168.48</v>
      </c>
      <c r="G87" s="21">
        <v>2.2000000000000001E-3</v>
      </c>
      <c r="H87" s="22"/>
      <c r="I87" s="23"/>
      <c r="J87" s="3"/>
    </row>
    <row r="88" spans="1:10" ht="12.95" customHeight="1">
      <c r="A88" s="17" t="s">
        <v>755</v>
      </c>
      <c r="B88" s="18" t="s">
        <v>756</v>
      </c>
      <c r="C88" s="14" t="s">
        <v>757</v>
      </c>
      <c r="D88" s="14" t="s">
        <v>631</v>
      </c>
      <c r="E88" s="19">
        <v>7623</v>
      </c>
      <c r="F88" s="20">
        <v>167.58</v>
      </c>
      <c r="G88" s="21">
        <v>2.2000000000000001E-3</v>
      </c>
      <c r="H88" s="22"/>
      <c r="I88" s="23"/>
      <c r="J88" s="3"/>
    </row>
    <row r="89" spans="1:10" ht="12.95" customHeight="1">
      <c r="A89" s="17" t="s">
        <v>1900</v>
      </c>
      <c r="B89" s="18" t="s">
        <v>1901</v>
      </c>
      <c r="C89" s="14" t="s">
        <v>1902</v>
      </c>
      <c r="D89" s="14" t="s">
        <v>738</v>
      </c>
      <c r="E89" s="19">
        <v>8682</v>
      </c>
      <c r="F89" s="20">
        <v>159.62</v>
      </c>
      <c r="G89" s="21">
        <v>2.0999999999999999E-3</v>
      </c>
      <c r="H89" s="22"/>
      <c r="I89" s="23"/>
      <c r="J89" s="3"/>
    </row>
    <row r="90" spans="1:10" ht="12.95" customHeight="1">
      <c r="A90" s="17" t="s">
        <v>1912</v>
      </c>
      <c r="B90" s="18" t="s">
        <v>1913</v>
      </c>
      <c r="C90" s="14" t="s">
        <v>1914</v>
      </c>
      <c r="D90" s="14" t="s">
        <v>784</v>
      </c>
      <c r="E90" s="19">
        <v>72975</v>
      </c>
      <c r="F90" s="20">
        <v>147.26</v>
      </c>
      <c r="G90" s="21">
        <v>1.9E-3</v>
      </c>
      <c r="H90" s="22"/>
      <c r="I90" s="23"/>
      <c r="J90" s="3"/>
    </row>
    <row r="91" spans="1:10" ht="12.95" customHeight="1">
      <c r="A91" s="17" t="s">
        <v>1863</v>
      </c>
      <c r="B91" s="18" t="s">
        <v>1864</v>
      </c>
      <c r="C91" s="14" t="s">
        <v>1865</v>
      </c>
      <c r="D91" s="14" t="s">
        <v>647</v>
      </c>
      <c r="E91" s="19">
        <v>41203</v>
      </c>
      <c r="F91" s="20">
        <v>137.66</v>
      </c>
      <c r="G91" s="21">
        <v>1.8E-3</v>
      </c>
      <c r="H91" s="22"/>
      <c r="I91" s="23"/>
      <c r="J91" s="3"/>
    </row>
    <row r="92" spans="1:10" ht="12.95" customHeight="1">
      <c r="A92" s="17" t="s">
        <v>879</v>
      </c>
      <c r="B92" s="18" t="s">
        <v>880</v>
      </c>
      <c r="C92" s="14" t="s">
        <v>881</v>
      </c>
      <c r="D92" s="14" t="s">
        <v>647</v>
      </c>
      <c r="E92" s="19">
        <v>4747</v>
      </c>
      <c r="F92" s="20">
        <v>135.81</v>
      </c>
      <c r="G92" s="21">
        <v>1.8E-3</v>
      </c>
      <c r="H92" s="22"/>
      <c r="I92" s="23"/>
      <c r="J92" s="3"/>
    </row>
    <row r="93" spans="1:10" ht="12.95" customHeight="1">
      <c r="A93" s="17" t="s">
        <v>3184</v>
      </c>
      <c r="B93" s="18" t="s">
        <v>3185</v>
      </c>
      <c r="C93" s="14" t="s">
        <v>3186</v>
      </c>
      <c r="D93" s="14" t="s">
        <v>721</v>
      </c>
      <c r="E93" s="19">
        <v>21912</v>
      </c>
      <c r="F93" s="20">
        <v>134.74</v>
      </c>
      <c r="G93" s="21">
        <v>1.8E-3</v>
      </c>
      <c r="H93" s="22"/>
      <c r="I93" s="23"/>
      <c r="J93" s="3"/>
    </row>
    <row r="94" spans="1:10" ht="12.95" customHeight="1">
      <c r="A94" s="17" t="s">
        <v>1539</v>
      </c>
      <c r="B94" s="18" t="s">
        <v>1540</v>
      </c>
      <c r="C94" s="14" t="s">
        <v>1541</v>
      </c>
      <c r="D94" s="14" t="s">
        <v>647</v>
      </c>
      <c r="E94" s="19">
        <v>21736</v>
      </c>
      <c r="F94" s="20">
        <v>134.46</v>
      </c>
      <c r="G94" s="21">
        <v>1.8E-3</v>
      </c>
      <c r="H94" s="22"/>
      <c r="I94" s="23"/>
      <c r="J94" s="3"/>
    </row>
    <row r="95" spans="1:10" ht="12.95" customHeight="1">
      <c r="A95" s="17" t="s">
        <v>1562</v>
      </c>
      <c r="B95" s="18" t="s">
        <v>1563</v>
      </c>
      <c r="C95" s="14" t="s">
        <v>1564</v>
      </c>
      <c r="D95" s="14" t="s">
        <v>1565</v>
      </c>
      <c r="E95" s="19">
        <v>103401</v>
      </c>
      <c r="F95" s="20">
        <v>130.38999999999999</v>
      </c>
      <c r="G95" s="21">
        <v>1.6999999999999999E-3</v>
      </c>
      <c r="H95" s="22"/>
      <c r="I95" s="23"/>
      <c r="J95" s="3"/>
    </row>
    <row r="96" spans="1:10" ht="12.95" customHeight="1">
      <c r="A96" s="17" t="s">
        <v>2485</v>
      </c>
      <c r="B96" s="18" t="s">
        <v>2486</v>
      </c>
      <c r="C96" s="14" t="s">
        <v>2487</v>
      </c>
      <c r="D96" s="14" t="s">
        <v>647</v>
      </c>
      <c r="E96" s="19">
        <v>4425</v>
      </c>
      <c r="F96" s="20">
        <v>125.34</v>
      </c>
      <c r="G96" s="21">
        <v>1.6000000000000001E-3</v>
      </c>
      <c r="H96" s="22"/>
      <c r="I96" s="23"/>
      <c r="J96" s="3"/>
    </row>
    <row r="97" spans="1:10" ht="12.95" customHeight="1">
      <c r="A97" s="17" t="s">
        <v>3187</v>
      </c>
      <c r="B97" s="18" t="s">
        <v>3188</v>
      </c>
      <c r="C97" s="14" t="s">
        <v>3189</v>
      </c>
      <c r="D97" s="14" t="s">
        <v>731</v>
      </c>
      <c r="E97" s="19">
        <v>847</v>
      </c>
      <c r="F97" s="20">
        <v>117.05</v>
      </c>
      <c r="G97" s="21">
        <v>1.5E-3</v>
      </c>
      <c r="H97" s="22"/>
      <c r="I97" s="23"/>
      <c r="J97" s="3"/>
    </row>
    <row r="98" spans="1:10" ht="12.95" customHeight="1">
      <c r="A98" s="17" t="s">
        <v>3190</v>
      </c>
      <c r="B98" s="18" t="s">
        <v>3191</v>
      </c>
      <c r="C98" s="14" t="s">
        <v>3192</v>
      </c>
      <c r="D98" s="14" t="s">
        <v>1921</v>
      </c>
      <c r="E98" s="19">
        <v>5961</v>
      </c>
      <c r="F98" s="20">
        <v>113.07</v>
      </c>
      <c r="G98" s="21">
        <v>1.5E-3</v>
      </c>
      <c r="H98" s="22"/>
      <c r="I98" s="23"/>
      <c r="J98" s="3"/>
    </row>
    <row r="99" spans="1:10" ht="12.95" customHeight="1">
      <c r="A99" s="17" t="s">
        <v>3193</v>
      </c>
      <c r="B99" s="18" t="s">
        <v>3194</v>
      </c>
      <c r="C99" s="14" t="s">
        <v>3195</v>
      </c>
      <c r="D99" s="14" t="s">
        <v>706</v>
      </c>
      <c r="E99" s="19">
        <v>770</v>
      </c>
      <c r="F99" s="20">
        <v>112.63</v>
      </c>
      <c r="G99" s="21">
        <v>1.5E-3</v>
      </c>
      <c r="H99" s="22"/>
      <c r="I99" s="23"/>
      <c r="J99" s="3"/>
    </row>
    <row r="100" spans="1:10" ht="12.95" customHeight="1">
      <c r="A100" s="17" t="s">
        <v>3196</v>
      </c>
      <c r="B100" s="18" t="s">
        <v>3197</v>
      </c>
      <c r="C100" s="14" t="s">
        <v>3198</v>
      </c>
      <c r="D100" s="14" t="s">
        <v>624</v>
      </c>
      <c r="E100" s="19">
        <v>9777</v>
      </c>
      <c r="F100" s="20">
        <v>111.76</v>
      </c>
      <c r="G100" s="21">
        <v>1.5E-3</v>
      </c>
      <c r="H100" s="22"/>
      <c r="I100" s="23"/>
      <c r="J100" s="3"/>
    </row>
    <row r="101" spans="1:10" ht="12.95" customHeight="1">
      <c r="A101" s="17" t="s">
        <v>1888</v>
      </c>
      <c r="B101" s="18" t="s">
        <v>1889</v>
      </c>
      <c r="C101" s="14" t="s">
        <v>1890</v>
      </c>
      <c r="D101" s="14" t="s">
        <v>1505</v>
      </c>
      <c r="E101" s="19">
        <v>130763</v>
      </c>
      <c r="F101" s="20">
        <v>99.31</v>
      </c>
      <c r="G101" s="21">
        <v>1.2999999999999999E-3</v>
      </c>
      <c r="H101" s="22"/>
      <c r="I101" s="23"/>
      <c r="J101" s="3"/>
    </row>
    <row r="102" spans="1:10" ht="12.95" customHeight="1">
      <c r="A102" s="17" t="s">
        <v>3199</v>
      </c>
      <c r="B102" s="18" t="s">
        <v>3200</v>
      </c>
      <c r="C102" s="14" t="s">
        <v>3201</v>
      </c>
      <c r="D102" s="14" t="s">
        <v>714</v>
      </c>
      <c r="E102" s="19">
        <v>127964</v>
      </c>
      <c r="F102" s="20">
        <v>95.53</v>
      </c>
      <c r="G102" s="21">
        <v>1.1999999999999999E-3</v>
      </c>
      <c r="H102" s="22"/>
      <c r="I102" s="23"/>
      <c r="J102" s="3"/>
    </row>
    <row r="103" spans="1:10" ht="12.95" customHeight="1">
      <c r="A103" s="17" t="s">
        <v>2491</v>
      </c>
      <c r="B103" s="18" t="s">
        <v>2492</v>
      </c>
      <c r="C103" s="14" t="s">
        <v>2493</v>
      </c>
      <c r="D103" s="14" t="s">
        <v>647</v>
      </c>
      <c r="E103" s="19">
        <v>23083</v>
      </c>
      <c r="F103" s="20">
        <v>87.33</v>
      </c>
      <c r="G103" s="21">
        <v>1.1000000000000001E-3</v>
      </c>
      <c r="H103" s="22"/>
      <c r="I103" s="23"/>
      <c r="J103" s="3"/>
    </row>
    <row r="104" spans="1:10" ht="12.95" customHeight="1">
      <c r="A104" s="17" t="s">
        <v>609</v>
      </c>
      <c r="B104" s="18" t="s">
        <v>610</v>
      </c>
      <c r="C104" s="14" t="s">
        <v>611</v>
      </c>
      <c r="D104" s="14" t="s">
        <v>578</v>
      </c>
      <c r="E104" s="19">
        <v>268046</v>
      </c>
      <c r="F104" s="20">
        <v>84.03</v>
      </c>
      <c r="G104" s="21">
        <v>1.1000000000000001E-3</v>
      </c>
      <c r="H104" s="22"/>
      <c r="I104" s="23"/>
      <c r="J104" s="3"/>
    </row>
    <row r="105" spans="1:10" ht="12.95" customHeight="1">
      <c r="A105" s="17" t="s">
        <v>876</v>
      </c>
      <c r="B105" s="18" t="s">
        <v>877</v>
      </c>
      <c r="C105" s="14" t="s">
        <v>878</v>
      </c>
      <c r="D105" s="14" t="s">
        <v>714</v>
      </c>
      <c r="E105" s="19">
        <v>5133</v>
      </c>
      <c r="F105" s="20">
        <v>76.72</v>
      </c>
      <c r="G105" s="21">
        <v>1E-3</v>
      </c>
      <c r="H105" s="22"/>
      <c r="I105" s="23"/>
      <c r="J105" s="3"/>
    </row>
    <row r="106" spans="1:10" ht="12.95" customHeight="1">
      <c r="A106" s="17" t="s">
        <v>3202</v>
      </c>
      <c r="B106" s="18" t="s">
        <v>3203</v>
      </c>
      <c r="C106" s="14" t="s">
        <v>3204</v>
      </c>
      <c r="D106" s="14" t="s">
        <v>761</v>
      </c>
      <c r="E106" s="19">
        <v>8193</v>
      </c>
      <c r="F106" s="20">
        <v>53.5</v>
      </c>
      <c r="G106" s="21">
        <v>6.9999999999999999E-4</v>
      </c>
      <c r="H106" s="22"/>
      <c r="I106" s="23"/>
      <c r="J106" s="3"/>
    </row>
    <row r="107" spans="1:10" ht="12.95" customHeight="1">
      <c r="A107" s="3"/>
      <c r="B107" s="13" t="s">
        <v>152</v>
      </c>
      <c r="C107" s="14"/>
      <c r="D107" s="14"/>
      <c r="E107" s="14"/>
      <c r="F107" s="24">
        <v>76364.38</v>
      </c>
      <c r="G107" s="25">
        <v>0.99780000000000002</v>
      </c>
      <c r="H107" s="26"/>
      <c r="I107" s="27"/>
      <c r="J107" s="3"/>
    </row>
    <row r="108" spans="1:10" ht="12.95" customHeight="1">
      <c r="A108" s="3"/>
      <c r="B108" s="13" t="s">
        <v>612</v>
      </c>
      <c r="C108" s="14"/>
      <c r="D108" s="14"/>
      <c r="E108" s="14"/>
      <c r="F108" s="3"/>
      <c r="G108" s="15"/>
      <c r="H108" s="15"/>
      <c r="I108" s="16"/>
      <c r="J108" s="3"/>
    </row>
    <row r="109" spans="1:10" ht="12.95" customHeight="1">
      <c r="A109" s="17" t="s">
        <v>3167</v>
      </c>
      <c r="B109" s="18" t="s">
        <v>4032</v>
      </c>
      <c r="C109" s="14"/>
      <c r="D109" s="14" t="s">
        <v>578</v>
      </c>
      <c r="E109" s="19">
        <v>85011</v>
      </c>
      <c r="F109" s="22" t="s">
        <v>3168</v>
      </c>
      <c r="G109" s="22" t="s">
        <v>520</v>
      </c>
      <c r="H109" s="22"/>
      <c r="I109" s="23"/>
      <c r="J109" s="3"/>
    </row>
    <row r="110" spans="1:10" ht="12.95" customHeight="1">
      <c r="A110" s="3"/>
      <c r="B110" s="13" t="s">
        <v>152</v>
      </c>
      <c r="C110" s="14"/>
      <c r="D110" s="14"/>
      <c r="E110" s="14"/>
      <c r="F110" s="24">
        <v>0</v>
      </c>
      <c r="G110" s="25">
        <v>0</v>
      </c>
      <c r="H110" s="26"/>
      <c r="I110" s="27"/>
      <c r="J110" s="3"/>
    </row>
    <row r="111" spans="1:10" ht="12.95" customHeight="1">
      <c r="A111" s="3"/>
      <c r="B111" s="28" t="s">
        <v>153</v>
      </c>
      <c r="C111" s="29"/>
      <c r="D111" s="2"/>
      <c r="E111" s="29"/>
      <c r="F111" s="24">
        <v>76364.38</v>
      </c>
      <c r="G111" s="25">
        <v>0.99780000000000002</v>
      </c>
      <c r="H111" s="26"/>
      <c r="I111" s="27"/>
      <c r="J111" s="3"/>
    </row>
    <row r="112" spans="1:10" ht="12.95" customHeight="1">
      <c r="A112" s="3"/>
      <c r="B112" s="13" t="s">
        <v>162</v>
      </c>
      <c r="C112" s="14"/>
      <c r="D112" s="14"/>
      <c r="E112" s="14"/>
      <c r="F112" s="14"/>
      <c r="G112" s="14"/>
      <c r="H112" s="15"/>
      <c r="I112" s="16"/>
      <c r="J112" s="3"/>
    </row>
    <row r="113" spans="1:10" ht="12.95" customHeight="1">
      <c r="A113" s="3"/>
      <c r="B113" s="13" t="s">
        <v>163</v>
      </c>
      <c r="C113" s="14"/>
      <c r="D113" s="14"/>
      <c r="E113" s="14"/>
      <c r="F113" s="3"/>
      <c r="G113" s="15"/>
      <c r="H113" s="15"/>
      <c r="I113" s="16"/>
      <c r="J113" s="3"/>
    </row>
    <row r="114" spans="1:10" ht="12.95" customHeight="1">
      <c r="A114" s="17" t="s">
        <v>3169</v>
      </c>
      <c r="B114" s="18" t="s">
        <v>3170</v>
      </c>
      <c r="C114" s="14" t="s">
        <v>3171</v>
      </c>
      <c r="D114" s="14" t="s">
        <v>171</v>
      </c>
      <c r="E114" s="19">
        <v>6857</v>
      </c>
      <c r="F114" s="20">
        <v>1.94</v>
      </c>
      <c r="G114" s="22" t="s">
        <v>520</v>
      </c>
      <c r="H114" s="30">
        <v>6.8899000000000002E-2</v>
      </c>
      <c r="I114" s="23"/>
      <c r="J114" s="3"/>
    </row>
    <row r="115" spans="1:10" ht="12.95" customHeight="1">
      <c r="A115" s="3"/>
      <c r="B115" s="13" t="s">
        <v>152</v>
      </c>
      <c r="C115" s="14"/>
      <c r="D115" s="14"/>
      <c r="E115" s="14"/>
      <c r="F115" s="24">
        <v>1.94</v>
      </c>
      <c r="G115" s="25">
        <v>0</v>
      </c>
      <c r="H115" s="26"/>
      <c r="I115" s="27"/>
      <c r="J115" s="3"/>
    </row>
    <row r="116" spans="1:10" ht="12.95" customHeight="1">
      <c r="A116" s="3"/>
      <c r="B116" s="28" t="s">
        <v>530</v>
      </c>
      <c r="C116" s="2"/>
      <c r="D116" s="2"/>
      <c r="E116" s="2"/>
      <c r="F116" s="26" t="s">
        <v>531</v>
      </c>
      <c r="G116" s="26" t="s">
        <v>531</v>
      </c>
      <c r="H116" s="26"/>
      <c r="I116" s="27"/>
      <c r="J116" s="3"/>
    </row>
    <row r="117" spans="1:10" ht="12.95" customHeight="1">
      <c r="A117" s="3"/>
      <c r="B117" s="28" t="s">
        <v>152</v>
      </c>
      <c r="C117" s="2"/>
      <c r="D117" s="2"/>
      <c r="E117" s="2"/>
      <c r="F117" s="26" t="s">
        <v>531</v>
      </c>
      <c r="G117" s="26" t="s">
        <v>531</v>
      </c>
      <c r="H117" s="26"/>
      <c r="I117" s="27"/>
      <c r="J117" s="3"/>
    </row>
    <row r="118" spans="1:10" ht="12.95" customHeight="1">
      <c r="A118" s="3"/>
      <c r="B118" s="28" t="s">
        <v>153</v>
      </c>
      <c r="C118" s="29"/>
      <c r="D118" s="2"/>
      <c r="E118" s="29"/>
      <c r="F118" s="24">
        <v>1.94</v>
      </c>
      <c r="G118" s="25">
        <v>0</v>
      </c>
      <c r="H118" s="26"/>
      <c r="I118" s="27"/>
      <c r="J118" s="3"/>
    </row>
    <row r="119" spans="1:10" ht="12.95" customHeight="1">
      <c r="A119" s="3"/>
      <c r="B119" s="13" t="s">
        <v>154</v>
      </c>
      <c r="C119" s="14"/>
      <c r="D119" s="14"/>
      <c r="E119" s="14"/>
      <c r="F119" s="14"/>
      <c r="G119" s="14"/>
      <c r="H119" s="15"/>
      <c r="I119" s="16"/>
      <c r="J119" s="3"/>
    </row>
    <row r="120" spans="1:10" ht="12.95" customHeight="1">
      <c r="A120" s="17" t="s">
        <v>155</v>
      </c>
      <c r="B120" s="18" t="s">
        <v>156</v>
      </c>
      <c r="C120" s="14"/>
      <c r="D120" s="14"/>
      <c r="E120" s="19"/>
      <c r="F120" s="20">
        <v>156.83000000000001</v>
      </c>
      <c r="G120" s="21">
        <v>2E-3</v>
      </c>
      <c r="H120" s="30">
        <v>4.1496207880795999E-2</v>
      </c>
      <c r="I120" s="23"/>
      <c r="J120" s="3"/>
    </row>
    <row r="121" spans="1:10" ht="12.95" customHeight="1">
      <c r="A121" s="3"/>
      <c r="B121" s="13" t="s">
        <v>152</v>
      </c>
      <c r="C121" s="14"/>
      <c r="D121" s="14"/>
      <c r="E121" s="14"/>
      <c r="F121" s="24">
        <v>156.83000000000001</v>
      </c>
      <c r="G121" s="25">
        <v>2E-3</v>
      </c>
      <c r="H121" s="26"/>
      <c r="I121" s="27"/>
      <c r="J121" s="3"/>
    </row>
    <row r="122" spans="1:10" ht="12.95" customHeight="1">
      <c r="A122" s="3"/>
      <c r="B122" s="28" t="s">
        <v>530</v>
      </c>
      <c r="C122" s="2"/>
      <c r="D122" s="2"/>
      <c r="E122" s="2"/>
      <c r="F122" s="26" t="s">
        <v>531</v>
      </c>
      <c r="G122" s="26" t="s">
        <v>531</v>
      </c>
      <c r="H122" s="26"/>
      <c r="I122" s="27"/>
      <c r="J122" s="3"/>
    </row>
    <row r="123" spans="1:10" ht="12.95" customHeight="1">
      <c r="A123" s="3"/>
      <c r="B123" s="28" t="s">
        <v>152</v>
      </c>
      <c r="C123" s="2"/>
      <c r="D123" s="2"/>
      <c r="E123" s="2"/>
      <c r="F123" s="26" t="s">
        <v>531</v>
      </c>
      <c r="G123" s="26" t="s">
        <v>531</v>
      </c>
      <c r="H123" s="26"/>
      <c r="I123" s="27"/>
      <c r="J123" s="3"/>
    </row>
    <row r="124" spans="1:10" ht="12.95" customHeight="1">
      <c r="A124" s="3"/>
      <c r="B124" s="28" t="s">
        <v>153</v>
      </c>
      <c r="C124" s="29"/>
      <c r="D124" s="2"/>
      <c r="E124" s="29"/>
      <c r="F124" s="24">
        <v>156.83000000000001</v>
      </c>
      <c r="G124" s="25">
        <v>2E-3</v>
      </c>
      <c r="H124" s="26"/>
      <c r="I124" s="27"/>
      <c r="J124" s="3"/>
    </row>
    <row r="125" spans="1:10" ht="12.95" customHeight="1">
      <c r="A125" s="3"/>
      <c r="B125" s="28" t="s">
        <v>157</v>
      </c>
      <c r="C125" s="14"/>
      <c r="D125" s="2"/>
      <c r="E125" s="14"/>
      <c r="F125" s="31">
        <v>35.64</v>
      </c>
      <c r="G125" s="25">
        <v>2.0000000000000001E-4</v>
      </c>
      <c r="H125" s="26"/>
      <c r="I125" s="27"/>
      <c r="J125" s="3"/>
    </row>
    <row r="126" spans="1:10" ht="12.95" customHeight="1">
      <c r="A126" s="3"/>
      <c r="B126" s="32" t="s">
        <v>158</v>
      </c>
      <c r="C126" s="33"/>
      <c r="D126" s="33"/>
      <c r="E126" s="33"/>
      <c r="F126" s="34">
        <v>76558.789999999994</v>
      </c>
      <c r="G126" s="35">
        <v>1</v>
      </c>
      <c r="H126" s="36"/>
      <c r="I126" s="37"/>
      <c r="J126" s="3"/>
    </row>
    <row r="127" spans="1:10" ht="12.95" customHeight="1">
      <c r="A127" s="3"/>
      <c r="B127" s="6"/>
      <c r="C127" s="3"/>
      <c r="D127" s="3"/>
      <c r="E127" s="3"/>
      <c r="F127" s="3"/>
      <c r="G127" s="3"/>
      <c r="H127" s="3"/>
      <c r="I127" s="3"/>
      <c r="J127" s="3"/>
    </row>
    <row r="128" spans="1:10" ht="12.95" customHeight="1">
      <c r="A128" s="3"/>
      <c r="B128" s="4" t="s">
        <v>159</v>
      </c>
      <c r="C128" s="3"/>
      <c r="D128" s="3"/>
      <c r="E128" s="3"/>
      <c r="F128" s="3"/>
      <c r="G128" s="3"/>
      <c r="H128" s="3"/>
      <c r="I128" s="3"/>
      <c r="J128" s="3"/>
    </row>
    <row r="129" spans="1:10" ht="12.95" customHeight="1">
      <c r="A129" s="3"/>
      <c r="B129" s="4" t="s">
        <v>570</v>
      </c>
      <c r="C129" s="3"/>
      <c r="D129" s="3"/>
      <c r="E129" s="3"/>
      <c r="F129" s="3"/>
      <c r="G129" s="3"/>
      <c r="H129" s="3"/>
      <c r="I129" s="3"/>
      <c r="J129" s="3"/>
    </row>
    <row r="130" spans="1:10" ht="12.95" customHeight="1">
      <c r="A130" s="104"/>
      <c r="B130" s="112" t="s">
        <v>4152</v>
      </c>
      <c r="C130" s="112"/>
      <c r="D130" s="112"/>
      <c r="E130" s="112"/>
      <c r="F130" s="112"/>
      <c r="G130" s="112"/>
      <c r="H130" s="112"/>
      <c r="I130" s="104"/>
      <c r="J130" s="104"/>
    </row>
    <row r="131" spans="1:10" ht="12.95" customHeight="1">
      <c r="A131" s="3"/>
      <c r="B131" s="4" t="s">
        <v>571</v>
      </c>
      <c r="C131" s="3"/>
      <c r="D131" s="3"/>
      <c r="E131" s="3"/>
      <c r="F131" s="3"/>
      <c r="G131" s="3"/>
      <c r="H131" s="3"/>
      <c r="I131" s="3"/>
      <c r="J131" s="3"/>
    </row>
    <row r="132" spans="1:10" ht="12.95" customHeight="1">
      <c r="A132" s="3"/>
      <c r="B132" s="4" t="s">
        <v>160</v>
      </c>
      <c r="C132" s="3"/>
      <c r="D132" s="3"/>
      <c r="E132" s="3"/>
      <c r="F132" s="3"/>
      <c r="G132" s="3"/>
      <c r="H132" s="3"/>
      <c r="I132" s="3"/>
      <c r="J132" s="3"/>
    </row>
    <row r="133" spans="1:10" ht="21.95" customHeight="1">
      <c r="A133" s="3"/>
      <c r="B133" s="112" t="s">
        <v>4099</v>
      </c>
      <c r="C133" s="112"/>
      <c r="D133" s="112"/>
      <c r="E133" s="112"/>
      <c r="F133" s="112"/>
      <c r="G133" s="112"/>
      <c r="H133" s="112"/>
      <c r="I133" s="3"/>
      <c r="J133" s="3"/>
    </row>
    <row r="134" spans="1:10" ht="12.95" customHeight="1">
      <c r="A134" s="3"/>
      <c r="B134" s="4"/>
      <c r="C134" s="3"/>
      <c r="D134" s="3"/>
      <c r="E134" s="3"/>
      <c r="F134" s="3"/>
      <c r="G134" s="3"/>
      <c r="H134" s="3"/>
      <c r="I134" s="3"/>
      <c r="J134" s="3"/>
    </row>
    <row r="135" spans="1:10" s="102" customFormat="1">
      <c r="C135" s="103" t="s">
        <v>4136</v>
      </c>
    </row>
    <row r="136" spans="1:10" s="102" customFormat="1">
      <c r="B136" s="103" t="s">
        <v>4101</v>
      </c>
      <c r="C136" s="103" t="s">
        <v>4102</v>
      </c>
    </row>
    <row r="137" spans="1:10" s="102" customFormat="1" ht="14.25"/>
    <row r="138" spans="1:10" s="102" customFormat="1" ht="14.25"/>
    <row r="139" spans="1:10" s="102" customFormat="1" ht="14.25"/>
    <row r="140" spans="1:10" s="102" customFormat="1" ht="14.25"/>
    <row r="141" spans="1:10" s="102" customFormat="1" ht="14.25"/>
    <row r="142" spans="1:10" s="102" customFormat="1" ht="14.25"/>
    <row r="143" spans="1:10" s="102" customFormat="1" ht="14.25"/>
    <row r="144" spans="1:10" s="102" customFormat="1" ht="14.25"/>
    <row r="145" s="102" customFormat="1" ht="14.25"/>
    <row r="146" s="102" customFormat="1" ht="14.25"/>
    <row r="147" s="102" customFormat="1" ht="14.25"/>
    <row r="148" s="102" customFormat="1" ht="14.25"/>
    <row r="149" s="102" customFormat="1" ht="14.25"/>
  </sheetData>
  <mergeCells count="2">
    <mergeCell ref="B133:H133"/>
    <mergeCell ref="B130:H13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81</v>
      </c>
      <c r="B1" s="4" t="s">
        <v>82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804</v>
      </c>
      <c r="B7" s="18" t="s">
        <v>805</v>
      </c>
      <c r="C7" s="14" t="s">
        <v>806</v>
      </c>
      <c r="D7" s="14" t="s">
        <v>791</v>
      </c>
      <c r="E7" s="19">
        <v>51190</v>
      </c>
      <c r="F7" s="20">
        <v>120.37</v>
      </c>
      <c r="G7" s="21">
        <v>5.1799999999999999E-2</v>
      </c>
      <c r="H7" s="22"/>
      <c r="I7" s="23"/>
      <c r="J7" s="3"/>
    </row>
    <row r="8" spans="1:10" ht="12.95" customHeight="1">
      <c r="A8" s="17" t="s">
        <v>3205</v>
      </c>
      <c r="B8" s="18" t="s">
        <v>3206</v>
      </c>
      <c r="C8" s="14" t="s">
        <v>3207</v>
      </c>
      <c r="D8" s="14" t="s">
        <v>862</v>
      </c>
      <c r="E8" s="19">
        <v>36098</v>
      </c>
      <c r="F8" s="20">
        <v>84.74</v>
      </c>
      <c r="G8" s="21">
        <v>3.6499999999999998E-2</v>
      </c>
      <c r="H8" s="22"/>
      <c r="I8" s="23"/>
      <c r="J8" s="3"/>
    </row>
    <row r="9" spans="1:10" ht="12.95" customHeight="1">
      <c r="A9" s="17" t="s">
        <v>594</v>
      </c>
      <c r="B9" s="18" t="s">
        <v>595</v>
      </c>
      <c r="C9" s="14" t="s">
        <v>596</v>
      </c>
      <c r="D9" s="14" t="s">
        <v>578</v>
      </c>
      <c r="E9" s="19">
        <v>6668</v>
      </c>
      <c r="F9" s="20">
        <v>83.44</v>
      </c>
      <c r="G9" s="21">
        <v>3.5900000000000001E-2</v>
      </c>
      <c r="H9" s="22"/>
      <c r="I9" s="23"/>
      <c r="J9" s="3"/>
    </row>
    <row r="10" spans="1:10" ht="12.95" customHeight="1">
      <c r="A10" s="17" t="s">
        <v>825</v>
      </c>
      <c r="B10" s="18" t="s">
        <v>826</v>
      </c>
      <c r="C10" s="14" t="s">
        <v>827</v>
      </c>
      <c r="D10" s="14" t="s">
        <v>710</v>
      </c>
      <c r="E10" s="19">
        <v>178</v>
      </c>
      <c r="F10" s="20">
        <v>80.45</v>
      </c>
      <c r="G10" s="21">
        <v>3.4599999999999999E-2</v>
      </c>
      <c r="H10" s="22"/>
      <c r="I10" s="23"/>
      <c r="J10" s="3"/>
    </row>
    <row r="11" spans="1:10" ht="12.95" customHeight="1">
      <c r="A11" s="17" t="s">
        <v>828</v>
      </c>
      <c r="B11" s="18" t="s">
        <v>829</v>
      </c>
      <c r="C11" s="14" t="s">
        <v>830</v>
      </c>
      <c r="D11" s="14" t="s">
        <v>714</v>
      </c>
      <c r="E11" s="19">
        <v>6771</v>
      </c>
      <c r="F11" s="20">
        <v>76.11</v>
      </c>
      <c r="G11" s="21">
        <v>3.2800000000000003E-2</v>
      </c>
      <c r="H11" s="22"/>
      <c r="I11" s="23"/>
      <c r="J11" s="3"/>
    </row>
    <row r="12" spans="1:10" ht="12.95" customHeight="1">
      <c r="A12" s="17" t="s">
        <v>835</v>
      </c>
      <c r="B12" s="18" t="s">
        <v>836</v>
      </c>
      <c r="C12" s="14" t="s">
        <v>837</v>
      </c>
      <c r="D12" s="14" t="s">
        <v>721</v>
      </c>
      <c r="E12" s="19">
        <v>7003</v>
      </c>
      <c r="F12" s="20">
        <v>71.290000000000006</v>
      </c>
      <c r="G12" s="21">
        <v>3.0700000000000002E-2</v>
      </c>
      <c r="H12" s="22"/>
      <c r="I12" s="23"/>
      <c r="J12" s="3"/>
    </row>
    <row r="13" spans="1:10" ht="12.95" customHeight="1">
      <c r="A13" s="17" t="s">
        <v>1857</v>
      </c>
      <c r="B13" s="18" t="s">
        <v>1858</v>
      </c>
      <c r="C13" s="14" t="s">
        <v>1859</v>
      </c>
      <c r="D13" s="14" t="s">
        <v>624</v>
      </c>
      <c r="E13" s="19">
        <v>6051</v>
      </c>
      <c r="F13" s="20">
        <v>71.17</v>
      </c>
      <c r="G13" s="21">
        <v>3.0599999999999999E-2</v>
      </c>
      <c r="H13" s="22"/>
      <c r="I13" s="23"/>
      <c r="J13" s="3"/>
    </row>
    <row r="14" spans="1:10" ht="12.95" customHeight="1">
      <c r="A14" s="17" t="s">
        <v>838</v>
      </c>
      <c r="B14" s="18" t="s">
        <v>839</v>
      </c>
      <c r="C14" s="14" t="s">
        <v>840</v>
      </c>
      <c r="D14" s="14" t="s">
        <v>841</v>
      </c>
      <c r="E14" s="19">
        <v>27873</v>
      </c>
      <c r="F14" s="20">
        <v>70.48</v>
      </c>
      <c r="G14" s="21">
        <v>3.0300000000000001E-2</v>
      </c>
      <c r="H14" s="22"/>
      <c r="I14" s="23"/>
      <c r="J14" s="3"/>
    </row>
    <row r="15" spans="1:10" ht="12.95" customHeight="1">
      <c r="A15" s="17" t="s">
        <v>690</v>
      </c>
      <c r="B15" s="18" t="s">
        <v>691</v>
      </c>
      <c r="C15" s="14" t="s">
        <v>692</v>
      </c>
      <c r="D15" s="14" t="s">
        <v>616</v>
      </c>
      <c r="E15" s="19">
        <v>2495</v>
      </c>
      <c r="F15" s="20">
        <v>64.709999999999994</v>
      </c>
      <c r="G15" s="21">
        <v>2.7900000000000001E-2</v>
      </c>
      <c r="H15" s="22"/>
      <c r="I15" s="23"/>
      <c r="J15" s="3"/>
    </row>
    <row r="16" spans="1:10" ht="12.95" customHeight="1">
      <c r="A16" s="17" t="s">
        <v>1579</v>
      </c>
      <c r="B16" s="18" t="s">
        <v>1580</v>
      </c>
      <c r="C16" s="14" t="s">
        <v>1581</v>
      </c>
      <c r="D16" s="14" t="s">
        <v>1582</v>
      </c>
      <c r="E16" s="19">
        <v>43501</v>
      </c>
      <c r="F16" s="20">
        <v>59.81</v>
      </c>
      <c r="G16" s="21">
        <v>2.5700000000000001E-2</v>
      </c>
      <c r="H16" s="22"/>
      <c r="I16" s="23"/>
      <c r="J16" s="3"/>
    </row>
    <row r="17" spans="1:10" ht="12.95" customHeight="1">
      <c r="A17" s="17" t="s">
        <v>2975</v>
      </c>
      <c r="B17" s="18" t="s">
        <v>2976</v>
      </c>
      <c r="C17" s="14" t="s">
        <v>2977</v>
      </c>
      <c r="D17" s="14" t="s">
        <v>706</v>
      </c>
      <c r="E17" s="19">
        <v>2453</v>
      </c>
      <c r="F17" s="20">
        <v>57.37</v>
      </c>
      <c r="G17" s="21">
        <v>2.47E-2</v>
      </c>
      <c r="H17" s="22"/>
      <c r="I17" s="23"/>
      <c r="J17" s="3"/>
    </row>
    <row r="18" spans="1:10" ht="12.95" customHeight="1">
      <c r="A18" s="17" t="s">
        <v>3208</v>
      </c>
      <c r="B18" s="18" t="s">
        <v>3209</v>
      </c>
      <c r="C18" s="14" t="s">
        <v>3210</v>
      </c>
      <c r="D18" s="14" t="s">
        <v>851</v>
      </c>
      <c r="E18" s="19">
        <v>7974</v>
      </c>
      <c r="F18" s="20">
        <v>55.23</v>
      </c>
      <c r="G18" s="21">
        <v>2.3800000000000002E-2</v>
      </c>
      <c r="H18" s="22"/>
      <c r="I18" s="23"/>
      <c r="J18" s="3"/>
    </row>
    <row r="19" spans="1:10" ht="12.95" customHeight="1">
      <c r="A19" s="17" t="s">
        <v>1542</v>
      </c>
      <c r="B19" s="18" t="s">
        <v>1543</v>
      </c>
      <c r="C19" s="14" t="s">
        <v>1544</v>
      </c>
      <c r="D19" s="14" t="s">
        <v>1545</v>
      </c>
      <c r="E19" s="19">
        <v>7741</v>
      </c>
      <c r="F19" s="20">
        <v>54.57</v>
      </c>
      <c r="G19" s="21">
        <v>2.35E-2</v>
      </c>
      <c r="H19" s="22"/>
      <c r="I19" s="23"/>
      <c r="J19" s="3"/>
    </row>
    <row r="20" spans="1:10" ht="12.95" customHeight="1">
      <c r="A20" s="17" t="s">
        <v>735</v>
      </c>
      <c r="B20" s="18" t="s">
        <v>736</v>
      </c>
      <c r="C20" s="14" t="s">
        <v>737</v>
      </c>
      <c r="D20" s="14" t="s">
        <v>738</v>
      </c>
      <c r="E20" s="19">
        <v>8278</v>
      </c>
      <c r="F20" s="20">
        <v>53.84</v>
      </c>
      <c r="G20" s="21">
        <v>2.3199999999999998E-2</v>
      </c>
      <c r="H20" s="22"/>
      <c r="I20" s="23"/>
      <c r="J20" s="3"/>
    </row>
    <row r="21" spans="1:10" ht="12.95" customHeight="1">
      <c r="A21" s="17" t="s">
        <v>603</v>
      </c>
      <c r="B21" s="18" t="s">
        <v>604</v>
      </c>
      <c r="C21" s="14" t="s">
        <v>605</v>
      </c>
      <c r="D21" s="14" t="s">
        <v>578</v>
      </c>
      <c r="E21" s="19">
        <v>60397</v>
      </c>
      <c r="F21" s="20">
        <v>53.66</v>
      </c>
      <c r="G21" s="21">
        <v>2.3099999999999999E-2</v>
      </c>
      <c r="H21" s="22"/>
      <c r="I21" s="23"/>
      <c r="J21" s="3"/>
    </row>
    <row r="22" spans="1:10" ht="12.95" customHeight="1">
      <c r="A22" s="17" t="s">
        <v>3211</v>
      </c>
      <c r="B22" s="18" t="s">
        <v>3212</v>
      </c>
      <c r="C22" s="14" t="s">
        <v>3213</v>
      </c>
      <c r="D22" s="14" t="s">
        <v>635</v>
      </c>
      <c r="E22" s="19">
        <v>6574</v>
      </c>
      <c r="F22" s="20">
        <v>52.24</v>
      </c>
      <c r="G22" s="21">
        <v>2.2499999999999999E-2</v>
      </c>
      <c r="H22" s="22"/>
      <c r="I22" s="23"/>
      <c r="J22" s="3"/>
    </row>
    <row r="23" spans="1:10" ht="12.95" customHeight="1">
      <c r="A23" s="17" t="s">
        <v>3214</v>
      </c>
      <c r="B23" s="18" t="s">
        <v>3215</v>
      </c>
      <c r="C23" s="14" t="s">
        <v>3216</v>
      </c>
      <c r="D23" s="14" t="s">
        <v>1561</v>
      </c>
      <c r="E23" s="19">
        <v>22688</v>
      </c>
      <c r="F23" s="20">
        <v>51.48</v>
      </c>
      <c r="G23" s="21">
        <v>2.2200000000000001E-2</v>
      </c>
      <c r="H23" s="22"/>
      <c r="I23" s="23"/>
      <c r="J23" s="3"/>
    </row>
    <row r="24" spans="1:10" ht="12.95" customHeight="1">
      <c r="A24" s="17" t="s">
        <v>3217</v>
      </c>
      <c r="B24" s="18" t="s">
        <v>3218</v>
      </c>
      <c r="C24" s="14" t="s">
        <v>3219</v>
      </c>
      <c r="D24" s="14" t="s">
        <v>706</v>
      </c>
      <c r="E24" s="19">
        <v>64</v>
      </c>
      <c r="F24" s="20">
        <v>49.7</v>
      </c>
      <c r="G24" s="21">
        <v>2.1399999999999999E-2</v>
      </c>
      <c r="H24" s="22"/>
      <c r="I24" s="23"/>
      <c r="J24" s="3"/>
    </row>
    <row r="25" spans="1:10" ht="12.95" customHeight="1">
      <c r="A25" s="17" t="s">
        <v>2992</v>
      </c>
      <c r="B25" s="18" t="s">
        <v>2993</v>
      </c>
      <c r="C25" s="14" t="s">
        <v>2994</v>
      </c>
      <c r="D25" s="14" t="s">
        <v>654</v>
      </c>
      <c r="E25" s="19">
        <v>6745</v>
      </c>
      <c r="F25" s="20">
        <v>49.68</v>
      </c>
      <c r="G25" s="21">
        <v>2.1399999999999999E-2</v>
      </c>
      <c r="H25" s="22"/>
      <c r="I25" s="23"/>
      <c r="J25" s="3"/>
    </row>
    <row r="26" spans="1:10" ht="12.95" customHeight="1">
      <c r="A26" s="17" t="s">
        <v>1854</v>
      </c>
      <c r="B26" s="18" t="s">
        <v>1855</v>
      </c>
      <c r="C26" s="14" t="s">
        <v>1856</v>
      </c>
      <c r="D26" s="14" t="s">
        <v>866</v>
      </c>
      <c r="E26" s="19">
        <v>3529</v>
      </c>
      <c r="F26" s="20">
        <v>49.39</v>
      </c>
      <c r="G26" s="21">
        <v>2.1299999999999999E-2</v>
      </c>
      <c r="H26" s="22"/>
      <c r="I26" s="23"/>
      <c r="J26" s="3"/>
    </row>
    <row r="27" spans="1:10" ht="12.95" customHeight="1">
      <c r="A27" s="17" t="s">
        <v>1524</v>
      </c>
      <c r="B27" s="18" t="s">
        <v>1525</v>
      </c>
      <c r="C27" s="14" t="s">
        <v>1526</v>
      </c>
      <c r="D27" s="14" t="s">
        <v>1505</v>
      </c>
      <c r="E27" s="19">
        <v>12347</v>
      </c>
      <c r="F27" s="20">
        <v>46.65</v>
      </c>
      <c r="G27" s="21">
        <v>2.01E-2</v>
      </c>
      <c r="H27" s="22"/>
      <c r="I27" s="23"/>
      <c r="J27" s="3"/>
    </row>
    <row r="28" spans="1:10" ht="12.95" customHeight="1">
      <c r="A28" s="17" t="s">
        <v>1903</v>
      </c>
      <c r="B28" s="18" t="s">
        <v>1904</v>
      </c>
      <c r="C28" s="14" t="s">
        <v>1905</v>
      </c>
      <c r="D28" s="14" t="s">
        <v>647</v>
      </c>
      <c r="E28" s="19">
        <v>1481</v>
      </c>
      <c r="F28" s="20">
        <v>46.64</v>
      </c>
      <c r="G28" s="21">
        <v>2.01E-2</v>
      </c>
      <c r="H28" s="22"/>
      <c r="I28" s="23"/>
      <c r="J28" s="3"/>
    </row>
    <row r="29" spans="1:10" ht="12.95" customHeight="1">
      <c r="A29" s="17" t="s">
        <v>1848</v>
      </c>
      <c r="B29" s="18" t="s">
        <v>1849</v>
      </c>
      <c r="C29" s="14" t="s">
        <v>1850</v>
      </c>
      <c r="D29" s="14" t="s">
        <v>862</v>
      </c>
      <c r="E29" s="19">
        <v>2527</v>
      </c>
      <c r="F29" s="20">
        <v>46.45</v>
      </c>
      <c r="G29" s="21">
        <v>0.02</v>
      </c>
      <c r="H29" s="22"/>
      <c r="I29" s="23"/>
      <c r="J29" s="3"/>
    </row>
    <row r="30" spans="1:10" ht="12.95" customHeight="1">
      <c r="A30" s="17" t="s">
        <v>2384</v>
      </c>
      <c r="B30" s="18" t="s">
        <v>2385</v>
      </c>
      <c r="C30" s="14" t="s">
        <v>2386</v>
      </c>
      <c r="D30" s="14" t="s">
        <v>1545</v>
      </c>
      <c r="E30" s="19">
        <v>2672</v>
      </c>
      <c r="F30" s="20">
        <v>46.22</v>
      </c>
      <c r="G30" s="21">
        <v>1.9900000000000001E-2</v>
      </c>
      <c r="H30" s="22"/>
      <c r="I30" s="23"/>
      <c r="J30" s="3"/>
    </row>
    <row r="31" spans="1:10" ht="12.95" customHeight="1">
      <c r="A31" s="17" t="s">
        <v>1593</v>
      </c>
      <c r="B31" s="18" t="s">
        <v>1594</v>
      </c>
      <c r="C31" s="14" t="s">
        <v>1595</v>
      </c>
      <c r="D31" s="14" t="s">
        <v>647</v>
      </c>
      <c r="E31" s="19">
        <v>8469</v>
      </c>
      <c r="F31" s="20">
        <v>44.95</v>
      </c>
      <c r="G31" s="21">
        <v>1.9400000000000001E-2</v>
      </c>
      <c r="H31" s="22"/>
      <c r="I31" s="23"/>
      <c r="J31" s="3"/>
    </row>
    <row r="32" spans="1:10" ht="12.95" customHeight="1">
      <c r="A32" s="17" t="s">
        <v>3220</v>
      </c>
      <c r="B32" s="18" t="s">
        <v>3221</v>
      </c>
      <c r="C32" s="14" t="s">
        <v>3222</v>
      </c>
      <c r="D32" s="14" t="s">
        <v>620</v>
      </c>
      <c r="E32" s="19">
        <v>19307</v>
      </c>
      <c r="F32" s="20">
        <v>43.98</v>
      </c>
      <c r="G32" s="21">
        <v>1.89E-2</v>
      </c>
      <c r="H32" s="22"/>
      <c r="I32" s="23"/>
      <c r="J32" s="3"/>
    </row>
    <row r="33" spans="1:10" ht="12.95" customHeight="1">
      <c r="A33" s="17" t="s">
        <v>2969</v>
      </c>
      <c r="B33" s="18" t="s">
        <v>2970</v>
      </c>
      <c r="C33" s="14" t="s">
        <v>2971</v>
      </c>
      <c r="D33" s="14" t="s">
        <v>1545</v>
      </c>
      <c r="E33" s="19">
        <v>4106</v>
      </c>
      <c r="F33" s="20">
        <v>42.13</v>
      </c>
      <c r="G33" s="21">
        <v>1.8100000000000002E-2</v>
      </c>
      <c r="H33" s="22"/>
      <c r="I33" s="23"/>
      <c r="J33" s="3"/>
    </row>
    <row r="34" spans="1:10" ht="12.95" customHeight="1">
      <c r="A34" s="17" t="s">
        <v>1583</v>
      </c>
      <c r="B34" s="18" t="s">
        <v>1584</v>
      </c>
      <c r="C34" s="14" t="s">
        <v>1585</v>
      </c>
      <c r="D34" s="14" t="s">
        <v>578</v>
      </c>
      <c r="E34" s="19">
        <v>20292</v>
      </c>
      <c r="F34" s="20">
        <v>41.6</v>
      </c>
      <c r="G34" s="21">
        <v>1.7899999999999999E-2</v>
      </c>
      <c r="H34" s="22"/>
      <c r="I34" s="23"/>
      <c r="J34" s="3"/>
    </row>
    <row r="35" spans="1:10" ht="12.95" customHeight="1">
      <c r="A35" s="17" t="s">
        <v>3223</v>
      </c>
      <c r="B35" s="18" t="s">
        <v>3224</v>
      </c>
      <c r="C35" s="14" t="s">
        <v>3225</v>
      </c>
      <c r="D35" s="14" t="s">
        <v>624</v>
      </c>
      <c r="E35" s="19">
        <v>35111</v>
      </c>
      <c r="F35" s="20">
        <v>39.1</v>
      </c>
      <c r="G35" s="21">
        <v>1.6799999999999999E-2</v>
      </c>
      <c r="H35" s="22"/>
      <c r="I35" s="23"/>
      <c r="J35" s="3"/>
    </row>
    <row r="36" spans="1:10" ht="12.95" customHeight="1">
      <c r="A36" s="17" t="s">
        <v>2963</v>
      </c>
      <c r="B36" s="18" t="s">
        <v>2964</v>
      </c>
      <c r="C36" s="14" t="s">
        <v>2965</v>
      </c>
      <c r="D36" s="14" t="s">
        <v>1592</v>
      </c>
      <c r="E36" s="19">
        <v>1599</v>
      </c>
      <c r="F36" s="20">
        <v>38.81</v>
      </c>
      <c r="G36" s="21">
        <v>1.67E-2</v>
      </c>
      <c r="H36" s="22"/>
      <c r="I36" s="23"/>
      <c r="J36" s="3"/>
    </row>
    <row r="37" spans="1:10" ht="12.95" customHeight="1">
      <c r="A37" s="17" t="s">
        <v>681</v>
      </c>
      <c r="B37" s="18" t="s">
        <v>682</v>
      </c>
      <c r="C37" s="14" t="s">
        <v>683</v>
      </c>
      <c r="D37" s="14" t="s">
        <v>616</v>
      </c>
      <c r="E37" s="19">
        <v>919</v>
      </c>
      <c r="F37" s="20">
        <v>35.950000000000003</v>
      </c>
      <c r="G37" s="21">
        <v>1.55E-2</v>
      </c>
      <c r="H37" s="22"/>
      <c r="I37" s="23"/>
      <c r="J37" s="3"/>
    </row>
    <row r="38" spans="1:10" ht="12.95" customHeight="1">
      <c r="A38" s="17" t="s">
        <v>3226</v>
      </c>
      <c r="B38" s="18" t="s">
        <v>3227</v>
      </c>
      <c r="C38" s="14" t="s">
        <v>3228</v>
      </c>
      <c r="D38" s="14" t="s">
        <v>1582</v>
      </c>
      <c r="E38" s="19">
        <v>2159</v>
      </c>
      <c r="F38" s="20">
        <v>35.19</v>
      </c>
      <c r="G38" s="21">
        <v>1.5100000000000001E-2</v>
      </c>
      <c r="H38" s="22"/>
      <c r="I38" s="23"/>
      <c r="J38" s="3"/>
    </row>
    <row r="39" spans="1:10" ht="12.95" customHeight="1">
      <c r="A39" s="17" t="s">
        <v>1860</v>
      </c>
      <c r="B39" s="18" t="s">
        <v>1861</v>
      </c>
      <c r="C39" s="14" t="s">
        <v>1862</v>
      </c>
      <c r="D39" s="14" t="s">
        <v>784</v>
      </c>
      <c r="E39" s="19">
        <v>3529</v>
      </c>
      <c r="F39" s="20">
        <v>34.76</v>
      </c>
      <c r="G39" s="21">
        <v>1.4999999999999999E-2</v>
      </c>
      <c r="H39" s="22"/>
      <c r="I39" s="23"/>
      <c r="J39" s="3"/>
    </row>
    <row r="40" spans="1:10" ht="12.95" customHeight="1">
      <c r="A40" s="17" t="s">
        <v>1549</v>
      </c>
      <c r="B40" s="18" t="s">
        <v>1550</v>
      </c>
      <c r="C40" s="14" t="s">
        <v>1551</v>
      </c>
      <c r="D40" s="14" t="s">
        <v>624</v>
      </c>
      <c r="E40" s="19">
        <v>9148</v>
      </c>
      <c r="F40" s="20">
        <v>34.58</v>
      </c>
      <c r="G40" s="21">
        <v>1.49E-2</v>
      </c>
      <c r="H40" s="22"/>
      <c r="I40" s="23"/>
      <c r="J40" s="3"/>
    </row>
    <row r="41" spans="1:10" ht="12.95" customHeight="1">
      <c r="A41" s="17" t="s">
        <v>1572</v>
      </c>
      <c r="B41" s="18" t="s">
        <v>1573</v>
      </c>
      <c r="C41" s="14" t="s">
        <v>1574</v>
      </c>
      <c r="D41" s="14" t="s">
        <v>721</v>
      </c>
      <c r="E41" s="19">
        <v>1824</v>
      </c>
      <c r="F41" s="20">
        <v>34.24</v>
      </c>
      <c r="G41" s="21">
        <v>1.47E-2</v>
      </c>
      <c r="H41" s="22"/>
      <c r="I41" s="23"/>
      <c r="J41" s="3"/>
    </row>
    <row r="42" spans="1:10" ht="12.95" customHeight="1">
      <c r="A42" s="17" t="s">
        <v>606</v>
      </c>
      <c r="B42" s="18" t="s">
        <v>607</v>
      </c>
      <c r="C42" s="14" t="s">
        <v>608</v>
      </c>
      <c r="D42" s="14" t="s">
        <v>578</v>
      </c>
      <c r="E42" s="19">
        <v>93954</v>
      </c>
      <c r="F42" s="20">
        <v>34.11</v>
      </c>
      <c r="G42" s="21">
        <v>1.47E-2</v>
      </c>
      <c r="H42" s="22"/>
      <c r="I42" s="23"/>
      <c r="J42" s="3"/>
    </row>
    <row r="43" spans="1:10" ht="12.95" customHeight="1">
      <c r="A43" s="17" t="s">
        <v>1546</v>
      </c>
      <c r="B43" s="18" t="s">
        <v>1547</v>
      </c>
      <c r="C43" s="14" t="s">
        <v>1548</v>
      </c>
      <c r="D43" s="14" t="s">
        <v>624</v>
      </c>
      <c r="E43" s="19">
        <v>28060</v>
      </c>
      <c r="F43" s="20">
        <v>33.43</v>
      </c>
      <c r="G43" s="21">
        <v>1.44E-2</v>
      </c>
      <c r="H43" s="22"/>
      <c r="I43" s="23"/>
      <c r="J43" s="3"/>
    </row>
    <row r="44" spans="1:10" ht="12.95" customHeight="1">
      <c r="A44" s="17" t="s">
        <v>3229</v>
      </c>
      <c r="B44" s="18" t="s">
        <v>3230</v>
      </c>
      <c r="C44" s="14" t="s">
        <v>3231</v>
      </c>
      <c r="D44" s="14" t="s">
        <v>834</v>
      </c>
      <c r="E44" s="19">
        <v>2157</v>
      </c>
      <c r="F44" s="20">
        <v>33.270000000000003</v>
      </c>
      <c r="G44" s="21">
        <v>1.43E-2</v>
      </c>
      <c r="H44" s="22"/>
      <c r="I44" s="23"/>
      <c r="J44" s="3"/>
    </row>
    <row r="45" spans="1:10" ht="12.95" customHeight="1">
      <c r="A45" s="17" t="s">
        <v>3232</v>
      </c>
      <c r="B45" s="18" t="s">
        <v>3233</v>
      </c>
      <c r="C45" s="14" t="s">
        <v>3234</v>
      </c>
      <c r="D45" s="14" t="s">
        <v>624</v>
      </c>
      <c r="E45" s="19">
        <v>17923</v>
      </c>
      <c r="F45" s="20">
        <v>31.96</v>
      </c>
      <c r="G45" s="21">
        <v>1.38E-2</v>
      </c>
      <c r="H45" s="22"/>
      <c r="I45" s="23"/>
      <c r="J45" s="3"/>
    </row>
    <row r="46" spans="1:10" ht="12.95" customHeight="1">
      <c r="A46" s="17" t="s">
        <v>2981</v>
      </c>
      <c r="B46" s="18" t="s">
        <v>2982</v>
      </c>
      <c r="C46" s="14" t="s">
        <v>2983</v>
      </c>
      <c r="D46" s="14" t="s">
        <v>2984</v>
      </c>
      <c r="E46" s="19">
        <v>828</v>
      </c>
      <c r="F46" s="20">
        <v>29</v>
      </c>
      <c r="G46" s="21">
        <v>1.2500000000000001E-2</v>
      </c>
      <c r="H46" s="22"/>
      <c r="I46" s="23"/>
      <c r="J46" s="3"/>
    </row>
    <row r="47" spans="1:10" ht="12.95" customHeight="1">
      <c r="A47" s="17" t="s">
        <v>2960</v>
      </c>
      <c r="B47" s="18" t="s">
        <v>2961</v>
      </c>
      <c r="C47" s="14" t="s">
        <v>2962</v>
      </c>
      <c r="D47" s="14" t="s">
        <v>1561</v>
      </c>
      <c r="E47" s="19">
        <v>5157</v>
      </c>
      <c r="F47" s="20">
        <v>28.84</v>
      </c>
      <c r="G47" s="21">
        <v>1.24E-2</v>
      </c>
      <c r="H47" s="22"/>
      <c r="I47" s="23"/>
      <c r="J47" s="3"/>
    </row>
    <row r="48" spans="1:10" ht="12.95" customHeight="1">
      <c r="A48" s="17" t="s">
        <v>2494</v>
      </c>
      <c r="B48" s="18" t="s">
        <v>2495</v>
      </c>
      <c r="C48" s="14" t="s">
        <v>2496</v>
      </c>
      <c r="D48" s="14" t="s">
        <v>647</v>
      </c>
      <c r="E48" s="19">
        <v>160</v>
      </c>
      <c r="F48" s="20">
        <v>28.36</v>
      </c>
      <c r="G48" s="21">
        <v>1.2200000000000001E-2</v>
      </c>
      <c r="H48" s="22"/>
      <c r="I48" s="23"/>
      <c r="J48" s="3"/>
    </row>
    <row r="49" spans="1:10" ht="12.95" customHeight="1">
      <c r="A49" s="17" t="s">
        <v>2985</v>
      </c>
      <c r="B49" s="18" t="s">
        <v>2986</v>
      </c>
      <c r="C49" s="14" t="s">
        <v>2987</v>
      </c>
      <c r="D49" s="14" t="s">
        <v>631</v>
      </c>
      <c r="E49" s="19">
        <v>3855</v>
      </c>
      <c r="F49" s="20">
        <v>26.94</v>
      </c>
      <c r="G49" s="21">
        <v>1.1599999999999999E-2</v>
      </c>
      <c r="H49" s="22"/>
      <c r="I49" s="23"/>
      <c r="J49" s="3"/>
    </row>
    <row r="50" spans="1:10" ht="12.95" customHeight="1">
      <c r="A50" s="17" t="s">
        <v>3235</v>
      </c>
      <c r="B50" s="18" t="s">
        <v>3236</v>
      </c>
      <c r="C50" s="14" t="s">
        <v>3237</v>
      </c>
      <c r="D50" s="14" t="s">
        <v>784</v>
      </c>
      <c r="E50" s="19">
        <v>240460</v>
      </c>
      <c r="F50" s="20">
        <v>23.08</v>
      </c>
      <c r="G50" s="21">
        <v>9.9000000000000008E-3</v>
      </c>
      <c r="H50" s="22"/>
      <c r="I50" s="23"/>
      <c r="J50" s="3"/>
    </row>
    <row r="51" spans="1:10" ht="12.95" customHeight="1">
      <c r="A51" s="17" t="s">
        <v>1839</v>
      </c>
      <c r="B51" s="18" t="s">
        <v>1840</v>
      </c>
      <c r="C51" s="14" t="s">
        <v>1841</v>
      </c>
      <c r="D51" s="14" t="s">
        <v>791</v>
      </c>
      <c r="E51" s="19">
        <v>5052</v>
      </c>
      <c r="F51" s="20">
        <v>23.04</v>
      </c>
      <c r="G51" s="21">
        <v>9.9000000000000008E-3</v>
      </c>
      <c r="H51" s="22"/>
      <c r="I51" s="23"/>
      <c r="J51" s="3"/>
    </row>
    <row r="52" spans="1:10" ht="12.95" customHeight="1">
      <c r="A52" s="17" t="s">
        <v>1882</v>
      </c>
      <c r="B52" s="18" t="s">
        <v>1883</v>
      </c>
      <c r="C52" s="14" t="s">
        <v>1884</v>
      </c>
      <c r="D52" s="14" t="s">
        <v>616</v>
      </c>
      <c r="E52" s="19">
        <v>696</v>
      </c>
      <c r="F52" s="20">
        <v>22.93</v>
      </c>
      <c r="G52" s="21">
        <v>9.9000000000000008E-3</v>
      </c>
      <c r="H52" s="22"/>
      <c r="I52" s="23"/>
      <c r="J52" s="3"/>
    </row>
    <row r="53" spans="1:10" ht="12.95" customHeight="1">
      <c r="A53" s="17" t="s">
        <v>895</v>
      </c>
      <c r="B53" s="18" t="s">
        <v>896</v>
      </c>
      <c r="C53" s="14" t="s">
        <v>897</v>
      </c>
      <c r="D53" s="14" t="s">
        <v>771</v>
      </c>
      <c r="E53" s="19">
        <v>68</v>
      </c>
      <c r="F53" s="20">
        <v>21.89</v>
      </c>
      <c r="G53" s="21">
        <v>9.4000000000000004E-3</v>
      </c>
      <c r="H53" s="22"/>
      <c r="I53" s="23"/>
      <c r="J53" s="3"/>
    </row>
    <row r="54" spans="1:10" ht="12.95" customHeight="1">
      <c r="A54" s="17" t="s">
        <v>1928</v>
      </c>
      <c r="B54" s="18" t="s">
        <v>1929</v>
      </c>
      <c r="C54" s="14" t="s">
        <v>1930</v>
      </c>
      <c r="D54" s="14" t="s">
        <v>1592</v>
      </c>
      <c r="E54" s="19">
        <v>38695</v>
      </c>
      <c r="F54" s="20">
        <v>19.809999999999999</v>
      </c>
      <c r="G54" s="21">
        <v>8.5000000000000006E-3</v>
      </c>
      <c r="H54" s="22"/>
      <c r="I54" s="23"/>
      <c r="J54" s="3"/>
    </row>
    <row r="55" spans="1:10" ht="12.95" customHeight="1">
      <c r="A55" s="17" t="s">
        <v>3238</v>
      </c>
      <c r="B55" s="18" t="s">
        <v>3239</v>
      </c>
      <c r="C55" s="14" t="s">
        <v>3240</v>
      </c>
      <c r="D55" s="14" t="s">
        <v>624</v>
      </c>
      <c r="E55" s="19">
        <v>23724</v>
      </c>
      <c r="F55" s="20">
        <v>17.98</v>
      </c>
      <c r="G55" s="21">
        <v>7.7000000000000002E-3</v>
      </c>
      <c r="H55" s="22"/>
      <c r="I55" s="23"/>
      <c r="J55" s="3"/>
    </row>
    <row r="56" spans="1:10" ht="12.95" customHeight="1">
      <c r="A56" s="17" t="s">
        <v>1897</v>
      </c>
      <c r="B56" s="18" t="s">
        <v>1898</v>
      </c>
      <c r="C56" s="14" t="s">
        <v>1899</v>
      </c>
      <c r="D56" s="14" t="s">
        <v>841</v>
      </c>
      <c r="E56" s="19">
        <v>2966</v>
      </c>
      <c r="F56" s="20">
        <v>13.21</v>
      </c>
      <c r="G56" s="21">
        <v>5.7000000000000002E-3</v>
      </c>
      <c r="H56" s="22"/>
      <c r="I56" s="23"/>
      <c r="J56" s="3"/>
    </row>
    <row r="57" spans="1:10" ht="12.95" customHeight="1">
      <c r="A57" s="3"/>
      <c r="B57" s="13" t="s">
        <v>152</v>
      </c>
      <c r="C57" s="14"/>
      <c r="D57" s="14"/>
      <c r="E57" s="14"/>
      <c r="F57" s="24">
        <v>2308.83</v>
      </c>
      <c r="G57" s="25">
        <v>0.99390000000000001</v>
      </c>
      <c r="H57" s="26"/>
      <c r="I57" s="27"/>
      <c r="J57" s="3"/>
    </row>
    <row r="58" spans="1:10" ht="12.95" customHeight="1">
      <c r="A58" s="3"/>
      <c r="B58" s="28" t="s">
        <v>612</v>
      </c>
      <c r="C58" s="2"/>
      <c r="D58" s="2"/>
      <c r="E58" s="2"/>
      <c r="F58" s="26" t="s">
        <v>531</v>
      </c>
      <c r="G58" s="26" t="s">
        <v>531</v>
      </c>
      <c r="H58" s="26"/>
      <c r="I58" s="27"/>
      <c r="J58" s="3"/>
    </row>
    <row r="59" spans="1:10" ht="12.95" customHeight="1">
      <c r="A59" s="3"/>
      <c r="B59" s="28" t="s">
        <v>152</v>
      </c>
      <c r="C59" s="2"/>
      <c r="D59" s="2"/>
      <c r="E59" s="2"/>
      <c r="F59" s="26" t="s">
        <v>531</v>
      </c>
      <c r="G59" s="26" t="s">
        <v>531</v>
      </c>
      <c r="H59" s="26"/>
      <c r="I59" s="27"/>
      <c r="J59" s="3"/>
    </row>
    <row r="60" spans="1:10" ht="12.95" customHeight="1">
      <c r="A60" s="3"/>
      <c r="B60" s="28" t="s">
        <v>153</v>
      </c>
      <c r="C60" s="29"/>
      <c r="D60" s="2"/>
      <c r="E60" s="29"/>
      <c r="F60" s="24">
        <v>2308.83</v>
      </c>
      <c r="G60" s="25">
        <v>0.99390000000000001</v>
      </c>
      <c r="H60" s="26"/>
      <c r="I60" s="27"/>
      <c r="J60" s="3"/>
    </row>
    <row r="61" spans="1:10" ht="12.95" customHeight="1">
      <c r="A61" s="3"/>
      <c r="B61" s="13" t="s">
        <v>154</v>
      </c>
      <c r="C61" s="14"/>
      <c r="D61" s="14"/>
      <c r="E61" s="14"/>
      <c r="F61" s="14"/>
      <c r="G61" s="14"/>
      <c r="H61" s="15"/>
      <c r="I61" s="16"/>
      <c r="J61" s="3"/>
    </row>
    <row r="62" spans="1:10" ht="12.95" customHeight="1">
      <c r="A62" s="17" t="s">
        <v>155</v>
      </c>
      <c r="B62" s="18" t="s">
        <v>156</v>
      </c>
      <c r="C62" s="14"/>
      <c r="D62" s="14"/>
      <c r="E62" s="19"/>
      <c r="F62" s="20">
        <v>17.89</v>
      </c>
      <c r="G62" s="21">
        <v>7.7000000000000002E-3</v>
      </c>
      <c r="H62" s="30">
        <v>4.1454344250742306E-2</v>
      </c>
      <c r="I62" s="23"/>
      <c r="J62" s="3"/>
    </row>
    <row r="63" spans="1:10" ht="12.95" customHeight="1">
      <c r="A63" s="3"/>
      <c r="B63" s="13" t="s">
        <v>152</v>
      </c>
      <c r="C63" s="14"/>
      <c r="D63" s="14"/>
      <c r="E63" s="14"/>
      <c r="F63" s="24">
        <v>17.89</v>
      </c>
      <c r="G63" s="25">
        <v>7.7000000000000002E-3</v>
      </c>
      <c r="H63" s="26"/>
      <c r="I63" s="27"/>
      <c r="J63" s="3"/>
    </row>
    <row r="64" spans="1:10" ht="12.95" customHeight="1">
      <c r="A64" s="3"/>
      <c r="B64" s="28" t="s">
        <v>153</v>
      </c>
      <c r="C64" s="29"/>
      <c r="D64" s="2"/>
      <c r="E64" s="29"/>
      <c r="F64" s="24">
        <v>17.89</v>
      </c>
      <c r="G64" s="25">
        <v>7.7000000000000002E-3</v>
      </c>
      <c r="H64" s="26"/>
      <c r="I64" s="27"/>
      <c r="J64" s="3"/>
    </row>
    <row r="65" spans="1:10" ht="12.95" customHeight="1">
      <c r="A65" s="3"/>
      <c r="B65" s="28" t="s">
        <v>157</v>
      </c>
      <c r="C65" s="14"/>
      <c r="D65" s="2"/>
      <c r="E65" s="14"/>
      <c r="F65" s="31">
        <v>-3.8</v>
      </c>
      <c r="G65" s="25">
        <v>-1.6000000000000001E-3</v>
      </c>
      <c r="H65" s="26"/>
      <c r="I65" s="27"/>
      <c r="J65" s="3"/>
    </row>
    <row r="66" spans="1:10" ht="12.95" customHeight="1">
      <c r="A66" s="3"/>
      <c r="B66" s="32" t="s">
        <v>158</v>
      </c>
      <c r="C66" s="33"/>
      <c r="D66" s="33"/>
      <c r="E66" s="33"/>
      <c r="F66" s="34">
        <v>2322.92</v>
      </c>
      <c r="G66" s="35">
        <v>1</v>
      </c>
      <c r="H66" s="36"/>
      <c r="I66" s="37"/>
      <c r="J66" s="3"/>
    </row>
    <row r="67" spans="1:10" ht="12.95" customHeight="1">
      <c r="A67" s="3"/>
      <c r="B67" s="6"/>
      <c r="C67" s="3"/>
      <c r="D67" s="3"/>
      <c r="E67" s="3"/>
      <c r="F67" s="3"/>
      <c r="G67" s="3"/>
      <c r="H67" s="3"/>
      <c r="I67" s="3"/>
      <c r="J67" s="3"/>
    </row>
    <row r="68" spans="1:10" ht="12.95" customHeight="1">
      <c r="A68" s="3"/>
      <c r="B68" s="4" t="s">
        <v>159</v>
      </c>
      <c r="C68" s="3"/>
      <c r="D68" s="3"/>
      <c r="E68" s="3"/>
      <c r="F68" s="3"/>
      <c r="G68" s="3"/>
      <c r="H68" s="3"/>
      <c r="I68" s="3"/>
      <c r="J68" s="3"/>
    </row>
    <row r="69" spans="1:10" ht="12.95" customHeight="1">
      <c r="A69" s="3"/>
      <c r="B69" s="4" t="s">
        <v>160</v>
      </c>
      <c r="C69" s="3"/>
      <c r="D69" s="3"/>
      <c r="E69" s="3"/>
      <c r="F69" s="3"/>
      <c r="G69" s="3"/>
      <c r="H69" s="3"/>
      <c r="I69" s="3"/>
      <c r="J69" s="3"/>
    </row>
    <row r="70" spans="1:10" ht="21.95" customHeight="1">
      <c r="A70" s="3"/>
      <c r="B70" s="112" t="s">
        <v>4099</v>
      </c>
      <c r="C70" s="112"/>
      <c r="D70" s="112"/>
      <c r="E70" s="112"/>
      <c r="F70" s="112"/>
      <c r="G70" s="112"/>
      <c r="H70" s="112"/>
      <c r="I70" s="3"/>
      <c r="J70" s="3"/>
    </row>
    <row r="71" spans="1:10" ht="12.95" customHeight="1">
      <c r="A71" s="3"/>
      <c r="B71" s="4"/>
      <c r="C71" s="3"/>
      <c r="D71" s="3"/>
      <c r="E71" s="3"/>
      <c r="F71" s="3"/>
      <c r="G71" s="3"/>
      <c r="H71" s="3"/>
      <c r="I71" s="3"/>
      <c r="J71" s="3"/>
    </row>
    <row r="72" spans="1:10" s="82" customFormat="1">
      <c r="C72" s="103" t="s">
        <v>4137</v>
      </c>
    </row>
    <row r="73" spans="1:10" s="82" customFormat="1">
      <c r="B73" s="103" t="s">
        <v>4101</v>
      </c>
      <c r="C73" s="103" t="s">
        <v>4102</v>
      </c>
    </row>
    <row r="74" spans="1:10" s="82" customFormat="1" ht="14.25"/>
    <row r="75" spans="1:10" s="82" customFormat="1" ht="14.25"/>
    <row r="76" spans="1:10" s="82" customFormat="1" ht="14.25"/>
    <row r="77" spans="1:10" s="82" customFormat="1" ht="14.25"/>
    <row r="78" spans="1:10" s="82" customFormat="1" ht="14.25"/>
    <row r="79" spans="1:10" s="82" customFormat="1" ht="14.25"/>
    <row r="80" spans="1:10" s="82" customFormat="1" ht="14.25"/>
    <row r="81" s="82" customFormat="1" ht="14.25"/>
    <row r="82" s="82" customFormat="1" ht="14.25"/>
    <row r="83" s="82" customFormat="1" ht="14.25"/>
    <row r="84" s="82" customFormat="1" ht="14.25"/>
    <row r="85" s="82" customFormat="1" ht="14.25"/>
  </sheetData>
  <mergeCells count="1">
    <mergeCell ref="B70:H7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83</v>
      </c>
      <c r="B1" s="4" t="s">
        <v>84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1498</v>
      </c>
      <c r="B7" s="18" t="s">
        <v>1499</v>
      </c>
      <c r="C7" s="14" t="s">
        <v>1500</v>
      </c>
      <c r="D7" s="14" t="s">
        <v>1501</v>
      </c>
      <c r="E7" s="19">
        <v>14840</v>
      </c>
      <c r="F7" s="20">
        <v>321.66000000000003</v>
      </c>
      <c r="G7" s="21">
        <v>5.45E-2</v>
      </c>
      <c r="H7" s="22"/>
      <c r="I7" s="23"/>
      <c r="J7" s="3"/>
    </row>
    <row r="8" spans="1:10" ht="12.95" customHeight="1">
      <c r="A8" s="17" t="s">
        <v>3172</v>
      </c>
      <c r="B8" s="18" t="s">
        <v>3173</v>
      </c>
      <c r="C8" s="14" t="s">
        <v>3174</v>
      </c>
      <c r="D8" s="14" t="s">
        <v>791</v>
      </c>
      <c r="E8" s="19">
        <v>11500</v>
      </c>
      <c r="F8" s="20">
        <v>217.23</v>
      </c>
      <c r="G8" s="21">
        <v>3.6799999999999999E-2</v>
      </c>
      <c r="H8" s="22"/>
      <c r="I8" s="23"/>
      <c r="J8" s="3"/>
    </row>
    <row r="9" spans="1:10" ht="12.95" customHeight="1">
      <c r="A9" s="17" t="s">
        <v>711</v>
      </c>
      <c r="B9" s="18" t="s">
        <v>712</v>
      </c>
      <c r="C9" s="14" t="s">
        <v>713</v>
      </c>
      <c r="D9" s="14" t="s">
        <v>714</v>
      </c>
      <c r="E9" s="19">
        <v>4977</v>
      </c>
      <c r="F9" s="20">
        <v>197.73</v>
      </c>
      <c r="G9" s="21">
        <v>3.3500000000000002E-2</v>
      </c>
      <c r="H9" s="22"/>
      <c r="I9" s="23"/>
      <c r="J9" s="3"/>
    </row>
    <row r="10" spans="1:10" ht="12.95" customHeight="1">
      <c r="A10" s="17" t="s">
        <v>1866</v>
      </c>
      <c r="B10" s="18" t="s">
        <v>1867</v>
      </c>
      <c r="C10" s="14" t="s">
        <v>1868</v>
      </c>
      <c r="D10" s="14" t="s">
        <v>1869</v>
      </c>
      <c r="E10" s="19">
        <v>60202</v>
      </c>
      <c r="F10" s="20">
        <v>193.19</v>
      </c>
      <c r="G10" s="21">
        <v>3.27E-2</v>
      </c>
      <c r="H10" s="22"/>
      <c r="I10" s="23"/>
      <c r="J10" s="3"/>
    </row>
    <row r="11" spans="1:10" ht="12.95" customHeight="1">
      <c r="A11" s="17" t="s">
        <v>687</v>
      </c>
      <c r="B11" s="18" t="s">
        <v>688</v>
      </c>
      <c r="C11" s="14" t="s">
        <v>689</v>
      </c>
      <c r="D11" s="14" t="s">
        <v>643</v>
      </c>
      <c r="E11" s="19">
        <v>7838</v>
      </c>
      <c r="F11" s="20">
        <v>193.13</v>
      </c>
      <c r="G11" s="21">
        <v>3.27E-2</v>
      </c>
      <c r="H11" s="22"/>
      <c r="I11" s="23"/>
      <c r="J11" s="3"/>
    </row>
    <row r="12" spans="1:10" ht="12.95" customHeight="1">
      <c r="A12" s="17" t="s">
        <v>788</v>
      </c>
      <c r="B12" s="18" t="s">
        <v>789</v>
      </c>
      <c r="C12" s="14" t="s">
        <v>790</v>
      </c>
      <c r="D12" s="14" t="s">
        <v>791</v>
      </c>
      <c r="E12" s="19">
        <v>9192</v>
      </c>
      <c r="F12" s="20">
        <v>188.9</v>
      </c>
      <c r="G12" s="21">
        <v>3.2000000000000001E-2</v>
      </c>
      <c r="H12" s="22"/>
      <c r="I12" s="23"/>
      <c r="J12" s="3"/>
    </row>
    <row r="13" spans="1:10" ht="12.95" customHeight="1">
      <c r="A13" s="17" t="s">
        <v>2113</v>
      </c>
      <c r="B13" s="18" t="s">
        <v>2114</v>
      </c>
      <c r="C13" s="14" t="s">
        <v>2115</v>
      </c>
      <c r="D13" s="14" t="s">
        <v>643</v>
      </c>
      <c r="E13" s="19">
        <v>8225</v>
      </c>
      <c r="F13" s="20">
        <v>184.68</v>
      </c>
      <c r="G13" s="21">
        <v>3.1300000000000001E-2</v>
      </c>
      <c r="H13" s="22"/>
      <c r="I13" s="23"/>
      <c r="J13" s="3"/>
    </row>
    <row r="14" spans="1:10" ht="12.95" customHeight="1">
      <c r="A14" s="17" t="s">
        <v>3175</v>
      </c>
      <c r="B14" s="18" t="s">
        <v>3176</v>
      </c>
      <c r="C14" s="14" t="s">
        <v>3177</v>
      </c>
      <c r="D14" s="14" t="s">
        <v>635</v>
      </c>
      <c r="E14" s="19">
        <v>13775</v>
      </c>
      <c r="F14" s="20">
        <v>174.37</v>
      </c>
      <c r="G14" s="21">
        <v>2.9499999999999998E-2</v>
      </c>
      <c r="H14" s="22"/>
      <c r="I14" s="23"/>
      <c r="J14" s="3"/>
    </row>
    <row r="15" spans="1:10" ht="12.95" customHeight="1">
      <c r="A15" s="17" t="s">
        <v>813</v>
      </c>
      <c r="B15" s="18" t="s">
        <v>814</v>
      </c>
      <c r="C15" s="14" t="s">
        <v>815</v>
      </c>
      <c r="D15" s="14" t="s">
        <v>714</v>
      </c>
      <c r="E15" s="19">
        <v>4133</v>
      </c>
      <c r="F15" s="20">
        <v>172.11</v>
      </c>
      <c r="G15" s="21">
        <v>2.9100000000000001E-2</v>
      </c>
      <c r="H15" s="22"/>
      <c r="I15" s="23"/>
      <c r="J15" s="3"/>
    </row>
    <row r="16" spans="1:10" ht="12.95" customHeight="1">
      <c r="A16" s="17" t="s">
        <v>816</v>
      </c>
      <c r="B16" s="18" t="s">
        <v>817</v>
      </c>
      <c r="C16" s="14" t="s">
        <v>818</v>
      </c>
      <c r="D16" s="14" t="s">
        <v>731</v>
      </c>
      <c r="E16" s="19">
        <v>31478</v>
      </c>
      <c r="F16" s="20">
        <v>163.37</v>
      </c>
      <c r="G16" s="21">
        <v>2.7699999999999999E-2</v>
      </c>
      <c r="H16" s="22"/>
      <c r="I16" s="23"/>
      <c r="J16" s="3"/>
    </row>
    <row r="17" spans="1:10" ht="12.95" customHeight="1">
      <c r="A17" s="17" t="s">
        <v>819</v>
      </c>
      <c r="B17" s="18" t="s">
        <v>820</v>
      </c>
      <c r="C17" s="14" t="s">
        <v>821</v>
      </c>
      <c r="D17" s="14" t="s">
        <v>721</v>
      </c>
      <c r="E17" s="19">
        <v>13514</v>
      </c>
      <c r="F17" s="20">
        <v>162.41</v>
      </c>
      <c r="G17" s="21">
        <v>2.75E-2</v>
      </c>
      <c r="H17" s="22"/>
      <c r="I17" s="23"/>
      <c r="J17" s="3"/>
    </row>
    <row r="18" spans="1:10" ht="12.95" customHeight="1">
      <c r="A18" s="17" t="s">
        <v>3178</v>
      </c>
      <c r="B18" s="18" t="s">
        <v>3179</v>
      </c>
      <c r="C18" s="14" t="s">
        <v>3180</v>
      </c>
      <c r="D18" s="14" t="s">
        <v>620</v>
      </c>
      <c r="E18" s="19">
        <v>137171</v>
      </c>
      <c r="F18" s="20">
        <v>159.12</v>
      </c>
      <c r="G18" s="21">
        <v>2.69E-2</v>
      </c>
      <c r="H18" s="22"/>
      <c r="I18" s="23"/>
      <c r="J18" s="3"/>
    </row>
    <row r="19" spans="1:10" ht="12.95" customHeight="1">
      <c r="A19" s="17" t="s">
        <v>728</v>
      </c>
      <c r="B19" s="18" t="s">
        <v>729</v>
      </c>
      <c r="C19" s="14" t="s">
        <v>730</v>
      </c>
      <c r="D19" s="14" t="s">
        <v>731</v>
      </c>
      <c r="E19" s="19">
        <v>20416</v>
      </c>
      <c r="F19" s="20">
        <v>156.58000000000001</v>
      </c>
      <c r="G19" s="21">
        <v>2.6499999999999999E-2</v>
      </c>
      <c r="H19" s="22"/>
      <c r="I19" s="23"/>
      <c r="J19" s="3"/>
    </row>
    <row r="20" spans="1:10" ht="12.95" customHeight="1">
      <c r="A20" s="17" t="s">
        <v>822</v>
      </c>
      <c r="B20" s="18" t="s">
        <v>823</v>
      </c>
      <c r="C20" s="14" t="s">
        <v>824</v>
      </c>
      <c r="D20" s="14" t="s">
        <v>731</v>
      </c>
      <c r="E20" s="19">
        <v>27898</v>
      </c>
      <c r="F20" s="20">
        <v>148.88</v>
      </c>
      <c r="G20" s="21">
        <v>2.52E-2</v>
      </c>
      <c r="H20" s="22"/>
      <c r="I20" s="23"/>
      <c r="J20" s="3"/>
    </row>
    <row r="21" spans="1:10" ht="12.95" customHeight="1">
      <c r="A21" s="17" t="s">
        <v>628</v>
      </c>
      <c r="B21" s="18" t="s">
        <v>629</v>
      </c>
      <c r="C21" s="14" t="s">
        <v>630</v>
      </c>
      <c r="D21" s="14" t="s">
        <v>631</v>
      </c>
      <c r="E21" s="19">
        <v>39335</v>
      </c>
      <c r="F21" s="20">
        <v>145.30000000000001</v>
      </c>
      <c r="G21" s="21">
        <v>2.46E-2</v>
      </c>
      <c r="H21" s="22"/>
      <c r="I21" s="23"/>
      <c r="J21" s="3"/>
    </row>
    <row r="22" spans="1:10" ht="12.95" customHeight="1">
      <c r="A22" s="17" t="s">
        <v>1558</v>
      </c>
      <c r="B22" s="18" t="s">
        <v>1559</v>
      </c>
      <c r="C22" s="14" t="s">
        <v>1560</v>
      </c>
      <c r="D22" s="14" t="s">
        <v>1561</v>
      </c>
      <c r="E22" s="19">
        <v>97515</v>
      </c>
      <c r="F22" s="20">
        <v>143.54</v>
      </c>
      <c r="G22" s="21">
        <v>2.4299999999999999E-2</v>
      </c>
      <c r="H22" s="22"/>
      <c r="I22" s="23"/>
      <c r="J22" s="3"/>
    </row>
    <row r="23" spans="1:10" ht="12.95" customHeight="1">
      <c r="A23" s="17" t="s">
        <v>715</v>
      </c>
      <c r="B23" s="18" t="s">
        <v>716</v>
      </c>
      <c r="C23" s="14" t="s">
        <v>717</v>
      </c>
      <c r="D23" s="14" t="s">
        <v>624</v>
      </c>
      <c r="E23" s="19">
        <v>21081</v>
      </c>
      <c r="F23" s="20">
        <v>143.27000000000001</v>
      </c>
      <c r="G23" s="21">
        <v>2.4299999999999999E-2</v>
      </c>
      <c r="H23" s="22"/>
      <c r="I23" s="23"/>
      <c r="J23" s="3"/>
    </row>
    <row r="24" spans="1:10" ht="12.95" customHeight="1">
      <c r="A24" s="17" t="s">
        <v>1599</v>
      </c>
      <c r="B24" s="18" t="s">
        <v>1600</v>
      </c>
      <c r="C24" s="14" t="s">
        <v>1601</v>
      </c>
      <c r="D24" s="14" t="s">
        <v>624</v>
      </c>
      <c r="E24" s="19">
        <v>7156</v>
      </c>
      <c r="F24" s="20">
        <v>135.6</v>
      </c>
      <c r="G24" s="21">
        <v>2.3E-2</v>
      </c>
      <c r="H24" s="22"/>
      <c r="I24" s="23"/>
      <c r="J24" s="3"/>
    </row>
    <row r="25" spans="1:10" ht="12.95" customHeight="1">
      <c r="A25" s="17" t="s">
        <v>831</v>
      </c>
      <c r="B25" s="18" t="s">
        <v>832</v>
      </c>
      <c r="C25" s="14" t="s">
        <v>833</v>
      </c>
      <c r="D25" s="14" t="s">
        <v>834</v>
      </c>
      <c r="E25" s="19">
        <v>15937</v>
      </c>
      <c r="F25" s="20">
        <v>128.99</v>
      </c>
      <c r="G25" s="21">
        <v>2.18E-2</v>
      </c>
      <c r="H25" s="22"/>
      <c r="I25" s="23"/>
      <c r="J25" s="3"/>
    </row>
    <row r="26" spans="1:10" ht="12.95" customHeight="1">
      <c r="A26" s="17" t="s">
        <v>852</v>
      </c>
      <c r="B26" s="18" t="s">
        <v>853</v>
      </c>
      <c r="C26" s="14" t="s">
        <v>854</v>
      </c>
      <c r="D26" s="14" t="s">
        <v>855</v>
      </c>
      <c r="E26" s="19">
        <v>4303</v>
      </c>
      <c r="F26" s="20">
        <v>118.69</v>
      </c>
      <c r="G26" s="21">
        <v>2.01E-2</v>
      </c>
      <c r="H26" s="22"/>
      <c r="I26" s="23"/>
      <c r="J26" s="3"/>
    </row>
    <row r="27" spans="1:10" ht="12.95" customHeight="1">
      <c r="A27" s="17" t="s">
        <v>597</v>
      </c>
      <c r="B27" s="18" t="s">
        <v>598</v>
      </c>
      <c r="C27" s="14" t="s">
        <v>599</v>
      </c>
      <c r="D27" s="14" t="s">
        <v>578</v>
      </c>
      <c r="E27" s="19">
        <v>36204</v>
      </c>
      <c r="F27" s="20">
        <v>118.01</v>
      </c>
      <c r="G27" s="21">
        <v>0.02</v>
      </c>
      <c r="H27" s="22"/>
      <c r="I27" s="23"/>
      <c r="J27" s="3"/>
    </row>
    <row r="28" spans="1:10" ht="12.95" customHeight="1">
      <c r="A28" s="17" t="s">
        <v>842</v>
      </c>
      <c r="B28" s="18" t="s">
        <v>843</v>
      </c>
      <c r="C28" s="14" t="s">
        <v>844</v>
      </c>
      <c r="D28" s="14" t="s">
        <v>731</v>
      </c>
      <c r="E28" s="19">
        <v>7126</v>
      </c>
      <c r="F28" s="20">
        <v>115.95</v>
      </c>
      <c r="G28" s="21">
        <v>1.9599999999999999E-2</v>
      </c>
      <c r="H28" s="22"/>
      <c r="I28" s="23"/>
      <c r="J28" s="3"/>
    </row>
    <row r="29" spans="1:10" ht="12.95" customHeight="1">
      <c r="A29" s="17" t="s">
        <v>1589</v>
      </c>
      <c r="B29" s="18" t="s">
        <v>1590</v>
      </c>
      <c r="C29" s="14" t="s">
        <v>1591</v>
      </c>
      <c r="D29" s="14" t="s">
        <v>1592</v>
      </c>
      <c r="E29" s="19">
        <v>4758</v>
      </c>
      <c r="F29" s="20">
        <v>115.81</v>
      </c>
      <c r="G29" s="21">
        <v>1.9599999999999999E-2</v>
      </c>
      <c r="H29" s="22"/>
      <c r="I29" s="23"/>
      <c r="J29" s="3"/>
    </row>
    <row r="30" spans="1:10" ht="12.95" customHeight="1">
      <c r="A30" s="17" t="s">
        <v>1596</v>
      </c>
      <c r="B30" s="18" t="s">
        <v>1597</v>
      </c>
      <c r="C30" s="14" t="s">
        <v>1598</v>
      </c>
      <c r="D30" s="14" t="s">
        <v>866</v>
      </c>
      <c r="E30" s="19">
        <v>33132</v>
      </c>
      <c r="F30" s="20">
        <v>114.49</v>
      </c>
      <c r="G30" s="21">
        <v>1.9400000000000001E-2</v>
      </c>
      <c r="H30" s="22"/>
      <c r="I30" s="23"/>
      <c r="J30" s="3"/>
    </row>
    <row r="31" spans="1:10" ht="12.95" customHeight="1">
      <c r="A31" s="17" t="s">
        <v>848</v>
      </c>
      <c r="B31" s="18" t="s">
        <v>849</v>
      </c>
      <c r="C31" s="14" t="s">
        <v>850</v>
      </c>
      <c r="D31" s="14" t="s">
        <v>851</v>
      </c>
      <c r="E31" s="19">
        <v>20482</v>
      </c>
      <c r="F31" s="20">
        <v>112.85</v>
      </c>
      <c r="G31" s="21">
        <v>1.9099999999999999E-2</v>
      </c>
      <c r="H31" s="22"/>
      <c r="I31" s="23"/>
      <c r="J31" s="3"/>
    </row>
    <row r="32" spans="1:10" ht="12.95" customHeight="1">
      <c r="A32" s="17" t="s">
        <v>1586</v>
      </c>
      <c r="B32" s="18" t="s">
        <v>1587</v>
      </c>
      <c r="C32" s="14" t="s">
        <v>1588</v>
      </c>
      <c r="D32" s="14" t="s">
        <v>635</v>
      </c>
      <c r="E32" s="19">
        <v>20766</v>
      </c>
      <c r="F32" s="20">
        <v>108.32</v>
      </c>
      <c r="G32" s="21">
        <v>1.83E-2</v>
      </c>
      <c r="H32" s="22"/>
      <c r="I32" s="23"/>
      <c r="J32" s="3"/>
    </row>
    <row r="33" spans="1:10" ht="12.95" customHeight="1">
      <c r="A33" s="17" t="s">
        <v>1879</v>
      </c>
      <c r="B33" s="18" t="s">
        <v>1880</v>
      </c>
      <c r="C33" s="14" t="s">
        <v>1881</v>
      </c>
      <c r="D33" s="14" t="s">
        <v>624</v>
      </c>
      <c r="E33" s="19">
        <v>13621</v>
      </c>
      <c r="F33" s="20">
        <v>106.24</v>
      </c>
      <c r="G33" s="21">
        <v>1.7999999999999999E-2</v>
      </c>
      <c r="H33" s="22"/>
      <c r="I33" s="23"/>
      <c r="J33" s="3"/>
    </row>
    <row r="34" spans="1:10" ht="12.95" customHeight="1">
      <c r="A34" s="17" t="s">
        <v>722</v>
      </c>
      <c r="B34" s="18" t="s">
        <v>723</v>
      </c>
      <c r="C34" s="14" t="s">
        <v>724</v>
      </c>
      <c r="D34" s="14" t="s">
        <v>616</v>
      </c>
      <c r="E34" s="19">
        <v>3439</v>
      </c>
      <c r="F34" s="20">
        <v>104.81</v>
      </c>
      <c r="G34" s="21">
        <v>1.77E-2</v>
      </c>
      <c r="H34" s="22"/>
      <c r="I34" s="23"/>
      <c r="J34" s="3"/>
    </row>
    <row r="35" spans="1:10" ht="12.95" customHeight="1">
      <c r="A35" s="17" t="s">
        <v>885</v>
      </c>
      <c r="B35" s="18" t="s">
        <v>886</v>
      </c>
      <c r="C35" s="14" t="s">
        <v>887</v>
      </c>
      <c r="D35" s="14" t="s">
        <v>616</v>
      </c>
      <c r="E35" s="19">
        <v>2436</v>
      </c>
      <c r="F35" s="20">
        <v>103.62</v>
      </c>
      <c r="G35" s="21">
        <v>1.7500000000000002E-2</v>
      </c>
      <c r="H35" s="22"/>
      <c r="I35" s="23"/>
      <c r="J35" s="3"/>
    </row>
    <row r="36" spans="1:10" ht="12.95" customHeight="1">
      <c r="A36" s="17" t="s">
        <v>600</v>
      </c>
      <c r="B36" s="18" t="s">
        <v>601</v>
      </c>
      <c r="C36" s="14" t="s">
        <v>602</v>
      </c>
      <c r="D36" s="14" t="s">
        <v>578</v>
      </c>
      <c r="E36" s="19">
        <v>99700</v>
      </c>
      <c r="F36" s="20">
        <v>99.95</v>
      </c>
      <c r="G36" s="21">
        <v>1.6899999999999998E-2</v>
      </c>
      <c r="H36" s="22"/>
      <c r="I36" s="23"/>
      <c r="J36" s="3"/>
    </row>
    <row r="37" spans="1:10" ht="12.95" customHeight="1">
      <c r="A37" s="17" t="s">
        <v>755</v>
      </c>
      <c r="B37" s="18" t="s">
        <v>756</v>
      </c>
      <c r="C37" s="14" t="s">
        <v>757</v>
      </c>
      <c r="D37" s="14" t="s">
        <v>631</v>
      </c>
      <c r="E37" s="19">
        <v>4520</v>
      </c>
      <c r="F37" s="20">
        <v>99.37</v>
      </c>
      <c r="G37" s="21">
        <v>1.6799999999999999E-2</v>
      </c>
      <c r="H37" s="22"/>
      <c r="I37" s="23"/>
      <c r="J37" s="3"/>
    </row>
    <row r="38" spans="1:10" ht="12.95" customHeight="1">
      <c r="A38" s="17" t="s">
        <v>1900</v>
      </c>
      <c r="B38" s="18" t="s">
        <v>1901</v>
      </c>
      <c r="C38" s="14" t="s">
        <v>1902</v>
      </c>
      <c r="D38" s="14" t="s">
        <v>738</v>
      </c>
      <c r="E38" s="19">
        <v>5153</v>
      </c>
      <c r="F38" s="20">
        <v>94.74</v>
      </c>
      <c r="G38" s="21">
        <v>1.6E-2</v>
      </c>
      <c r="H38" s="22"/>
      <c r="I38" s="23"/>
      <c r="J38" s="3"/>
    </row>
    <row r="39" spans="1:10" ht="12.95" customHeight="1">
      <c r="A39" s="17" t="s">
        <v>1912</v>
      </c>
      <c r="B39" s="18" t="s">
        <v>1913</v>
      </c>
      <c r="C39" s="14" t="s">
        <v>1914</v>
      </c>
      <c r="D39" s="14" t="s">
        <v>784</v>
      </c>
      <c r="E39" s="19">
        <v>43252</v>
      </c>
      <c r="F39" s="20">
        <v>87.28</v>
      </c>
      <c r="G39" s="21">
        <v>1.4800000000000001E-2</v>
      </c>
      <c r="H39" s="22"/>
      <c r="I39" s="23"/>
      <c r="J39" s="3"/>
    </row>
    <row r="40" spans="1:10" ht="12.95" customHeight="1">
      <c r="A40" s="17" t="s">
        <v>3181</v>
      </c>
      <c r="B40" s="18" t="s">
        <v>3182</v>
      </c>
      <c r="C40" s="14" t="s">
        <v>3183</v>
      </c>
      <c r="D40" s="14" t="s">
        <v>624</v>
      </c>
      <c r="E40" s="19">
        <v>1654</v>
      </c>
      <c r="F40" s="20">
        <v>84.58</v>
      </c>
      <c r="G40" s="21">
        <v>1.43E-2</v>
      </c>
      <c r="H40" s="22"/>
      <c r="I40" s="23"/>
      <c r="J40" s="3"/>
    </row>
    <row r="41" spans="1:10" ht="12.95" customHeight="1">
      <c r="A41" s="17" t="s">
        <v>1863</v>
      </c>
      <c r="B41" s="18" t="s">
        <v>1864</v>
      </c>
      <c r="C41" s="14" t="s">
        <v>1865</v>
      </c>
      <c r="D41" s="14" t="s">
        <v>647</v>
      </c>
      <c r="E41" s="19">
        <v>24413</v>
      </c>
      <c r="F41" s="20">
        <v>81.56</v>
      </c>
      <c r="G41" s="21">
        <v>1.38E-2</v>
      </c>
      <c r="H41" s="22"/>
      <c r="I41" s="23"/>
      <c r="J41" s="3"/>
    </row>
    <row r="42" spans="1:10" ht="12.95" customHeight="1">
      <c r="A42" s="17" t="s">
        <v>3184</v>
      </c>
      <c r="B42" s="18" t="s">
        <v>3185</v>
      </c>
      <c r="C42" s="14" t="s">
        <v>3186</v>
      </c>
      <c r="D42" s="14" t="s">
        <v>721</v>
      </c>
      <c r="E42" s="19">
        <v>12987</v>
      </c>
      <c r="F42" s="20">
        <v>79.86</v>
      </c>
      <c r="G42" s="21">
        <v>1.35E-2</v>
      </c>
      <c r="H42" s="22"/>
      <c r="I42" s="23"/>
      <c r="J42" s="3"/>
    </row>
    <row r="43" spans="1:10" ht="12.95" customHeight="1">
      <c r="A43" s="17" t="s">
        <v>1539</v>
      </c>
      <c r="B43" s="18" t="s">
        <v>1540</v>
      </c>
      <c r="C43" s="14" t="s">
        <v>1541</v>
      </c>
      <c r="D43" s="14" t="s">
        <v>647</v>
      </c>
      <c r="E43" s="19">
        <v>12899</v>
      </c>
      <c r="F43" s="20">
        <v>79.790000000000006</v>
      </c>
      <c r="G43" s="21">
        <v>1.35E-2</v>
      </c>
      <c r="H43" s="22"/>
      <c r="I43" s="23"/>
      <c r="J43" s="3"/>
    </row>
    <row r="44" spans="1:10" ht="12.95" customHeight="1">
      <c r="A44" s="17" t="s">
        <v>1562</v>
      </c>
      <c r="B44" s="18" t="s">
        <v>1563</v>
      </c>
      <c r="C44" s="14" t="s">
        <v>1564</v>
      </c>
      <c r="D44" s="14" t="s">
        <v>1565</v>
      </c>
      <c r="E44" s="19">
        <v>61229</v>
      </c>
      <c r="F44" s="20">
        <v>77.209999999999994</v>
      </c>
      <c r="G44" s="21">
        <v>1.3100000000000001E-2</v>
      </c>
      <c r="H44" s="22"/>
      <c r="I44" s="23"/>
      <c r="J44" s="3"/>
    </row>
    <row r="45" spans="1:10" ht="12.95" customHeight="1">
      <c r="A45" s="17" t="s">
        <v>2485</v>
      </c>
      <c r="B45" s="18" t="s">
        <v>2486</v>
      </c>
      <c r="C45" s="14" t="s">
        <v>2487</v>
      </c>
      <c r="D45" s="14" t="s">
        <v>647</v>
      </c>
      <c r="E45" s="19">
        <v>2623</v>
      </c>
      <c r="F45" s="20">
        <v>74.3</v>
      </c>
      <c r="G45" s="21">
        <v>1.26E-2</v>
      </c>
      <c r="H45" s="22"/>
      <c r="I45" s="23"/>
      <c r="J45" s="3"/>
    </row>
    <row r="46" spans="1:10" ht="12.95" customHeight="1">
      <c r="A46" s="17" t="s">
        <v>3190</v>
      </c>
      <c r="B46" s="18" t="s">
        <v>3191</v>
      </c>
      <c r="C46" s="14" t="s">
        <v>3192</v>
      </c>
      <c r="D46" s="14" t="s">
        <v>1921</v>
      </c>
      <c r="E46" s="19">
        <v>3533</v>
      </c>
      <c r="F46" s="20">
        <v>67.010000000000005</v>
      </c>
      <c r="G46" s="21">
        <v>1.1299999999999999E-2</v>
      </c>
      <c r="H46" s="22"/>
      <c r="I46" s="23"/>
      <c r="J46" s="3"/>
    </row>
    <row r="47" spans="1:10" ht="12.95" customHeight="1">
      <c r="A47" s="17" t="s">
        <v>3196</v>
      </c>
      <c r="B47" s="18" t="s">
        <v>3197</v>
      </c>
      <c r="C47" s="14" t="s">
        <v>3198</v>
      </c>
      <c r="D47" s="14" t="s">
        <v>624</v>
      </c>
      <c r="E47" s="19">
        <v>5801</v>
      </c>
      <c r="F47" s="20">
        <v>66.31</v>
      </c>
      <c r="G47" s="21">
        <v>1.12E-2</v>
      </c>
      <c r="H47" s="22"/>
      <c r="I47" s="23"/>
      <c r="J47" s="3"/>
    </row>
    <row r="48" spans="1:10" ht="12.95" customHeight="1">
      <c r="A48" s="17" t="s">
        <v>3193</v>
      </c>
      <c r="B48" s="18" t="s">
        <v>3194</v>
      </c>
      <c r="C48" s="14" t="s">
        <v>3195</v>
      </c>
      <c r="D48" s="14" t="s">
        <v>706</v>
      </c>
      <c r="E48" s="19">
        <v>453</v>
      </c>
      <c r="F48" s="20">
        <v>66.260000000000005</v>
      </c>
      <c r="G48" s="21">
        <v>1.12E-2</v>
      </c>
      <c r="H48" s="22"/>
      <c r="I48" s="23"/>
      <c r="J48" s="3"/>
    </row>
    <row r="49" spans="1:10" ht="12.95" customHeight="1">
      <c r="A49" s="17" t="s">
        <v>1888</v>
      </c>
      <c r="B49" s="18" t="s">
        <v>1889</v>
      </c>
      <c r="C49" s="14" t="s">
        <v>1890</v>
      </c>
      <c r="D49" s="14" t="s">
        <v>1505</v>
      </c>
      <c r="E49" s="19">
        <v>77447</v>
      </c>
      <c r="F49" s="20">
        <v>58.82</v>
      </c>
      <c r="G49" s="21">
        <v>0.01</v>
      </c>
      <c r="H49" s="22"/>
      <c r="I49" s="23"/>
      <c r="J49" s="3"/>
    </row>
    <row r="50" spans="1:10" ht="12.95" customHeight="1">
      <c r="A50" s="17" t="s">
        <v>2491</v>
      </c>
      <c r="B50" s="18" t="s">
        <v>2492</v>
      </c>
      <c r="C50" s="14" t="s">
        <v>2493</v>
      </c>
      <c r="D50" s="14" t="s">
        <v>647</v>
      </c>
      <c r="E50" s="19">
        <v>13661</v>
      </c>
      <c r="F50" s="20">
        <v>51.69</v>
      </c>
      <c r="G50" s="21">
        <v>8.8000000000000005E-3</v>
      </c>
      <c r="H50" s="22"/>
      <c r="I50" s="23"/>
      <c r="J50" s="3"/>
    </row>
    <row r="51" spans="1:10" ht="12.95" customHeight="1">
      <c r="A51" s="17" t="s">
        <v>609</v>
      </c>
      <c r="B51" s="18" t="s">
        <v>610</v>
      </c>
      <c r="C51" s="14" t="s">
        <v>611</v>
      </c>
      <c r="D51" s="14" t="s">
        <v>578</v>
      </c>
      <c r="E51" s="19">
        <v>158867</v>
      </c>
      <c r="F51" s="20">
        <v>49.8</v>
      </c>
      <c r="G51" s="21">
        <v>8.3999999999999995E-3</v>
      </c>
      <c r="H51" s="22"/>
      <c r="I51" s="23"/>
      <c r="J51" s="3"/>
    </row>
    <row r="52" spans="1:10" ht="12.95" customHeight="1">
      <c r="A52" s="17" t="s">
        <v>879</v>
      </c>
      <c r="B52" s="18" t="s">
        <v>880</v>
      </c>
      <c r="C52" s="14" t="s">
        <v>881</v>
      </c>
      <c r="D52" s="14" t="s">
        <v>647</v>
      </c>
      <c r="E52" s="19">
        <v>1738</v>
      </c>
      <c r="F52" s="20">
        <v>49.72</v>
      </c>
      <c r="G52" s="21">
        <v>8.3999999999999995E-3</v>
      </c>
      <c r="H52" s="22"/>
      <c r="I52" s="23"/>
      <c r="J52" s="3"/>
    </row>
    <row r="53" spans="1:10" ht="12.95" customHeight="1">
      <c r="A53" s="17" t="s">
        <v>3187</v>
      </c>
      <c r="B53" s="18" t="s">
        <v>3188</v>
      </c>
      <c r="C53" s="14" t="s">
        <v>3189</v>
      </c>
      <c r="D53" s="14" t="s">
        <v>731</v>
      </c>
      <c r="E53" s="19">
        <v>309</v>
      </c>
      <c r="F53" s="20">
        <v>42.7</v>
      </c>
      <c r="G53" s="21">
        <v>7.1999999999999998E-3</v>
      </c>
      <c r="H53" s="22"/>
      <c r="I53" s="23"/>
      <c r="J53" s="3"/>
    </row>
    <row r="54" spans="1:10" ht="12.95" customHeight="1">
      <c r="A54" s="17" t="s">
        <v>3199</v>
      </c>
      <c r="B54" s="18" t="s">
        <v>3200</v>
      </c>
      <c r="C54" s="14" t="s">
        <v>3201</v>
      </c>
      <c r="D54" s="14" t="s">
        <v>714</v>
      </c>
      <c r="E54" s="19">
        <v>46961</v>
      </c>
      <c r="F54" s="20">
        <v>35.06</v>
      </c>
      <c r="G54" s="21">
        <v>5.8999999999999999E-3</v>
      </c>
      <c r="H54" s="22"/>
      <c r="I54" s="23"/>
      <c r="J54" s="3"/>
    </row>
    <row r="55" spans="1:10" ht="12.95" customHeight="1">
      <c r="A55" s="17" t="s">
        <v>876</v>
      </c>
      <c r="B55" s="18" t="s">
        <v>877</v>
      </c>
      <c r="C55" s="14" t="s">
        <v>878</v>
      </c>
      <c r="D55" s="14" t="s">
        <v>714</v>
      </c>
      <c r="E55" s="19">
        <v>1881</v>
      </c>
      <c r="F55" s="20">
        <v>28.11</v>
      </c>
      <c r="G55" s="21">
        <v>4.7999999999999996E-3</v>
      </c>
      <c r="H55" s="22"/>
      <c r="I55" s="23"/>
      <c r="J55" s="3"/>
    </row>
    <row r="56" spans="1:10" ht="12.95" customHeight="1">
      <c r="A56" s="17" t="s">
        <v>3202</v>
      </c>
      <c r="B56" s="18" t="s">
        <v>3203</v>
      </c>
      <c r="C56" s="14" t="s">
        <v>3204</v>
      </c>
      <c r="D56" s="14" t="s">
        <v>761</v>
      </c>
      <c r="E56" s="19">
        <v>2903</v>
      </c>
      <c r="F56" s="20">
        <v>18.96</v>
      </c>
      <c r="G56" s="21">
        <v>3.2000000000000002E-3</v>
      </c>
      <c r="H56" s="22"/>
      <c r="I56" s="23"/>
      <c r="J56" s="3"/>
    </row>
    <row r="57" spans="1:10" ht="12.95" customHeight="1">
      <c r="A57" s="3"/>
      <c r="B57" s="13" t="s">
        <v>152</v>
      </c>
      <c r="C57" s="14"/>
      <c r="D57" s="14"/>
      <c r="E57" s="14"/>
      <c r="F57" s="24">
        <v>5841.93</v>
      </c>
      <c r="G57" s="25">
        <v>0.9889</v>
      </c>
      <c r="H57" s="26"/>
      <c r="I57" s="27"/>
      <c r="J57" s="3"/>
    </row>
    <row r="58" spans="1:10" ht="12.95" customHeight="1">
      <c r="A58" s="3"/>
      <c r="B58" s="28" t="s">
        <v>612</v>
      </c>
      <c r="C58" s="2"/>
      <c r="D58" s="2"/>
      <c r="E58" s="2"/>
      <c r="F58" s="26" t="s">
        <v>531</v>
      </c>
      <c r="G58" s="26" t="s">
        <v>531</v>
      </c>
      <c r="H58" s="26"/>
      <c r="I58" s="27"/>
      <c r="J58" s="3"/>
    </row>
    <row r="59" spans="1:10" ht="12.95" customHeight="1">
      <c r="A59" s="3"/>
      <c r="B59" s="28" t="s">
        <v>152</v>
      </c>
      <c r="C59" s="2"/>
      <c r="D59" s="2"/>
      <c r="E59" s="2"/>
      <c r="F59" s="26" t="s">
        <v>531</v>
      </c>
      <c r="G59" s="26" t="s">
        <v>531</v>
      </c>
      <c r="H59" s="26"/>
      <c r="I59" s="27"/>
      <c r="J59" s="3"/>
    </row>
    <row r="60" spans="1:10" ht="12.95" customHeight="1">
      <c r="A60" s="3"/>
      <c r="B60" s="28" t="s">
        <v>153</v>
      </c>
      <c r="C60" s="29"/>
      <c r="D60" s="2"/>
      <c r="E60" s="29"/>
      <c r="F60" s="24">
        <v>5841.93</v>
      </c>
      <c r="G60" s="25">
        <v>0.9889</v>
      </c>
      <c r="H60" s="26"/>
      <c r="I60" s="27"/>
      <c r="J60" s="3"/>
    </row>
    <row r="61" spans="1:10" ht="12.95" customHeight="1">
      <c r="A61" s="3"/>
      <c r="B61" s="13" t="s">
        <v>154</v>
      </c>
      <c r="C61" s="14"/>
      <c r="D61" s="14"/>
      <c r="E61" s="14"/>
      <c r="F61" s="14"/>
      <c r="G61" s="14"/>
      <c r="H61" s="15"/>
      <c r="I61" s="16"/>
      <c r="J61" s="3"/>
    </row>
    <row r="62" spans="1:10" ht="12.95" customHeight="1">
      <c r="A62" s="17" t="s">
        <v>155</v>
      </c>
      <c r="B62" s="18" t="s">
        <v>156</v>
      </c>
      <c r="C62" s="14"/>
      <c r="D62" s="14"/>
      <c r="E62" s="19"/>
      <c r="F62" s="20">
        <v>31.22</v>
      </c>
      <c r="G62" s="21">
        <v>5.3E-3</v>
      </c>
      <c r="H62" s="30">
        <v>4.1542475857222073E-2</v>
      </c>
      <c r="I62" s="23"/>
      <c r="J62" s="3"/>
    </row>
    <row r="63" spans="1:10" ht="12.95" customHeight="1">
      <c r="A63" s="3"/>
      <c r="B63" s="13" t="s">
        <v>152</v>
      </c>
      <c r="C63" s="14"/>
      <c r="D63" s="14"/>
      <c r="E63" s="14"/>
      <c r="F63" s="24">
        <v>31.22</v>
      </c>
      <c r="G63" s="25">
        <v>5.3E-3</v>
      </c>
      <c r="H63" s="26"/>
      <c r="I63" s="27"/>
      <c r="J63" s="3"/>
    </row>
    <row r="64" spans="1:10" ht="12.95" customHeight="1">
      <c r="A64" s="3"/>
      <c r="B64" s="28" t="s">
        <v>153</v>
      </c>
      <c r="C64" s="29"/>
      <c r="D64" s="2"/>
      <c r="E64" s="29"/>
      <c r="F64" s="24">
        <v>31.22</v>
      </c>
      <c r="G64" s="25">
        <v>5.3E-3</v>
      </c>
      <c r="H64" s="26"/>
      <c r="I64" s="27"/>
      <c r="J64" s="3"/>
    </row>
    <row r="65" spans="1:10" ht="12.95" customHeight="1">
      <c r="A65" s="3"/>
      <c r="B65" s="28" t="s">
        <v>157</v>
      </c>
      <c r="C65" s="14"/>
      <c r="D65" s="2"/>
      <c r="E65" s="14"/>
      <c r="F65" s="31">
        <v>33.79</v>
      </c>
      <c r="G65" s="25">
        <v>5.7999999999999996E-3</v>
      </c>
      <c r="H65" s="26"/>
      <c r="I65" s="27"/>
      <c r="J65" s="3"/>
    </row>
    <row r="66" spans="1:10" ht="12.95" customHeight="1">
      <c r="A66" s="3"/>
      <c r="B66" s="32" t="s">
        <v>158</v>
      </c>
      <c r="C66" s="33"/>
      <c r="D66" s="33"/>
      <c r="E66" s="33"/>
      <c r="F66" s="34">
        <v>5906.94</v>
      </c>
      <c r="G66" s="35">
        <v>1</v>
      </c>
      <c r="H66" s="36"/>
      <c r="I66" s="37"/>
      <c r="J66" s="3"/>
    </row>
    <row r="67" spans="1:10" ht="12.95" customHeight="1">
      <c r="A67" s="3"/>
      <c r="B67" s="6"/>
      <c r="C67" s="3"/>
      <c r="D67" s="3"/>
      <c r="E67" s="3"/>
      <c r="F67" s="3"/>
      <c r="G67" s="3"/>
      <c r="H67" s="3"/>
      <c r="I67" s="3"/>
      <c r="J67" s="3"/>
    </row>
    <row r="68" spans="1:10" ht="12.95" customHeight="1">
      <c r="A68" s="3"/>
      <c r="B68" s="4" t="s">
        <v>159</v>
      </c>
      <c r="C68" s="3"/>
      <c r="D68" s="3"/>
      <c r="E68" s="3"/>
      <c r="F68" s="3"/>
      <c r="G68" s="3"/>
      <c r="H68" s="3"/>
      <c r="I68" s="3"/>
      <c r="J68" s="3"/>
    </row>
    <row r="69" spans="1:10" ht="12.95" customHeight="1">
      <c r="A69" s="3"/>
      <c r="B69" s="4" t="s">
        <v>160</v>
      </c>
      <c r="C69" s="3"/>
      <c r="D69" s="3"/>
      <c r="E69" s="3"/>
      <c r="F69" s="3"/>
      <c r="G69" s="3"/>
      <c r="H69" s="3"/>
      <c r="I69" s="3"/>
      <c r="J69" s="3"/>
    </row>
    <row r="70" spans="1:10" ht="21.95" customHeight="1">
      <c r="A70" s="3"/>
      <c r="B70" s="112" t="s">
        <v>4099</v>
      </c>
      <c r="C70" s="112"/>
      <c r="D70" s="112"/>
      <c r="E70" s="112"/>
      <c r="F70" s="112"/>
      <c r="G70" s="112"/>
      <c r="H70" s="112"/>
      <c r="I70" s="3"/>
      <c r="J70" s="3"/>
    </row>
    <row r="71" spans="1:10" ht="12.95" customHeight="1">
      <c r="A71" s="3"/>
      <c r="B71" s="4"/>
      <c r="C71" s="3"/>
      <c r="D71" s="3"/>
      <c r="E71" s="3"/>
      <c r="F71" s="3"/>
      <c r="G71" s="3"/>
      <c r="H71" s="3"/>
      <c r="I71" s="3"/>
      <c r="J71" s="3"/>
    </row>
    <row r="73" spans="1:10" s="102" customFormat="1">
      <c r="C73" s="103" t="s">
        <v>4138</v>
      </c>
    </row>
    <row r="74" spans="1:10" s="102" customFormat="1">
      <c r="B74" s="103" t="s">
        <v>4101</v>
      </c>
      <c r="C74" s="103" t="s">
        <v>4102</v>
      </c>
    </row>
    <row r="75" spans="1:10" s="102" customFormat="1" ht="14.25"/>
    <row r="76" spans="1:10" s="102" customFormat="1" ht="14.25"/>
    <row r="77" spans="1:10" s="102" customFormat="1" ht="14.25"/>
    <row r="78" spans="1:10" s="102" customFormat="1" ht="14.25"/>
    <row r="79" spans="1:10" s="102" customFormat="1" ht="14.25"/>
    <row r="80" spans="1:10" s="102" customFormat="1" ht="14.25"/>
    <row r="81" s="102" customFormat="1" ht="14.25"/>
    <row r="82" s="102" customFormat="1" ht="14.25"/>
    <row r="83" s="102" customFormat="1" ht="14.25"/>
    <row r="84" s="102" customFormat="1" ht="14.25"/>
    <row r="85" s="102" customFormat="1" ht="14.25"/>
    <row r="86" s="102" customFormat="1" ht="14.25"/>
  </sheetData>
  <mergeCells count="1">
    <mergeCell ref="B70:H7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85</v>
      </c>
      <c r="B1" s="4" t="s">
        <v>86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2429</v>
      </c>
      <c r="B7" s="18" t="s">
        <v>2430</v>
      </c>
      <c r="C7" s="14" t="s">
        <v>2431</v>
      </c>
      <c r="D7" s="14" t="s">
        <v>1921</v>
      </c>
      <c r="E7" s="19">
        <v>10249</v>
      </c>
      <c r="F7" s="20">
        <v>128.88</v>
      </c>
      <c r="G7" s="21">
        <v>5.0099999999999999E-2</v>
      </c>
      <c r="H7" s="22"/>
      <c r="I7" s="23"/>
      <c r="J7" s="3"/>
    </row>
    <row r="8" spans="1:10" ht="12.95" customHeight="1">
      <c r="A8" s="17" t="s">
        <v>3241</v>
      </c>
      <c r="B8" s="18" t="s">
        <v>3242</v>
      </c>
      <c r="C8" s="14" t="s">
        <v>3243</v>
      </c>
      <c r="D8" s="14" t="s">
        <v>616</v>
      </c>
      <c r="E8" s="19">
        <v>19489</v>
      </c>
      <c r="F8" s="20">
        <v>103.35</v>
      </c>
      <c r="G8" s="21">
        <v>4.0099999999999997E-2</v>
      </c>
      <c r="H8" s="22"/>
      <c r="I8" s="23"/>
      <c r="J8" s="3"/>
    </row>
    <row r="9" spans="1:10" ht="12.95" customHeight="1">
      <c r="A9" s="17" t="s">
        <v>3244</v>
      </c>
      <c r="B9" s="18" t="s">
        <v>3245</v>
      </c>
      <c r="C9" s="14" t="s">
        <v>3246</v>
      </c>
      <c r="D9" s="14" t="s">
        <v>841</v>
      </c>
      <c r="E9" s="19">
        <v>5458</v>
      </c>
      <c r="F9" s="20">
        <v>100.43</v>
      </c>
      <c r="G9" s="21">
        <v>3.9E-2</v>
      </c>
      <c r="H9" s="22"/>
      <c r="I9" s="23"/>
      <c r="J9" s="3"/>
    </row>
    <row r="10" spans="1:10" ht="12.95" customHeight="1">
      <c r="A10" s="17" t="s">
        <v>3247</v>
      </c>
      <c r="B10" s="18" t="s">
        <v>3248</v>
      </c>
      <c r="C10" s="14" t="s">
        <v>3249</v>
      </c>
      <c r="D10" s="14" t="s">
        <v>1921</v>
      </c>
      <c r="E10" s="19">
        <v>4017</v>
      </c>
      <c r="F10" s="20">
        <v>93.42</v>
      </c>
      <c r="G10" s="21">
        <v>3.6299999999999999E-2</v>
      </c>
      <c r="H10" s="22"/>
      <c r="I10" s="23"/>
      <c r="J10" s="3"/>
    </row>
    <row r="11" spans="1:10" ht="12.95" customHeight="1">
      <c r="A11" s="17" t="s">
        <v>3250</v>
      </c>
      <c r="B11" s="18" t="s">
        <v>3251</v>
      </c>
      <c r="C11" s="14" t="s">
        <v>3252</v>
      </c>
      <c r="D11" s="14" t="s">
        <v>1921</v>
      </c>
      <c r="E11" s="19">
        <v>6252</v>
      </c>
      <c r="F11" s="20">
        <v>85.76</v>
      </c>
      <c r="G11" s="21">
        <v>3.3300000000000003E-2</v>
      </c>
      <c r="H11" s="22"/>
      <c r="I11" s="23"/>
      <c r="J11" s="3"/>
    </row>
    <row r="12" spans="1:10" ht="12.95" customHeight="1">
      <c r="A12" s="17" t="s">
        <v>3253</v>
      </c>
      <c r="B12" s="18" t="s">
        <v>3254</v>
      </c>
      <c r="C12" s="14" t="s">
        <v>3255</v>
      </c>
      <c r="D12" s="14" t="s">
        <v>1921</v>
      </c>
      <c r="E12" s="19">
        <v>11985</v>
      </c>
      <c r="F12" s="20">
        <v>82.1</v>
      </c>
      <c r="G12" s="21">
        <v>3.1899999999999998E-2</v>
      </c>
      <c r="H12" s="22"/>
      <c r="I12" s="23"/>
      <c r="J12" s="3"/>
    </row>
    <row r="13" spans="1:10" ht="12.95" customHeight="1">
      <c r="A13" s="17" t="s">
        <v>1842</v>
      </c>
      <c r="B13" s="18" t="s">
        <v>1843</v>
      </c>
      <c r="C13" s="14" t="s">
        <v>1844</v>
      </c>
      <c r="D13" s="14" t="s">
        <v>624</v>
      </c>
      <c r="E13" s="19">
        <v>164422</v>
      </c>
      <c r="F13" s="20">
        <v>81.31</v>
      </c>
      <c r="G13" s="21">
        <v>3.1600000000000003E-2</v>
      </c>
      <c r="H13" s="22"/>
      <c r="I13" s="23"/>
      <c r="J13" s="3"/>
    </row>
    <row r="14" spans="1:10" ht="12.95" customHeight="1">
      <c r="A14" s="17" t="s">
        <v>1851</v>
      </c>
      <c r="B14" s="18" t="s">
        <v>1852</v>
      </c>
      <c r="C14" s="14" t="s">
        <v>1853</v>
      </c>
      <c r="D14" s="14" t="s">
        <v>578</v>
      </c>
      <c r="E14" s="19">
        <v>72038</v>
      </c>
      <c r="F14" s="20">
        <v>80.900000000000006</v>
      </c>
      <c r="G14" s="21">
        <v>3.1399999999999997E-2</v>
      </c>
      <c r="H14" s="22"/>
      <c r="I14" s="23"/>
      <c r="J14" s="3"/>
    </row>
    <row r="15" spans="1:10" ht="12.95" customHeight="1">
      <c r="A15" s="17" t="s">
        <v>3256</v>
      </c>
      <c r="B15" s="18" t="s">
        <v>3257</v>
      </c>
      <c r="C15" s="14" t="s">
        <v>3258</v>
      </c>
      <c r="D15" s="14" t="s">
        <v>2984</v>
      </c>
      <c r="E15" s="19">
        <v>10140</v>
      </c>
      <c r="F15" s="20">
        <v>79.44</v>
      </c>
      <c r="G15" s="21">
        <v>3.09E-2</v>
      </c>
      <c r="H15" s="22"/>
      <c r="I15" s="23"/>
      <c r="J15" s="3"/>
    </row>
    <row r="16" spans="1:10" ht="12.95" customHeight="1">
      <c r="A16" s="17" t="s">
        <v>3259</v>
      </c>
      <c r="B16" s="18" t="s">
        <v>3260</v>
      </c>
      <c r="C16" s="14" t="s">
        <v>3261</v>
      </c>
      <c r="D16" s="14" t="s">
        <v>834</v>
      </c>
      <c r="E16" s="19">
        <v>9835</v>
      </c>
      <c r="F16" s="20">
        <v>79.11</v>
      </c>
      <c r="G16" s="21">
        <v>3.0700000000000002E-2</v>
      </c>
      <c r="H16" s="22"/>
      <c r="I16" s="23"/>
      <c r="J16" s="3"/>
    </row>
    <row r="17" spans="1:10" ht="12.95" customHeight="1">
      <c r="A17" s="17" t="s">
        <v>3262</v>
      </c>
      <c r="B17" s="18" t="s">
        <v>3263</v>
      </c>
      <c r="C17" s="14" t="s">
        <v>3264</v>
      </c>
      <c r="D17" s="14" t="s">
        <v>624</v>
      </c>
      <c r="E17" s="19">
        <v>30011</v>
      </c>
      <c r="F17" s="20">
        <v>77.86</v>
      </c>
      <c r="G17" s="21">
        <v>3.0200000000000001E-2</v>
      </c>
      <c r="H17" s="22"/>
      <c r="I17" s="23"/>
      <c r="J17" s="3"/>
    </row>
    <row r="18" spans="1:10" ht="12.95" customHeight="1">
      <c r="A18" s="17" t="s">
        <v>1925</v>
      </c>
      <c r="B18" s="18" t="s">
        <v>1926</v>
      </c>
      <c r="C18" s="14" t="s">
        <v>1927</v>
      </c>
      <c r="D18" s="14" t="s">
        <v>616</v>
      </c>
      <c r="E18" s="19">
        <v>20221</v>
      </c>
      <c r="F18" s="20">
        <v>74.94</v>
      </c>
      <c r="G18" s="21">
        <v>2.9100000000000001E-2</v>
      </c>
      <c r="H18" s="22"/>
      <c r="I18" s="23"/>
      <c r="J18" s="3"/>
    </row>
    <row r="19" spans="1:10" ht="12.95" customHeight="1">
      <c r="A19" s="17" t="s">
        <v>3265</v>
      </c>
      <c r="B19" s="18" t="s">
        <v>3266</v>
      </c>
      <c r="C19" s="14" t="s">
        <v>3267</v>
      </c>
      <c r="D19" s="14" t="s">
        <v>855</v>
      </c>
      <c r="E19" s="19">
        <v>20415</v>
      </c>
      <c r="F19" s="20">
        <v>74.19</v>
      </c>
      <c r="G19" s="21">
        <v>2.8799999999999999E-2</v>
      </c>
      <c r="H19" s="22"/>
      <c r="I19" s="23"/>
      <c r="J19" s="3"/>
    </row>
    <row r="20" spans="1:10" ht="12.95" customHeight="1">
      <c r="A20" s="17" t="s">
        <v>3268</v>
      </c>
      <c r="B20" s="18" t="s">
        <v>3269</v>
      </c>
      <c r="C20" s="14" t="s">
        <v>3270</v>
      </c>
      <c r="D20" s="14" t="s">
        <v>1921</v>
      </c>
      <c r="E20" s="19">
        <v>4875</v>
      </c>
      <c r="F20" s="20">
        <v>71.930000000000007</v>
      </c>
      <c r="G20" s="21">
        <v>2.7900000000000001E-2</v>
      </c>
      <c r="H20" s="22"/>
      <c r="I20" s="23"/>
      <c r="J20" s="3"/>
    </row>
    <row r="21" spans="1:10" ht="12.95" customHeight="1">
      <c r="A21" s="17" t="s">
        <v>3271</v>
      </c>
      <c r="B21" s="18" t="s">
        <v>3272</v>
      </c>
      <c r="C21" s="14" t="s">
        <v>3273</v>
      </c>
      <c r="D21" s="14" t="s">
        <v>616</v>
      </c>
      <c r="E21" s="19">
        <v>10554</v>
      </c>
      <c r="F21" s="20">
        <v>71.03</v>
      </c>
      <c r="G21" s="21">
        <v>2.76E-2</v>
      </c>
      <c r="H21" s="22"/>
      <c r="I21" s="23"/>
      <c r="J21" s="3"/>
    </row>
    <row r="22" spans="1:10" ht="12.95" customHeight="1">
      <c r="A22" s="17" t="s">
        <v>3029</v>
      </c>
      <c r="B22" s="18" t="s">
        <v>3030</v>
      </c>
      <c r="C22" s="14" t="s">
        <v>3031</v>
      </c>
      <c r="D22" s="14" t="s">
        <v>647</v>
      </c>
      <c r="E22" s="19">
        <v>4358</v>
      </c>
      <c r="F22" s="20">
        <v>70.849999999999994</v>
      </c>
      <c r="G22" s="21">
        <v>2.75E-2</v>
      </c>
      <c r="H22" s="22"/>
      <c r="I22" s="23"/>
      <c r="J22" s="3"/>
    </row>
    <row r="23" spans="1:10" ht="12.95" customHeight="1">
      <c r="A23" s="17" t="s">
        <v>3274</v>
      </c>
      <c r="B23" s="18" t="s">
        <v>3275</v>
      </c>
      <c r="C23" s="14" t="s">
        <v>3276</v>
      </c>
      <c r="D23" s="14" t="s">
        <v>784</v>
      </c>
      <c r="E23" s="19">
        <v>102962</v>
      </c>
      <c r="F23" s="20">
        <v>64.81</v>
      </c>
      <c r="G23" s="21">
        <v>2.52E-2</v>
      </c>
      <c r="H23" s="22"/>
      <c r="I23" s="23"/>
      <c r="J23" s="3"/>
    </row>
    <row r="24" spans="1:10" ht="12.95" customHeight="1">
      <c r="A24" s="17" t="s">
        <v>1845</v>
      </c>
      <c r="B24" s="18" t="s">
        <v>1846</v>
      </c>
      <c r="C24" s="14" t="s">
        <v>1847</v>
      </c>
      <c r="D24" s="14" t="s">
        <v>706</v>
      </c>
      <c r="E24" s="19">
        <v>12147</v>
      </c>
      <c r="F24" s="20">
        <v>61.02</v>
      </c>
      <c r="G24" s="21">
        <v>2.3699999999999999E-2</v>
      </c>
      <c r="H24" s="22"/>
      <c r="I24" s="23"/>
      <c r="J24" s="3"/>
    </row>
    <row r="25" spans="1:10" ht="12.95" customHeight="1">
      <c r="A25" s="17" t="s">
        <v>3277</v>
      </c>
      <c r="B25" s="18" t="s">
        <v>3278</v>
      </c>
      <c r="C25" s="14" t="s">
        <v>3279</v>
      </c>
      <c r="D25" s="14" t="s">
        <v>791</v>
      </c>
      <c r="E25" s="19">
        <v>78024</v>
      </c>
      <c r="F25" s="20">
        <v>60.86</v>
      </c>
      <c r="G25" s="21">
        <v>2.3599999999999999E-2</v>
      </c>
      <c r="H25" s="22"/>
      <c r="I25" s="23"/>
      <c r="J25" s="3"/>
    </row>
    <row r="26" spans="1:10" ht="12.95" customHeight="1">
      <c r="A26" s="17" t="s">
        <v>1876</v>
      </c>
      <c r="B26" s="18" t="s">
        <v>1877</v>
      </c>
      <c r="C26" s="14" t="s">
        <v>1878</v>
      </c>
      <c r="D26" s="14" t="s">
        <v>624</v>
      </c>
      <c r="E26" s="19">
        <v>49982</v>
      </c>
      <c r="F26" s="20">
        <v>58.98</v>
      </c>
      <c r="G26" s="21">
        <v>2.29E-2</v>
      </c>
      <c r="H26" s="22"/>
      <c r="I26" s="23"/>
      <c r="J26" s="3"/>
    </row>
    <row r="27" spans="1:10" ht="12.95" customHeight="1">
      <c r="A27" s="17" t="s">
        <v>3280</v>
      </c>
      <c r="B27" s="18" t="s">
        <v>3281</v>
      </c>
      <c r="C27" s="14" t="s">
        <v>3282</v>
      </c>
      <c r="D27" s="14" t="s">
        <v>721</v>
      </c>
      <c r="E27" s="19">
        <v>2065</v>
      </c>
      <c r="F27" s="20">
        <v>54.37</v>
      </c>
      <c r="G27" s="21">
        <v>2.1100000000000001E-2</v>
      </c>
      <c r="H27" s="22"/>
      <c r="I27" s="23"/>
      <c r="J27" s="3"/>
    </row>
    <row r="28" spans="1:10" ht="12.95" customHeight="1">
      <c r="A28" s="17" t="s">
        <v>3283</v>
      </c>
      <c r="B28" s="18" t="s">
        <v>3284</v>
      </c>
      <c r="C28" s="14" t="s">
        <v>3285</v>
      </c>
      <c r="D28" s="14" t="s">
        <v>721</v>
      </c>
      <c r="E28" s="19">
        <v>5208</v>
      </c>
      <c r="F28" s="20">
        <v>51.57</v>
      </c>
      <c r="G28" s="21">
        <v>0.02</v>
      </c>
      <c r="H28" s="22"/>
      <c r="I28" s="23"/>
      <c r="J28" s="3"/>
    </row>
    <row r="29" spans="1:10" ht="12.95" customHeight="1">
      <c r="A29" s="17" t="s">
        <v>1870</v>
      </c>
      <c r="B29" s="18" t="s">
        <v>1871</v>
      </c>
      <c r="C29" s="14" t="s">
        <v>1872</v>
      </c>
      <c r="D29" s="14" t="s">
        <v>624</v>
      </c>
      <c r="E29" s="19">
        <v>10270</v>
      </c>
      <c r="F29" s="20">
        <v>49.68</v>
      </c>
      <c r="G29" s="21">
        <v>1.9300000000000001E-2</v>
      </c>
      <c r="H29" s="22"/>
      <c r="I29" s="23"/>
      <c r="J29" s="3"/>
    </row>
    <row r="30" spans="1:10" ht="12.95" customHeight="1">
      <c r="A30" s="17" t="s">
        <v>3286</v>
      </c>
      <c r="B30" s="18" t="s">
        <v>3287</v>
      </c>
      <c r="C30" s="14" t="s">
        <v>3288</v>
      </c>
      <c r="D30" s="14" t="s">
        <v>643</v>
      </c>
      <c r="E30" s="19">
        <v>9549</v>
      </c>
      <c r="F30" s="20">
        <v>48.33</v>
      </c>
      <c r="G30" s="21">
        <v>1.8800000000000001E-2</v>
      </c>
      <c r="H30" s="22"/>
      <c r="I30" s="23"/>
      <c r="J30" s="3"/>
    </row>
    <row r="31" spans="1:10" ht="12.95" customHeight="1">
      <c r="A31" s="17" t="s">
        <v>1602</v>
      </c>
      <c r="B31" s="18" t="s">
        <v>1603</v>
      </c>
      <c r="C31" s="14" t="s">
        <v>1604</v>
      </c>
      <c r="D31" s="14" t="s">
        <v>647</v>
      </c>
      <c r="E31" s="19">
        <v>17314</v>
      </c>
      <c r="F31" s="20">
        <v>46.74</v>
      </c>
      <c r="G31" s="21">
        <v>1.8200000000000001E-2</v>
      </c>
      <c r="H31" s="22"/>
      <c r="I31" s="23"/>
      <c r="J31" s="3"/>
    </row>
    <row r="32" spans="1:10" ht="12.95" customHeight="1">
      <c r="A32" s="17" t="s">
        <v>3289</v>
      </c>
      <c r="B32" s="18" t="s">
        <v>3290</v>
      </c>
      <c r="C32" s="14" t="s">
        <v>3291</v>
      </c>
      <c r="D32" s="14" t="s">
        <v>616</v>
      </c>
      <c r="E32" s="19">
        <v>14116</v>
      </c>
      <c r="F32" s="20">
        <v>43.17</v>
      </c>
      <c r="G32" s="21">
        <v>1.6799999999999999E-2</v>
      </c>
      <c r="H32" s="22"/>
      <c r="I32" s="23"/>
      <c r="J32" s="3"/>
    </row>
    <row r="33" spans="1:10" ht="12.95" customHeight="1">
      <c r="A33" s="17" t="s">
        <v>3292</v>
      </c>
      <c r="B33" s="18" t="s">
        <v>3293</v>
      </c>
      <c r="C33" s="14" t="s">
        <v>3294</v>
      </c>
      <c r="D33" s="14" t="s">
        <v>784</v>
      </c>
      <c r="E33" s="19">
        <v>3077</v>
      </c>
      <c r="F33" s="20">
        <v>42.84</v>
      </c>
      <c r="G33" s="21">
        <v>1.66E-2</v>
      </c>
      <c r="H33" s="22"/>
      <c r="I33" s="23"/>
      <c r="J33" s="3"/>
    </row>
    <row r="34" spans="1:10" ht="12.95" customHeight="1">
      <c r="A34" s="17" t="s">
        <v>3295</v>
      </c>
      <c r="B34" s="18" t="s">
        <v>3296</v>
      </c>
      <c r="C34" s="14" t="s">
        <v>3297</v>
      </c>
      <c r="D34" s="14" t="s">
        <v>851</v>
      </c>
      <c r="E34" s="19">
        <v>25041</v>
      </c>
      <c r="F34" s="20">
        <v>42.69</v>
      </c>
      <c r="G34" s="21">
        <v>1.66E-2</v>
      </c>
      <c r="H34" s="22"/>
      <c r="I34" s="23"/>
      <c r="J34" s="3"/>
    </row>
    <row r="35" spans="1:10" ht="12.95" customHeight="1">
      <c r="A35" s="17" t="s">
        <v>3298</v>
      </c>
      <c r="B35" s="18" t="s">
        <v>3299</v>
      </c>
      <c r="C35" s="14" t="s">
        <v>3300</v>
      </c>
      <c r="D35" s="14" t="s">
        <v>894</v>
      </c>
      <c r="E35" s="19">
        <v>40226</v>
      </c>
      <c r="F35" s="20">
        <v>42.28</v>
      </c>
      <c r="G35" s="21">
        <v>1.6400000000000001E-2</v>
      </c>
      <c r="H35" s="22"/>
      <c r="I35" s="23"/>
      <c r="J35" s="3"/>
    </row>
    <row r="36" spans="1:10" ht="12.95" customHeight="1">
      <c r="A36" s="17" t="s">
        <v>739</v>
      </c>
      <c r="B36" s="18" t="s">
        <v>740</v>
      </c>
      <c r="C36" s="14" t="s">
        <v>741</v>
      </c>
      <c r="D36" s="14" t="s">
        <v>643</v>
      </c>
      <c r="E36" s="19">
        <v>8713</v>
      </c>
      <c r="F36" s="20">
        <v>42.02</v>
      </c>
      <c r="G36" s="21">
        <v>1.6299999999999999E-2</v>
      </c>
      <c r="H36" s="22"/>
      <c r="I36" s="23"/>
      <c r="J36" s="3"/>
    </row>
    <row r="37" spans="1:10" ht="12.95" customHeight="1">
      <c r="A37" s="17" t="s">
        <v>3301</v>
      </c>
      <c r="B37" s="18" t="s">
        <v>3302</v>
      </c>
      <c r="C37" s="14" t="s">
        <v>3303</v>
      </c>
      <c r="D37" s="14" t="s">
        <v>2984</v>
      </c>
      <c r="E37" s="19">
        <v>37537</v>
      </c>
      <c r="F37" s="20">
        <v>41.68</v>
      </c>
      <c r="G37" s="21">
        <v>1.6199999999999999E-2</v>
      </c>
      <c r="H37" s="22"/>
      <c r="I37" s="23"/>
      <c r="J37" s="3"/>
    </row>
    <row r="38" spans="1:10" ht="12.95" customHeight="1">
      <c r="A38" s="17" t="s">
        <v>3304</v>
      </c>
      <c r="B38" s="18" t="s">
        <v>3305</v>
      </c>
      <c r="C38" s="14" t="s">
        <v>3306</v>
      </c>
      <c r="D38" s="14" t="s">
        <v>643</v>
      </c>
      <c r="E38" s="19">
        <v>1228</v>
      </c>
      <c r="F38" s="20">
        <v>39.47</v>
      </c>
      <c r="G38" s="21">
        <v>1.5299999999999999E-2</v>
      </c>
      <c r="H38" s="22"/>
      <c r="I38" s="23"/>
      <c r="J38" s="3"/>
    </row>
    <row r="39" spans="1:10" ht="12.95" customHeight="1">
      <c r="A39" s="17" t="s">
        <v>3307</v>
      </c>
      <c r="B39" s="18" t="s">
        <v>3308</v>
      </c>
      <c r="C39" s="14" t="s">
        <v>3309</v>
      </c>
      <c r="D39" s="14" t="s">
        <v>784</v>
      </c>
      <c r="E39" s="19">
        <v>22394</v>
      </c>
      <c r="F39" s="20">
        <v>38.979999999999997</v>
      </c>
      <c r="G39" s="21">
        <v>1.5100000000000001E-2</v>
      </c>
      <c r="H39" s="22"/>
      <c r="I39" s="23"/>
      <c r="J39" s="3"/>
    </row>
    <row r="40" spans="1:10" ht="12.95" customHeight="1">
      <c r="A40" s="17" t="s">
        <v>3310</v>
      </c>
      <c r="B40" s="18" t="s">
        <v>3311</v>
      </c>
      <c r="C40" s="14" t="s">
        <v>3312</v>
      </c>
      <c r="D40" s="14" t="s">
        <v>1545</v>
      </c>
      <c r="E40" s="19">
        <v>8369</v>
      </c>
      <c r="F40" s="20">
        <v>37.159999999999997</v>
      </c>
      <c r="G40" s="21">
        <v>1.44E-2</v>
      </c>
      <c r="H40" s="22"/>
      <c r="I40" s="23"/>
      <c r="J40" s="3"/>
    </row>
    <row r="41" spans="1:10" ht="12.95" customHeight="1">
      <c r="A41" s="17" t="s">
        <v>3313</v>
      </c>
      <c r="B41" s="18" t="s">
        <v>3314</v>
      </c>
      <c r="C41" s="14" t="s">
        <v>3315</v>
      </c>
      <c r="D41" s="14" t="s">
        <v>710</v>
      </c>
      <c r="E41" s="19">
        <v>150357</v>
      </c>
      <c r="F41" s="20">
        <v>34.21</v>
      </c>
      <c r="G41" s="21">
        <v>1.3299999999999999E-2</v>
      </c>
      <c r="H41" s="22"/>
      <c r="I41" s="23"/>
      <c r="J41" s="3"/>
    </row>
    <row r="42" spans="1:10" ht="12.95" customHeight="1">
      <c r="A42" s="17" t="s">
        <v>3316</v>
      </c>
      <c r="B42" s="18" t="s">
        <v>3317</v>
      </c>
      <c r="C42" s="14" t="s">
        <v>3318</v>
      </c>
      <c r="D42" s="14" t="s">
        <v>714</v>
      </c>
      <c r="E42" s="19">
        <v>3945</v>
      </c>
      <c r="F42" s="20">
        <v>34.090000000000003</v>
      </c>
      <c r="G42" s="21">
        <v>1.32E-2</v>
      </c>
      <c r="H42" s="22"/>
      <c r="I42" s="23"/>
      <c r="J42" s="3"/>
    </row>
    <row r="43" spans="1:10" ht="12.95" customHeight="1">
      <c r="A43" s="17" t="s">
        <v>3319</v>
      </c>
      <c r="B43" s="18" t="s">
        <v>3320</v>
      </c>
      <c r="C43" s="14" t="s">
        <v>3321</v>
      </c>
      <c r="D43" s="14" t="s">
        <v>631</v>
      </c>
      <c r="E43" s="19">
        <v>3487</v>
      </c>
      <c r="F43" s="20">
        <v>33.979999999999997</v>
      </c>
      <c r="G43" s="21">
        <v>1.32E-2</v>
      </c>
      <c r="H43" s="22"/>
      <c r="I43" s="23"/>
      <c r="J43" s="3"/>
    </row>
    <row r="44" spans="1:10" ht="12.95" customHeight="1">
      <c r="A44" s="17" t="s">
        <v>3322</v>
      </c>
      <c r="B44" s="18" t="s">
        <v>3323</v>
      </c>
      <c r="C44" s="14" t="s">
        <v>3324</v>
      </c>
      <c r="D44" s="14" t="s">
        <v>676</v>
      </c>
      <c r="E44" s="19">
        <v>83737</v>
      </c>
      <c r="F44" s="20">
        <v>28.09</v>
      </c>
      <c r="G44" s="21">
        <v>1.09E-2</v>
      </c>
      <c r="H44" s="22"/>
      <c r="I44" s="23"/>
      <c r="J44" s="3"/>
    </row>
    <row r="45" spans="1:10" ht="12.95" customHeight="1">
      <c r="A45" s="17" t="s">
        <v>3325</v>
      </c>
      <c r="B45" s="18" t="s">
        <v>3326</v>
      </c>
      <c r="C45" s="14" t="s">
        <v>3327</v>
      </c>
      <c r="D45" s="14" t="s">
        <v>1545</v>
      </c>
      <c r="E45" s="19">
        <v>2125</v>
      </c>
      <c r="F45" s="20">
        <v>23.85</v>
      </c>
      <c r="G45" s="21">
        <v>9.2999999999999992E-3</v>
      </c>
      <c r="H45" s="22"/>
      <c r="I45" s="23"/>
      <c r="J45" s="3"/>
    </row>
    <row r="46" spans="1:10" ht="12.95" customHeight="1">
      <c r="A46" s="17" t="s">
        <v>3328</v>
      </c>
      <c r="B46" s="18" t="s">
        <v>3329</v>
      </c>
      <c r="C46" s="14" t="s">
        <v>3330</v>
      </c>
      <c r="D46" s="14" t="s">
        <v>710</v>
      </c>
      <c r="E46" s="19">
        <v>36274</v>
      </c>
      <c r="F46" s="20">
        <v>23.71</v>
      </c>
      <c r="G46" s="21">
        <v>9.1999999999999998E-3</v>
      </c>
      <c r="H46" s="22"/>
      <c r="I46" s="23"/>
      <c r="J46" s="3"/>
    </row>
    <row r="47" spans="1:10" ht="12.95" customHeight="1">
      <c r="A47" s="17" t="s">
        <v>3331</v>
      </c>
      <c r="B47" s="18" t="s">
        <v>3332</v>
      </c>
      <c r="C47" s="14" t="s">
        <v>3333</v>
      </c>
      <c r="D47" s="14" t="s">
        <v>624</v>
      </c>
      <c r="E47" s="19">
        <v>7223</v>
      </c>
      <c r="F47" s="20">
        <v>23.49</v>
      </c>
      <c r="G47" s="21">
        <v>9.1000000000000004E-3</v>
      </c>
      <c r="H47" s="22"/>
      <c r="I47" s="23"/>
      <c r="J47" s="3"/>
    </row>
    <row r="48" spans="1:10" ht="12.95" customHeight="1">
      <c r="A48" s="17" t="s">
        <v>3334</v>
      </c>
      <c r="B48" s="18" t="s">
        <v>3335</v>
      </c>
      <c r="C48" s="14" t="s">
        <v>3336</v>
      </c>
      <c r="D48" s="14" t="s">
        <v>643</v>
      </c>
      <c r="E48" s="19">
        <v>5806</v>
      </c>
      <c r="F48" s="20">
        <v>21.37</v>
      </c>
      <c r="G48" s="21">
        <v>8.3000000000000001E-3</v>
      </c>
      <c r="H48" s="22"/>
      <c r="I48" s="23"/>
      <c r="J48" s="3"/>
    </row>
    <row r="49" spans="1:10" ht="12.95" customHeight="1">
      <c r="A49" s="17" t="s">
        <v>3337</v>
      </c>
      <c r="B49" s="18" t="s">
        <v>3338</v>
      </c>
      <c r="C49" s="14" t="s">
        <v>3339</v>
      </c>
      <c r="D49" s="14" t="s">
        <v>578</v>
      </c>
      <c r="E49" s="19">
        <v>92532</v>
      </c>
      <c r="F49" s="20">
        <v>16.93</v>
      </c>
      <c r="G49" s="21">
        <v>6.6E-3</v>
      </c>
      <c r="H49" s="22"/>
      <c r="I49" s="23"/>
      <c r="J49" s="3"/>
    </row>
    <row r="50" spans="1:10" ht="12.95" customHeight="1">
      <c r="A50" s="17" t="s">
        <v>1518</v>
      </c>
      <c r="B50" s="18" t="s">
        <v>1519</v>
      </c>
      <c r="C50" s="14" t="s">
        <v>1520</v>
      </c>
      <c r="D50" s="14" t="s">
        <v>721</v>
      </c>
      <c r="E50" s="19">
        <v>989</v>
      </c>
      <c r="F50" s="20">
        <v>15.83</v>
      </c>
      <c r="G50" s="21">
        <v>6.1000000000000004E-3</v>
      </c>
      <c r="H50" s="22"/>
      <c r="I50" s="23"/>
      <c r="J50" s="3"/>
    </row>
    <row r="51" spans="1:10" ht="12.95" customHeight="1">
      <c r="A51" s="17" t="s">
        <v>2420</v>
      </c>
      <c r="B51" s="18" t="s">
        <v>2421</v>
      </c>
      <c r="C51" s="14" t="s">
        <v>2422</v>
      </c>
      <c r="D51" s="14" t="s">
        <v>616</v>
      </c>
      <c r="E51" s="19">
        <v>3925</v>
      </c>
      <c r="F51" s="20">
        <v>15.73</v>
      </c>
      <c r="G51" s="21">
        <v>6.1000000000000004E-3</v>
      </c>
      <c r="H51" s="22"/>
      <c r="I51" s="23"/>
      <c r="J51" s="3"/>
    </row>
    <row r="52" spans="1:10" ht="12.95" customHeight="1">
      <c r="A52" s="17" t="s">
        <v>3340</v>
      </c>
      <c r="B52" s="18" t="s">
        <v>3341</v>
      </c>
      <c r="C52" s="14" t="s">
        <v>3342</v>
      </c>
      <c r="D52" s="14" t="s">
        <v>578</v>
      </c>
      <c r="E52" s="19">
        <v>74511</v>
      </c>
      <c r="F52" s="20">
        <v>14.08</v>
      </c>
      <c r="G52" s="21">
        <v>5.4999999999999997E-3</v>
      </c>
      <c r="H52" s="22"/>
      <c r="I52" s="23"/>
      <c r="J52" s="3"/>
    </row>
    <row r="53" spans="1:10" ht="12.95" customHeight="1">
      <c r="A53" s="17" t="s">
        <v>3343</v>
      </c>
      <c r="B53" s="18" t="s">
        <v>3344</v>
      </c>
      <c r="C53" s="14" t="s">
        <v>3345</v>
      </c>
      <c r="D53" s="14" t="s">
        <v>721</v>
      </c>
      <c r="E53" s="19">
        <v>2328</v>
      </c>
      <c r="F53" s="20">
        <v>13.88</v>
      </c>
      <c r="G53" s="21">
        <v>5.4000000000000003E-3</v>
      </c>
      <c r="H53" s="22"/>
      <c r="I53" s="23"/>
      <c r="J53" s="3"/>
    </row>
    <row r="54" spans="1:10" ht="12.95" customHeight="1">
      <c r="A54" s="17" t="s">
        <v>3346</v>
      </c>
      <c r="B54" s="18" t="s">
        <v>3347</v>
      </c>
      <c r="C54" s="14" t="s">
        <v>3348</v>
      </c>
      <c r="D54" s="14" t="s">
        <v>578</v>
      </c>
      <c r="E54" s="19">
        <v>74233</v>
      </c>
      <c r="F54" s="20">
        <v>13.1</v>
      </c>
      <c r="G54" s="21">
        <v>5.1000000000000004E-3</v>
      </c>
      <c r="H54" s="22"/>
      <c r="I54" s="23"/>
      <c r="J54" s="3"/>
    </row>
    <row r="55" spans="1:10" ht="12.95" customHeight="1">
      <c r="A55" s="17" t="s">
        <v>3349</v>
      </c>
      <c r="B55" s="18" t="s">
        <v>3350</v>
      </c>
      <c r="C55" s="14" t="s">
        <v>3351</v>
      </c>
      <c r="D55" s="14" t="s">
        <v>676</v>
      </c>
      <c r="E55" s="19">
        <v>5376</v>
      </c>
      <c r="F55" s="20">
        <v>12.25</v>
      </c>
      <c r="G55" s="21">
        <v>4.7999999999999996E-3</v>
      </c>
      <c r="H55" s="22"/>
      <c r="I55" s="23"/>
      <c r="J55" s="3"/>
    </row>
    <row r="56" spans="1:10" ht="12.95" customHeight="1">
      <c r="A56" s="17" t="s">
        <v>3352</v>
      </c>
      <c r="B56" s="18" t="s">
        <v>3353</v>
      </c>
      <c r="C56" s="14" t="s">
        <v>3354</v>
      </c>
      <c r="D56" s="14" t="s">
        <v>643</v>
      </c>
      <c r="E56" s="19">
        <v>1717</v>
      </c>
      <c r="F56" s="20">
        <v>11.81</v>
      </c>
      <c r="G56" s="21">
        <v>4.5999999999999999E-3</v>
      </c>
      <c r="H56" s="22"/>
      <c r="I56" s="23"/>
      <c r="J56" s="3"/>
    </row>
    <row r="57" spans="1:10" ht="12.95" customHeight="1">
      <c r="A57" s="3"/>
      <c r="B57" s="13" t="s">
        <v>152</v>
      </c>
      <c r="C57" s="14"/>
      <c r="D57" s="14"/>
      <c r="E57" s="14"/>
      <c r="F57" s="24">
        <v>2558.5500000000002</v>
      </c>
      <c r="G57" s="25">
        <v>0.99360000000000004</v>
      </c>
      <c r="H57" s="26"/>
      <c r="I57" s="27"/>
      <c r="J57" s="3"/>
    </row>
    <row r="58" spans="1:10" ht="12.95" customHeight="1">
      <c r="A58" s="3"/>
      <c r="B58" s="28" t="s">
        <v>612</v>
      </c>
      <c r="C58" s="2"/>
      <c r="D58" s="2"/>
      <c r="E58" s="2"/>
      <c r="F58" s="26" t="s">
        <v>531</v>
      </c>
      <c r="G58" s="26" t="s">
        <v>531</v>
      </c>
      <c r="H58" s="26"/>
      <c r="I58" s="27"/>
      <c r="J58" s="3"/>
    </row>
    <row r="59" spans="1:10" ht="12.95" customHeight="1">
      <c r="A59" s="3"/>
      <c r="B59" s="28" t="s">
        <v>152</v>
      </c>
      <c r="C59" s="2"/>
      <c r="D59" s="2"/>
      <c r="E59" s="2"/>
      <c r="F59" s="26" t="s">
        <v>531</v>
      </c>
      <c r="G59" s="26" t="s">
        <v>531</v>
      </c>
      <c r="H59" s="26"/>
      <c r="I59" s="27"/>
      <c r="J59" s="3"/>
    </row>
    <row r="60" spans="1:10" ht="12.95" customHeight="1">
      <c r="A60" s="3"/>
      <c r="B60" s="28" t="s">
        <v>153</v>
      </c>
      <c r="C60" s="29"/>
      <c r="D60" s="2"/>
      <c r="E60" s="29"/>
      <c r="F60" s="24">
        <v>2558.5500000000002</v>
      </c>
      <c r="G60" s="25">
        <v>0.99360000000000004</v>
      </c>
      <c r="H60" s="26"/>
      <c r="I60" s="27"/>
      <c r="J60" s="3"/>
    </row>
    <row r="61" spans="1:10" ht="12.95" customHeight="1">
      <c r="A61" s="3"/>
      <c r="B61" s="13" t="s">
        <v>154</v>
      </c>
      <c r="C61" s="14"/>
      <c r="D61" s="14"/>
      <c r="E61" s="14"/>
      <c r="F61" s="14"/>
      <c r="G61" s="14"/>
      <c r="H61" s="15"/>
      <c r="I61" s="16"/>
      <c r="J61" s="3"/>
    </row>
    <row r="62" spans="1:10" ht="12.95" customHeight="1">
      <c r="A62" s="17" t="s">
        <v>155</v>
      </c>
      <c r="B62" s="18" t="s">
        <v>156</v>
      </c>
      <c r="C62" s="14"/>
      <c r="D62" s="14"/>
      <c r="E62" s="19"/>
      <c r="F62" s="20">
        <v>31.67</v>
      </c>
      <c r="G62" s="21">
        <v>1.23E-2</v>
      </c>
      <c r="H62" s="30">
        <v>4.1543502718424302E-2</v>
      </c>
      <c r="I62" s="23"/>
      <c r="J62" s="3"/>
    </row>
    <row r="63" spans="1:10" ht="12.95" customHeight="1">
      <c r="A63" s="3"/>
      <c r="B63" s="13" t="s">
        <v>152</v>
      </c>
      <c r="C63" s="14"/>
      <c r="D63" s="14"/>
      <c r="E63" s="14"/>
      <c r="F63" s="24">
        <v>31.67</v>
      </c>
      <c r="G63" s="25">
        <v>1.23E-2</v>
      </c>
      <c r="H63" s="26"/>
      <c r="I63" s="27"/>
      <c r="J63" s="3"/>
    </row>
    <row r="64" spans="1:10" ht="12.95" customHeight="1">
      <c r="A64" s="3"/>
      <c r="B64" s="28" t="s">
        <v>153</v>
      </c>
      <c r="C64" s="29"/>
      <c r="D64" s="2"/>
      <c r="E64" s="29"/>
      <c r="F64" s="24">
        <v>31.67</v>
      </c>
      <c r="G64" s="25">
        <v>1.23E-2</v>
      </c>
      <c r="H64" s="26"/>
      <c r="I64" s="27"/>
      <c r="J64" s="3"/>
    </row>
    <row r="65" spans="1:10" ht="12.95" customHeight="1">
      <c r="A65" s="3"/>
      <c r="B65" s="28" t="s">
        <v>157</v>
      </c>
      <c r="C65" s="14"/>
      <c r="D65" s="2"/>
      <c r="E65" s="14"/>
      <c r="F65" s="31">
        <v>-15.87</v>
      </c>
      <c r="G65" s="25">
        <v>-5.8999999999999999E-3</v>
      </c>
      <c r="H65" s="26"/>
      <c r="I65" s="27"/>
      <c r="J65" s="3"/>
    </row>
    <row r="66" spans="1:10" ht="12.95" customHeight="1">
      <c r="A66" s="3"/>
      <c r="B66" s="32" t="s">
        <v>158</v>
      </c>
      <c r="C66" s="33"/>
      <c r="D66" s="33"/>
      <c r="E66" s="33"/>
      <c r="F66" s="34">
        <v>2574.35</v>
      </c>
      <c r="G66" s="35">
        <v>1</v>
      </c>
      <c r="H66" s="36"/>
      <c r="I66" s="37"/>
      <c r="J66" s="3"/>
    </row>
    <row r="67" spans="1:10" ht="12.95" customHeight="1">
      <c r="A67" s="3"/>
      <c r="B67" s="6"/>
      <c r="C67" s="3"/>
      <c r="D67" s="3"/>
      <c r="E67" s="3"/>
      <c r="F67" s="3"/>
      <c r="G67" s="3"/>
      <c r="H67" s="3"/>
      <c r="I67" s="3"/>
      <c r="J67" s="3"/>
    </row>
    <row r="68" spans="1:10" ht="12.95" customHeight="1">
      <c r="A68" s="3"/>
      <c r="B68" s="4" t="s">
        <v>159</v>
      </c>
      <c r="C68" s="3"/>
      <c r="D68" s="3"/>
      <c r="E68" s="3"/>
      <c r="F68" s="3"/>
      <c r="G68" s="3"/>
      <c r="H68" s="3"/>
      <c r="I68" s="3"/>
      <c r="J68" s="3"/>
    </row>
    <row r="69" spans="1:10" ht="12.95" customHeight="1">
      <c r="A69" s="3"/>
      <c r="B69" s="4" t="s">
        <v>160</v>
      </c>
      <c r="C69" s="3"/>
      <c r="D69" s="3"/>
      <c r="E69" s="3"/>
      <c r="F69" s="3"/>
      <c r="G69" s="3"/>
      <c r="H69" s="3"/>
      <c r="I69" s="3"/>
      <c r="J69" s="3"/>
    </row>
    <row r="70" spans="1:10" ht="21.95" customHeight="1">
      <c r="A70" s="3"/>
      <c r="B70" s="112" t="s">
        <v>4099</v>
      </c>
      <c r="C70" s="112"/>
      <c r="D70" s="112"/>
      <c r="E70" s="112"/>
      <c r="F70" s="112"/>
      <c r="G70" s="112"/>
      <c r="H70" s="112"/>
      <c r="I70" s="3"/>
      <c r="J70" s="3"/>
    </row>
    <row r="71" spans="1:10" ht="12.95" customHeight="1">
      <c r="A71" s="3"/>
      <c r="B71" s="4"/>
      <c r="C71" s="3"/>
      <c r="D71" s="3"/>
      <c r="E71" s="3"/>
      <c r="F71" s="3"/>
      <c r="G71" s="3"/>
      <c r="H71" s="3"/>
      <c r="I71" s="3"/>
      <c r="J71" s="3"/>
    </row>
    <row r="72" spans="1:10" s="82" customFormat="1">
      <c r="B72" s="97"/>
      <c r="C72" s="96" t="s">
        <v>4139</v>
      </c>
    </row>
    <row r="73" spans="1:10" s="82" customFormat="1">
      <c r="B73" s="96" t="s">
        <v>4101</v>
      </c>
      <c r="C73" s="96" t="s">
        <v>4102</v>
      </c>
    </row>
    <row r="74" spans="1:10" s="82" customFormat="1" ht="14.25"/>
    <row r="75" spans="1:10" s="82" customFormat="1" ht="14.25"/>
    <row r="76" spans="1:10" s="82" customFormat="1" ht="14.25"/>
    <row r="77" spans="1:10" s="82" customFormat="1" ht="14.25"/>
    <row r="78" spans="1:10" s="82" customFormat="1" ht="14.25"/>
    <row r="79" spans="1:10" s="82" customFormat="1" ht="14.25"/>
    <row r="80" spans="1:10" s="82" customFormat="1" ht="14.25"/>
    <row r="81" s="82" customFormat="1" ht="14.25"/>
    <row r="82" s="82" customFormat="1" ht="14.25"/>
    <row r="83" s="82" customFormat="1" ht="14.25"/>
    <row r="84" s="82" customFormat="1" ht="14.25"/>
    <row r="85" s="82" customFormat="1" ht="14.25"/>
    <row r="86" s="82" customFormat="1" ht="14.25"/>
  </sheetData>
  <mergeCells count="1">
    <mergeCell ref="B70:H7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87</v>
      </c>
      <c r="B1" s="4" t="s">
        <v>88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532</v>
      </c>
      <c r="C5" s="14"/>
      <c r="D5" s="14"/>
      <c r="E5" s="14"/>
      <c r="F5" s="14"/>
      <c r="G5" s="14"/>
      <c r="H5" s="15"/>
      <c r="I5" s="16"/>
      <c r="J5" s="3"/>
    </row>
    <row r="6" spans="1:10" ht="12.95" customHeight="1">
      <c r="A6" s="3"/>
      <c r="B6" s="13" t="s">
        <v>933</v>
      </c>
      <c r="C6" s="14"/>
      <c r="D6" s="14"/>
      <c r="E6" s="14"/>
      <c r="F6" s="3"/>
      <c r="G6" s="15"/>
      <c r="H6" s="15"/>
      <c r="I6" s="16"/>
      <c r="J6" s="3"/>
    </row>
    <row r="7" spans="1:10" ht="12.95" customHeight="1">
      <c r="A7" s="17" t="s">
        <v>3355</v>
      </c>
      <c r="B7" s="18" t="s">
        <v>3356</v>
      </c>
      <c r="C7" s="14" t="s">
        <v>3357</v>
      </c>
      <c r="D7" s="14" t="s">
        <v>167</v>
      </c>
      <c r="E7" s="19">
        <v>8000000</v>
      </c>
      <c r="F7" s="20">
        <v>7992.93</v>
      </c>
      <c r="G7" s="21">
        <v>8.0000000000000002E-3</v>
      </c>
      <c r="H7" s="30">
        <v>4.0368000000000001E-2</v>
      </c>
      <c r="I7" s="23"/>
      <c r="J7" s="3"/>
    </row>
    <row r="8" spans="1:10" ht="12.95" customHeight="1">
      <c r="A8" s="3"/>
      <c r="B8" s="13" t="s">
        <v>152</v>
      </c>
      <c r="C8" s="14"/>
      <c r="D8" s="14"/>
      <c r="E8" s="14"/>
      <c r="F8" s="24">
        <v>7992.93</v>
      </c>
      <c r="G8" s="25">
        <v>8.0000000000000002E-3</v>
      </c>
      <c r="H8" s="26"/>
      <c r="I8" s="27"/>
      <c r="J8" s="3"/>
    </row>
    <row r="9" spans="1:10" ht="12.95" customHeight="1">
      <c r="A9" s="3"/>
      <c r="B9" s="28" t="s">
        <v>153</v>
      </c>
      <c r="C9" s="29"/>
      <c r="D9" s="2"/>
      <c r="E9" s="29"/>
      <c r="F9" s="24">
        <v>7992.93</v>
      </c>
      <c r="G9" s="25">
        <v>8.0000000000000002E-3</v>
      </c>
      <c r="H9" s="26"/>
      <c r="I9" s="27"/>
      <c r="J9" s="3"/>
    </row>
    <row r="10" spans="1:10" ht="12.95" customHeight="1">
      <c r="A10" s="3"/>
      <c r="B10" s="13" t="s">
        <v>154</v>
      </c>
      <c r="C10" s="14"/>
      <c r="D10" s="14"/>
      <c r="E10" s="14"/>
      <c r="F10" s="14"/>
      <c r="G10" s="14"/>
      <c r="H10" s="15"/>
      <c r="I10" s="16"/>
      <c r="J10" s="3"/>
    </row>
    <row r="11" spans="1:10" ht="12.95" customHeight="1">
      <c r="A11" s="17" t="s">
        <v>155</v>
      </c>
      <c r="B11" s="18" t="s">
        <v>156</v>
      </c>
      <c r="C11" s="14"/>
      <c r="D11" s="14"/>
      <c r="E11" s="19"/>
      <c r="F11" s="20">
        <v>992976.49</v>
      </c>
      <c r="G11" s="21">
        <v>0.9929</v>
      </c>
      <c r="H11" s="30">
        <v>4.1496871959621463E-2</v>
      </c>
      <c r="I11" s="23"/>
      <c r="J11" s="3"/>
    </row>
    <row r="12" spans="1:10" ht="12.95" customHeight="1">
      <c r="A12" s="3"/>
      <c r="B12" s="13" t="s">
        <v>152</v>
      </c>
      <c r="C12" s="14"/>
      <c r="D12" s="14"/>
      <c r="E12" s="14"/>
      <c r="F12" s="24">
        <v>992976.49</v>
      </c>
      <c r="G12" s="25">
        <v>0.9929</v>
      </c>
      <c r="H12" s="26"/>
      <c r="I12" s="27"/>
      <c r="J12" s="3"/>
    </row>
    <row r="13" spans="1:10" ht="12.95" customHeight="1">
      <c r="A13" s="3"/>
      <c r="B13" s="28" t="s">
        <v>153</v>
      </c>
      <c r="C13" s="29"/>
      <c r="D13" s="2"/>
      <c r="E13" s="29"/>
      <c r="F13" s="24">
        <v>992976.49</v>
      </c>
      <c r="G13" s="25">
        <v>0.9929</v>
      </c>
      <c r="H13" s="26"/>
      <c r="I13" s="27"/>
      <c r="J13" s="3"/>
    </row>
    <row r="14" spans="1:10" ht="12.95" customHeight="1">
      <c r="A14" s="3"/>
      <c r="B14" s="28" t="s">
        <v>157</v>
      </c>
      <c r="C14" s="14"/>
      <c r="D14" s="2"/>
      <c r="E14" s="14"/>
      <c r="F14" s="31">
        <v>-934.19</v>
      </c>
      <c r="G14" s="25">
        <v>-8.9999999999999998E-4</v>
      </c>
      <c r="H14" s="26"/>
      <c r="I14" s="27"/>
      <c r="J14" s="3"/>
    </row>
    <row r="15" spans="1:10" ht="12.95" customHeight="1">
      <c r="A15" s="3"/>
      <c r="B15" s="32" t="s">
        <v>158</v>
      </c>
      <c r="C15" s="33"/>
      <c r="D15" s="33"/>
      <c r="E15" s="33"/>
      <c r="F15" s="34">
        <v>1000035.23</v>
      </c>
      <c r="G15" s="35">
        <v>1</v>
      </c>
      <c r="H15" s="36"/>
      <c r="I15" s="37"/>
      <c r="J15" s="3"/>
    </row>
    <row r="16" spans="1:10" ht="12.95" customHeight="1">
      <c r="A16" s="3"/>
      <c r="B16" s="6"/>
      <c r="C16" s="3"/>
      <c r="D16" s="3"/>
      <c r="E16" s="3"/>
      <c r="F16" s="3"/>
      <c r="G16" s="3"/>
      <c r="H16" s="3"/>
      <c r="I16" s="3"/>
      <c r="J16" s="3"/>
    </row>
    <row r="17" spans="1:10" ht="12.95" customHeight="1">
      <c r="A17" s="3"/>
      <c r="B17" s="4" t="s">
        <v>159</v>
      </c>
      <c r="C17" s="3"/>
      <c r="D17" s="3"/>
      <c r="E17" s="3"/>
      <c r="F17" s="3"/>
      <c r="G17" s="3"/>
      <c r="H17" s="3"/>
      <c r="I17" s="3"/>
      <c r="J17" s="3"/>
    </row>
    <row r="18" spans="1:10" ht="12.95" customHeight="1">
      <c r="A18" s="3"/>
      <c r="B18" s="4" t="s">
        <v>160</v>
      </c>
      <c r="C18" s="3"/>
      <c r="D18" s="3"/>
      <c r="E18" s="3"/>
      <c r="F18" s="3"/>
      <c r="G18" s="3"/>
      <c r="H18" s="3"/>
      <c r="I18" s="3"/>
      <c r="J18" s="3"/>
    </row>
    <row r="19" spans="1:10" ht="21.95" customHeight="1">
      <c r="A19" s="3"/>
      <c r="B19" s="112" t="s">
        <v>4099</v>
      </c>
      <c r="C19" s="112"/>
      <c r="D19" s="112"/>
      <c r="E19" s="112"/>
      <c r="F19" s="112"/>
      <c r="G19" s="112"/>
      <c r="H19" s="112"/>
      <c r="I19" s="3"/>
      <c r="J19" s="3"/>
    </row>
    <row r="20" spans="1:10" ht="12.95" customHeight="1">
      <c r="A20" s="3"/>
      <c r="B20" s="4"/>
      <c r="C20" s="3"/>
      <c r="D20" s="3"/>
      <c r="E20" s="3"/>
      <c r="F20" s="3"/>
      <c r="G20" s="3"/>
      <c r="H20" s="3"/>
      <c r="I20" s="3"/>
      <c r="J20" s="3"/>
    </row>
    <row r="21" spans="1:10" ht="12.95" customHeight="1">
      <c r="A21" s="44"/>
      <c r="B21" s="43"/>
      <c r="C21" s="44"/>
      <c r="D21" s="44"/>
      <c r="E21" s="44"/>
      <c r="F21" s="44"/>
      <c r="G21" s="44"/>
      <c r="H21" s="44"/>
      <c r="I21" s="44"/>
      <c r="J21" s="44"/>
    </row>
    <row r="22" spans="1:10" s="102" customFormat="1">
      <c r="C22" s="103" t="s">
        <v>4140</v>
      </c>
    </row>
    <row r="23" spans="1:10" s="102" customFormat="1">
      <c r="B23" s="103" t="s">
        <v>4101</v>
      </c>
      <c r="C23" s="103" t="s">
        <v>4102</v>
      </c>
    </row>
    <row r="24" spans="1:10" s="102" customFormat="1" ht="14.25"/>
    <row r="25" spans="1:10" s="102" customFormat="1" ht="14.25"/>
    <row r="26" spans="1:10" s="102" customFormat="1" ht="14.25"/>
    <row r="27" spans="1:10" s="102" customFormat="1" ht="14.25"/>
    <row r="28" spans="1:10" s="102" customFormat="1" ht="14.25"/>
    <row r="29" spans="1:10" s="102" customFormat="1" ht="14.25"/>
    <row r="30" spans="1:10" s="102" customFormat="1" ht="14.25"/>
    <row r="31" spans="1:10" s="102" customFormat="1" ht="14.25"/>
    <row r="32" spans="1:10" s="102" customFormat="1" ht="14.25"/>
    <row r="33" s="102" customFormat="1" ht="14.25"/>
    <row r="34" s="102" customFormat="1" ht="14.25"/>
    <row r="35" s="102" customFormat="1" ht="14.25"/>
  </sheetData>
  <mergeCells count="1">
    <mergeCell ref="B19:H1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89</v>
      </c>
      <c r="B1" s="4" t="s">
        <v>90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1662828</v>
      </c>
      <c r="F7" s="20">
        <v>12518.6</v>
      </c>
      <c r="G7" s="21">
        <v>8.9200000000000002E-2</v>
      </c>
      <c r="H7" s="22"/>
      <c r="I7" s="23"/>
      <c r="J7" s="3"/>
    </row>
    <row r="8" spans="1:10" ht="12.95" customHeight="1">
      <c r="A8" s="17" t="s">
        <v>575</v>
      </c>
      <c r="B8" s="18" t="s">
        <v>576</v>
      </c>
      <c r="C8" s="14" t="s">
        <v>577</v>
      </c>
      <c r="D8" s="14" t="s">
        <v>578</v>
      </c>
      <c r="E8" s="19">
        <v>822008</v>
      </c>
      <c r="F8" s="20">
        <v>11417.28</v>
      </c>
      <c r="G8" s="21">
        <v>8.14E-2</v>
      </c>
      <c r="H8" s="22"/>
      <c r="I8" s="23"/>
      <c r="J8" s="3"/>
    </row>
    <row r="9" spans="1:10" ht="12.95" customHeight="1">
      <c r="A9" s="17" t="s">
        <v>617</v>
      </c>
      <c r="B9" s="18" t="s">
        <v>618</v>
      </c>
      <c r="C9" s="14" t="s">
        <v>619</v>
      </c>
      <c r="D9" s="14" t="s">
        <v>620</v>
      </c>
      <c r="E9" s="19">
        <v>267395</v>
      </c>
      <c r="F9" s="20">
        <v>7039.57</v>
      </c>
      <c r="G9" s="21">
        <v>5.0200000000000002E-2</v>
      </c>
      <c r="H9" s="22"/>
      <c r="I9" s="23"/>
      <c r="J9" s="3"/>
    </row>
    <row r="10" spans="1:10" ht="12.95" customHeight="1">
      <c r="A10" s="17" t="s">
        <v>644</v>
      </c>
      <c r="B10" s="18" t="s">
        <v>645</v>
      </c>
      <c r="C10" s="14" t="s">
        <v>646</v>
      </c>
      <c r="D10" s="14" t="s">
        <v>647</v>
      </c>
      <c r="E10" s="19">
        <v>694689</v>
      </c>
      <c r="F10" s="20">
        <v>5978.49</v>
      </c>
      <c r="G10" s="21">
        <v>4.2599999999999999E-2</v>
      </c>
      <c r="H10" s="22"/>
      <c r="I10" s="23"/>
      <c r="J10" s="3"/>
    </row>
    <row r="11" spans="1:10" ht="12.95" customHeight="1">
      <c r="A11" s="17" t="s">
        <v>785</v>
      </c>
      <c r="B11" s="18" t="s">
        <v>786</v>
      </c>
      <c r="C11" s="14" t="s">
        <v>787</v>
      </c>
      <c r="D11" s="14" t="s">
        <v>721</v>
      </c>
      <c r="E11" s="19">
        <v>258229</v>
      </c>
      <c r="F11" s="20">
        <v>5722.35</v>
      </c>
      <c r="G11" s="21">
        <v>4.0800000000000003E-2</v>
      </c>
      <c r="H11" s="22"/>
      <c r="I11" s="23"/>
      <c r="J11" s="3"/>
    </row>
    <row r="12" spans="1:10" ht="12.95" customHeight="1">
      <c r="A12" s="17" t="s">
        <v>1891</v>
      </c>
      <c r="B12" s="18" t="s">
        <v>1892</v>
      </c>
      <c r="C12" s="14" t="s">
        <v>1893</v>
      </c>
      <c r="D12" s="14" t="s">
        <v>791</v>
      </c>
      <c r="E12" s="19">
        <v>2302595</v>
      </c>
      <c r="F12" s="20">
        <v>5362.74</v>
      </c>
      <c r="G12" s="21">
        <v>3.8199999999999998E-2</v>
      </c>
      <c r="H12" s="22"/>
      <c r="I12" s="23"/>
      <c r="J12" s="3"/>
    </row>
    <row r="13" spans="1:10" ht="12.95" customHeight="1">
      <c r="A13" s="17" t="s">
        <v>613</v>
      </c>
      <c r="B13" s="18" t="s">
        <v>614</v>
      </c>
      <c r="C13" s="14" t="s">
        <v>615</v>
      </c>
      <c r="D13" s="14" t="s">
        <v>616</v>
      </c>
      <c r="E13" s="19">
        <v>348944</v>
      </c>
      <c r="F13" s="20">
        <v>5246.72</v>
      </c>
      <c r="G13" s="21">
        <v>3.7400000000000003E-2</v>
      </c>
      <c r="H13" s="22"/>
      <c r="I13" s="23"/>
      <c r="J13" s="3"/>
    </row>
    <row r="14" spans="1:10" ht="12.95" customHeight="1">
      <c r="A14" s="17" t="s">
        <v>585</v>
      </c>
      <c r="B14" s="18" t="s">
        <v>586</v>
      </c>
      <c r="C14" s="14" t="s">
        <v>587</v>
      </c>
      <c r="D14" s="14" t="s">
        <v>578</v>
      </c>
      <c r="E14" s="19">
        <v>1072885</v>
      </c>
      <c r="F14" s="20">
        <v>5022.17</v>
      </c>
      <c r="G14" s="21">
        <v>3.5799999999999998E-2</v>
      </c>
      <c r="H14" s="22"/>
      <c r="I14" s="23"/>
      <c r="J14" s="3"/>
    </row>
    <row r="15" spans="1:10" ht="12.95" customHeight="1">
      <c r="A15" s="17" t="s">
        <v>1575</v>
      </c>
      <c r="B15" s="18" t="s">
        <v>1576</v>
      </c>
      <c r="C15" s="14" t="s">
        <v>1577</v>
      </c>
      <c r="D15" s="14" t="s">
        <v>1578</v>
      </c>
      <c r="E15" s="19">
        <v>2828006</v>
      </c>
      <c r="F15" s="20">
        <v>4277.3599999999997</v>
      </c>
      <c r="G15" s="21">
        <v>3.0499999999999999E-2</v>
      </c>
      <c r="H15" s="22"/>
      <c r="I15" s="23"/>
      <c r="J15" s="3"/>
    </row>
    <row r="16" spans="1:10" ht="12.95" customHeight="1">
      <c r="A16" s="17" t="s">
        <v>687</v>
      </c>
      <c r="B16" s="18" t="s">
        <v>688</v>
      </c>
      <c r="C16" s="14" t="s">
        <v>689</v>
      </c>
      <c r="D16" s="14" t="s">
        <v>643</v>
      </c>
      <c r="E16" s="19">
        <v>172892</v>
      </c>
      <c r="F16" s="20">
        <v>4260.1499999999996</v>
      </c>
      <c r="G16" s="21">
        <v>3.04E-2</v>
      </c>
      <c r="H16" s="22"/>
      <c r="I16" s="23"/>
      <c r="J16" s="3"/>
    </row>
    <row r="17" spans="1:10" ht="12.95" customHeight="1">
      <c r="A17" s="17" t="s">
        <v>1906</v>
      </c>
      <c r="B17" s="18" t="s">
        <v>1907</v>
      </c>
      <c r="C17" s="14" t="s">
        <v>1908</v>
      </c>
      <c r="D17" s="14" t="s">
        <v>791</v>
      </c>
      <c r="E17" s="19">
        <v>2609210</v>
      </c>
      <c r="F17" s="20">
        <v>4070.37</v>
      </c>
      <c r="G17" s="21">
        <v>2.9000000000000001E-2</v>
      </c>
      <c r="H17" s="22"/>
      <c r="I17" s="23"/>
      <c r="J17" s="3"/>
    </row>
    <row r="18" spans="1:10" ht="12.95" customHeight="1">
      <c r="A18" s="17" t="s">
        <v>597</v>
      </c>
      <c r="B18" s="18" t="s">
        <v>598</v>
      </c>
      <c r="C18" s="14" t="s">
        <v>599</v>
      </c>
      <c r="D18" s="14" t="s">
        <v>578</v>
      </c>
      <c r="E18" s="19">
        <v>1206310</v>
      </c>
      <c r="F18" s="20">
        <v>3931.97</v>
      </c>
      <c r="G18" s="21">
        <v>2.8000000000000001E-2</v>
      </c>
      <c r="H18" s="22"/>
      <c r="I18" s="23"/>
      <c r="J18" s="3"/>
    </row>
    <row r="19" spans="1:10" ht="12.95" customHeight="1">
      <c r="A19" s="17" t="s">
        <v>2157</v>
      </c>
      <c r="B19" s="18" t="s">
        <v>2158</v>
      </c>
      <c r="C19" s="14" t="s">
        <v>2159</v>
      </c>
      <c r="D19" s="14" t="s">
        <v>616</v>
      </c>
      <c r="E19" s="19">
        <v>45996</v>
      </c>
      <c r="F19" s="20">
        <v>3854.97</v>
      </c>
      <c r="G19" s="21">
        <v>2.75E-2</v>
      </c>
      <c r="H19" s="22"/>
      <c r="I19" s="23"/>
      <c r="J19" s="3"/>
    </row>
    <row r="20" spans="1:10" ht="12.95" customHeight="1">
      <c r="A20" s="17" t="s">
        <v>825</v>
      </c>
      <c r="B20" s="18" t="s">
        <v>826</v>
      </c>
      <c r="C20" s="14" t="s">
        <v>827</v>
      </c>
      <c r="D20" s="14" t="s">
        <v>710</v>
      </c>
      <c r="E20" s="19">
        <v>6666</v>
      </c>
      <c r="F20" s="20">
        <v>3012.64</v>
      </c>
      <c r="G20" s="21">
        <v>2.1499999999999998E-2</v>
      </c>
      <c r="H20" s="22"/>
      <c r="I20" s="23"/>
      <c r="J20" s="3"/>
    </row>
    <row r="21" spans="1:10" ht="12.95" customHeight="1">
      <c r="A21" s="17" t="s">
        <v>765</v>
      </c>
      <c r="B21" s="18" t="s">
        <v>766</v>
      </c>
      <c r="C21" s="14" t="s">
        <v>767</v>
      </c>
      <c r="D21" s="14" t="s">
        <v>647</v>
      </c>
      <c r="E21" s="19">
        <v>290246</v>
      </c>
      <c r="F21" s="20">
        <v>2882</v>
      </c>
      <c r="G21" s="21">
        <v>2.0500000000000001E-2</v>
      </c>
      <c r="H21" s="22"/>
      <c r="I21" s="23"/>
      <c r="J21" s="3"/>
    </row>
    <row r="22" spans="1:10" ht="12.95" customHeight="1">
      <c r="A22" s="17" t="s">
        <v>670</v>
      </c>
      <c r="B22" s="18" t="s">
        <v>671</v>
      </c>
      <c r="C22" s="14" t="s">
        <v>672</v>
      </c>
      <c r="D22" s="14" t="s">
        <v>616</v>
      </c>
      <c r="E22" s="19">
        <v>75493</v>
      </c>
      <c r="F22" s="20">
        <v>2838.46</v>
      </c>
      <c r="G22" s="21">
        <v>2.0199999999999999E-2</v>
      </c>
      <c r="H22" s="22"/>
      <c r="I22" s="23"/>
      <c r="J22" s="3"/>
    </row>
    <row r="23" spans="1:10" ht="12.95" customHeight="1">
      <c r="A23" s="17" t="s">
        <v>2969</v>
      </c>
      <c r="B23" s="18" t="s">
        <v>2970</v>
      </c>
      <c r="C23" s="14" t="s">
        <v>2971</v>
      </c>
      <c r="D23" s="14" t="s">
        <v>1545</v>
      </c>
      <c r="E23" s="19">
        <v>245554</v>
      </c>
      <c r="F23" s="20">
        <v>2519.2600000000002</v>
      </c>
      <c r="G23" s="21">
        <v>1.7999999999999999E-2</v>
      </c>
      <c r="H23" s="22"/>
      <c r="I23" s="23"/>
      <c r="J23" s="3"/>
    </row>
    <row r="24" spans="1:10" ht="12.95" customHeight="1">
      <c r="A24" s="17" t="s">
        <v>2429</v>
      </c>
      <c r="B24" s="18" t="s">
        <v>2430</v>
      </c>
      <c r="C24" s="14" t="s">
        <v>2431</v>
      </c>
      <c r="D24" s="14" t="s">
        <v>1921</v>
      </c>
      <c r="E24" s="19">
        <v>192884</v>
      </c>
      <c r="F24" s="20">
        <v>2425.42</v>
      </c>
      <c r="G24" s="21">
        <v>1.7299999999999999E-2</v>
      </c>
      <c r="H24" s="22"/>
      <c r="I24" s="23"/>
      <c r="J24" s="3"/>
    </row>
    <row r="25" spans="1:10" ht="12.95" customHeight="1">
      <c r="A25" s="17" t="s">
        <v>655</v>
      </c>
      <c r="B25" s="18" t="s">
        <v>656</v>
      </c>
      <c r="C25" s="14" t="s">
        <v>657</v>
      </c>
      <c r="D25" s="14" t="s">
        <v>654</v>
      </c>
      <c r="E25" s="19">
        <v>28826</v>
      </c>
      <c r="F25" s="20">
        <v>2296.38</v>
      </c>
      <c r="G25" s="21">
        <v>1.6400000000000001E-2</v>
      </c>
      <c r="H25" s="22"/>
      <c r="I25" s="23"/>
      <c r="J25" s="3"/>
    </row>
    <row r="26" spans="1:10" ht="12.95" customHeight="1">
      <c r="A26" s="17" t="s">
        <v>1536</v>
      </c>
      <c r="B26" s="18" t="s">
        <v>1537</v>
      </c>
      <c r="C26" s="14" t="s">
        <v>1538</v>
      </c>
      <c r="D26" s="14" t="s">
        <v>894</v>
      </c>
      <c r="E26" s="19">
        <v>2237968</v>
      </c>
      <c r="F26" s="20">
        <v>2152.9299999999998</v>
      </c>
      <c r="G26" s="21">
        <v>1.5299999999999999E-2</v>
      </c>
      <c r="H26" s="22"/>
      <c r="I26" s="23"/>
      <c r="J26" s="3"/>
    </row>
    <row r="27" spans="1:10" ht="12.95" customHeight="1">
      <c r="A27" s="17" t="s">
        <v>2963</v>
      </c>
      <c r="B27" s="18" t="s">
        <v>2964</v>
      </c>
      <c r="C27" s="14" t="s">
        <v>2965</v>
      </c>
      <c r="D27" s="14" t="s">
        <v>1592</v>
      </c>
      <c r="E27" s="19">
        <v>88022</v>
      </c>
      <c r="F27" s="20">
        <v>2136.5100000000002</v>
      </c>
      <c r="G27" s="21">
        <v>1.52E-2</v>
      </c>
      <c r="H27" s="22"/>
      <c r="I27" s="23"/>
      <c r="J27" s="3"/>
    </row>
    <row r="28" spans="1:10" ht="12.95" customHeight="1">
      <c r="A28" s="17" t="s">
        <v>828</v>
      </c>
      <c r="B28" s="18" t="s">
        <v>829</v>
      </c>
      <c r="C28" s="14" t="s">
        <v>830</v>
      </c>
      <c r="D28" s="14" t="s">
        <v>714</v>
      </c>
      <c r="E28" s="19">
        <v>184241</v>
      </c>
      <c r="F28" s="20">
        <v>2070.96</v>
      </c>
      <c r="G28" s="21">
        <v>1.4800000000000001E-2</v>
      </c>
      <c r="H28" s="22"/>
      <c r="I28" s="23"/>
      <c r="J28" s="3"/>
    </row>
    <row r="29" spans="1:10" ht="12.95" customHeight="1">
      <c r="A29" s="17" t="s">
        <v>831</v>
      </c>
      <c r="B29" s="18" t="s">
        <v>832</v>
      </c>
      <c r="C29" s="14" t="s">
        <v>833</v>
      </c>
      <c r="D29" s="14" t="s">
        <v>834</v>
      </c>
      <c r="E29" s="19">
        <v>253184</v>
      </c>
      <c r="F29" s="20">
        <v>2049.27</v>
      </c>
      <c r="G29" s="21">
        <v>1.46E-2</v>
      </c>
      <c r="H29" s="22"/>
      <c r="I29" s="23"/>
      <c r="J29" s="3"/>
    </row>
    <row r="30" spans="1:10" ht="12.95" customHeight="1">
      <c r="A30" s="17" t="s">
        <v>722</v>
      </c>
      <c r="B30" s="18" t="s">
        <v>723</v>
      </c>
      <c r="C30" s="14" t="s">
        <v>724</v>
      </c>
      <c r="D30" s="14" t="s">
        <v>616</v>
      </c>
      <c r="E30" s="19">
        <v>63070</v>
      </c>
      <c r="F30" s="20">
        <v>1922.15</v>
      </c>
      <c r="G30" s="21">
        <v>1.37E-2</v>
      </c>
      <c r="H30" s="22"/>
      <c r="I30" s="23"/>
      <c r="J30" s="3"/>
    </row>
    <row r="31" spans="1:10" ht="12.95" customHeight="1">
      <c r="A31" s="17" t="s">
        <v>2414</v>
      </c>
      <c r="B31" s="18" t="s">
        <v>2415</v>
      </c>
      <c r="C31" s="14" t="s">
        <v>2416</v>
      </c>
      <c r="D31" s="14" t="s">
        <v>855</v>
      </c>
      <c r="E31" s="19">
        <v>199029</v>
      </c>
      <c r="F31" s="20">
        <v>1880.63</v>
      </c>
      <c r="G31" s="21">
        <v>1.34E-2</v>
      </c>
      <c r="H31" s="22"/>
      <c r="I31" s="23"/>
      <c r="J31" s="3"/>
    </row>
    <row r="32" spans="1:10" ht="12.95" customHeight="1">
      <c r="A32" s="17" t="s">
        <v>1546</v>
      </c>
      <c r="B32" s="18" t="s">
        <v>1547</v>
      </c>
      <c r="C32" s="14" t="s">
        <v>1548</v>
      </c>
      <c r="D32" s="14" t="s">
        <v>624</v>
      </c>
      <c r="E32" s="19">
        <v>1547934</v>
      </c>
      <c r="F32" s="20">
        <v>1844.36</v>
      </c>
      <c r="G32" s="21">
        <v>1.3100000000000001E-2</v>
      </c>
      <c r="H32" s="22"/>
      <c r="I32" s="23"/>
      <c r="J32" s="3"/>
    </row>
    <row r="33" spans="1:10" ht="12.95" customHeight="1">
      <c r="A33" s="17" t="s">
        <v>891</v>
      </c>
      <c r="B33" s="18" t="s">
        <v>892</v>
      </c>
      <c r="C33" s="14" t="s">
        <v>893</v>
      </c>
      <c r="D33" s="14" t="s">
        <v>894</v>
      </c>
      <c r="E33" s="19">
        <v>420470</v>
      </c>
      <c r="F33" s="20">
        <v>1776.7</v>
      </c>
      <c r="G33" s="21">
        <v>1.2699999999999999E-2</v>
      </c>
      <c r="H33" s="22"/>
      <c r="I33" s="23"/>
      <c r="J33" s="3"/>
    </row>
    <row r="34" spans="1:10" ht="12.95" customHeight="1">
      <c r="A34" s="17" t="s">
        <v>1915</v>
      </c>
      <c r="B34" s="18" t="s">
        <v>1916</v>
      </c>
      <c r="C34" s="14" t="s">
        <v>1917</v>
      </c>
      <c r="D34" s="14" t="s">
        <v>643</v>
      </c>
      <c r="E34" s="19">
        <v>184575</v>
      </c>
      <c r="F34" s="20">
        <v>1750.69</v>
      </c>
      <c r="G34" s="21">
        <v>1.2500000000000001E-2</v>
      </c>
      <c r="H34" s="22"/>
      <c r="I34" s="23"/>
      <c r="J34" s="3"/>
    </row>
    <row r="35" spans="1:10" ht="12.95" customHeight="1">
      <c r="A35" s="17" t="s">
        <v>2972</v>
      </c>
      <c r="B35" s="18" t="s">
        <v>2973</v>
      </c>
      <c r="C35" s="14" t="s">
        <v>2974</v>
      </c>
      <c r="D35" s="14" t="s">
        <v>706</v>
      </c>
      <c r="E35" s="19">
        <v>73549</v>
      </c>
      <c r="F35" s="20">
        <v>1692.07</v>
      </c>
      <c r="G35" s="21">
        <v>1.21E-2</v>
      </c>
      <c r="H35" s="22"/>
      <c r="I35" s="23"/>
      <c r="J35" s="3"/>
    </row>
    <row r="36" spans="1:10" ht="12.95" customHeight="1">
      <c r="A36" s="17" t="s">
        <v>2494</v>
      </c>
      <c r="B36" s="18" t="s">
        <v>2495</v>
      </c>
      <c r="C36" s="14" t="s">
        <v>2496</v>
      </c>
      <c r="D36" s="14" t="s">
        <v>647</v>
      </c>
      <c r="E36" s="19">
        <v>9546</v>
      </c>
      <c r="F36" s="20">
        <v>1692.06</v>
      </c>
      <c r="G36" s="21">
        <v>1.21E-2</v>
      </c>
      <c r="H36" s="22"/>
      <c r="I36" s="23"/>
      <c r="J36" s="3"/>
    </row>
    <row r="37" spans="1:10" ht="12.95" customHeight="1">
      <c r="A37" s="17" t="s">
        <v>1839</v>
      </c>
      <c r="B37" s="18" t="s">
        <v>1840</v>
      </c>
      <c r="C37" s="14" t="s">
        <v>1841</v>
      </c>
      <c r="D37" s="14" t="s">
        <v>791</v>
      </c>
      <c r="E37" s="19">
        <v>351977</v>
      </c>
      <c r="F37" s="20">
        <v>1605.19</v>
      </c>
      <c r="G37" s="21">
        <v>1.14E-2</v>
      </c>
      <c r="H37" s="22"/>
      <c r="I37" s="23"/>
      <c r="J37" s="3"/>
    </row>
    <row r="38" spans="1:10" ht="12.95" customHeight="1">
      <c r="A38" s="17" t="s">
        <v>2695</v>
      </c>
      <c r="B38" s="18" t="s">
        <v>2696</v>
      </c>
      <c r="C38" s="14" t="s">
        <v>2697</v>
      </c>
      <c r="D38" s="14" t="s">
        <v>643</v>
      </c>
      <c r="E38" s="19">
        <v>52865</v>
      </c>
      <c r="F38" s="20">
        <v>1526.34</v>
      </c>
      <c r="G38" s="21">
        <v>1.09E-2</v>
      </c>
      <c r="H38" s="22"/>
      <c r="I38" s="23"/>
      <c r="J38" s="3"/>
    </row>
    <row r="39" spans="1:10" ht="12.95" customHeight="1">
      <c r="A39" s="17" t="s">
        <v>3205</v>
      </c>
      <c r="B39" s="18" t="s">
        <v>3206</v>
      </c>
      <c r="C39" s="14" t="s">
        <v>3207</v>
      </c>
      <c r="D39" s="14" t="s">
        <v>862</v>
      </c>
      <c r="E39" s="19">
        <v>627759</v>
      </c>
      <c r="F39" s="20">
        <v>1473.66</v>
      </c>
      <c r="G39" s="21">
        <v>1.0500000000000001E-2</v>
      </c>
      <c r="H39" s="22"/>
      <c r="I39" s="23"/>
      <c r="J39" s="3"/>
    </row>
    <row r="40" spans="1:10" ht="12.95" customHeight="1">
      <c r="A40" s="17" t="s">
        <v>3358</v>
      </c>
      <c r="B40" s="18" t="s">
        <v>3359</v>
      </c>
      <c r="C40" s="14" t="s">
        <v>3360</v>
      </c>
      <c r="D40" s="14" t="s">
        <v>1592</v>
      </c>
      <c r="E40" s="19">
        <v>72924</v>
      </c>
      <c r="F40" s="20">
        <v>1454.29</v>
      </c>
      <c r="G40" s="21">
        <v>1.04E-2</v>
      </c>
      <c r="H40" s="22"/>
      <c r="I40" s="23"/>
      <c r="J40" s="3"/>
    </row>
    <row r="41" spans="1:10" ht="12.95" customHeight="1">
      <c r="A41" s="17" t="s">
        <v>3361</v>
      </c>
      <c r="B41" s="18" t="s">
        <v>3362</v>
      </c>
      <c r="C41" s="14" t="s">
        <v>3363</v>
      </c>
      <c r="D41" s="14" t="s">
        <v>3364</v>
      </c>
      <c r="E41" s="19">
        <v>70197</v>
      </c>
      <c r="F41" s="20">
        <v>1426.89</v>
      </c>
      <c r="G41" s="21">
        <v>1.0200000000000001E-2</v>
      </c>
      <c r="H41" s="22"/>
      <c r="I41" s="23"/>
      <c r="J41" s="3"/>
    </row>
    <row r="42" spans="1:10" ht="12.95" customHeight="1">
      <c r="A42" s="17" t="s">
        <v>3365</v>
      </c>
      <c r="B42" s="18" t="s">
        <v>3366</v>
      </c>
      <c r="C42" s="14" t="s">
        <v>3367</v>
      </c>
      <c r="D42" s="14" t="s">
        <v>616</v>
      </c>
      <c r="E42" s="19">
        <v>191578</v>
      </c>
      <c r="F42" s="20">
        <v>1312.6</v>
      </c>
      <c r="G42" s="21">
        <v>9.4000000000000004E-3</v>
      </c>
      <c r="H42" s="22"/>
      <c r="I42" s="23"/>
      <c r="J42" s="3"/>
    </row>
    <row r="43" spans="1:10" ht="12.95" customHeight="1">
      <c r="A43" s="17" t="s">
        <v>3368</v>
      </c>
      <c r="B43" s="18" t="s">
        <v>3369</v>
      </c>
      <c r="C43" s="14" t="s">
        <v>3370</v>
      </c>
      <c r="D43" s="14" t="s">
        <v>1921</v>
      </c>
      <c r="E43" s="19">
        <v>171995</v>
      </c>
      <c r="F43" s="20">
        <v>1300.02</v>
      </c>
      <c r="G43" s="21">
        <v>9.2999999999999992E-3</v>
      </c>
      <c r="H43" s="22"/>
      <c r="I43" s="23"/>
      <c r="J43" s="3"/>
    </row>
    <row r="44" spans="1:10" ht="12.95" customHeight="1">
      <c r="A44" s="17" t="s">
        <v>3371</v>
      </c>
      <c r="B44" s="18" t="s">
        <v>3372</v>
      </c>
      <c r="C44" s="14" t="s">
        <v>3373</v>
      </c>
      <c r="D44" s="14" t="s">
        <v>624</v>
      </c>
      <c r="E44" s="19">
        <v>80610</v>
      </c>
      <c r="F44" s="20">
        <v>1262.68</v>
      </c>
      <c r="G44" s="21">
        <v>8.9999999999999993E-3</v>
      </c>
      <c r="H44" s="22"/>
      <c r="I44" s="23"/>
      <c r="J44" s="3"/>
    </row>
    <row r="45" spans="1:10" ht="12.95" customHeight="1">
      <c r="A45" s="17" t="s">
        <v>690</v>
      </c>
      <c r="B45" s="18" t="s">
        <v>691</v>
      </c>
      <c r="C45" s="14" t="s">
        <v>692</v>
      </c>
      <c r="D45" s="14" t="s">
        <v>616</v>
      </c>
      <c r="E45" s="19">
        <v>38090</v>
      </c>
      <c r="F45" s="20">
        <v>987.88</v>
      </c>
      <c r="G45" s="21">
        <v>7.0000000000000001E-3</v>
      </c>
      <c r="H45" s="22"/>
      <c r="I45" s="23"/>
      <c r="J45" s="3"/>
    </row>
    <row r="46" spans="1:10" ht="12.95" customHeight="1">
      <c r="A46" s="17" t="s">
        <v>3374</v>
      </c>
      <c r="B46" s="18" t="s">
        <v>3375</v>
      </c>
      <c r="C46" s="14" t="s">
        <v>3376</v>
      </c>
      <c r="D46" s="14" t="s">
        <v>1545</v>
      </c>
      <c r="E46" s="19">
        <v>37830</v>
      </c>
      <c r="F46" s="20">
        <v>862.58</v>
      </c>
      <c r="G46" s="21">
        <v>6.1000000000000004E-3</v>
      </c>
      <c r="H46" s="22"/>
      <c r="I46" s="23"/>
      <c r="J46" s="3"/>
    </row>
    <row r="47" spans="1:10" ht="12.95" customHeight="1">
      <c r="A47" s="17" t="s">
        <v>801</v>
      </c>
      <c r="B47" s="18" t="s">
        <v>802</v>
      </c>
      <c r="C47" s="14" t="s">
        <v>803</v>
      </c>
      <c r="D47" s="14" t="s">
        <v>680</v>
      </c>
      <c r="E47" s="19">
        <v>21584</v>
      </c>
      <c r="F47" s="20">
        <v>858.89</v>
      </c>
      <c r="G47" s="21">
        <v>6.1000000000000004E-3</v>
      </c>
      <c r="H47" s="22"/>
      <c r="I47" s="23"/>
      <c r="J47" s="3"/>
    </row>
    <row r="48" spans="1:10" ht="12.95" customHeight="1">
      <c r="A48" s="17" t="s">
        <v>3014</v>
      </c>
      <c r="B48" s="18" t="s">
        <v>3015</v>
      </c>
      <c r="C48" s="14" t="s">
        <v>3016</v>
      </c>
      <c r="D48" s="14" t="s">
        <v>721</v>
      </c>
      <c r="E48" s="19">
        <v>81840</v>
      </c>
      <c r="F48" s="20">
        <v>838.37</v>
      </c>
      <c r="G48" s="21">
        <v>6.0000000000000001E-3</v>
      </c>
      <c r="H48" s="22"/>
      <c r="I48" s="23"/>
      <c r="J48" s="3"/>
    </row>
    <row r="49" spans="1:10" ht="12.95" customHeight="1">
      <c r="A49" s="17" t="s">
        <v>3377</v>
      </c>
      <c r="B49" s="18" t="s">
        <v>3378</v>
      </c>
      <c r="C49" s="14" t="s">
        <v>3379</v>
      </c>
      <c r="D49" s="14" t="s">
        <v>1545</v>
      </c>
      <c r="E49" s="19">
        <v>33606</v>
      </c>
      <c r="F49" s="20">
        <v>820.59</v>
      </c>
      <c r="G49" s="21">
        <v>5.7999999999999996E-3</v>
      </c>
      <c r="H49" s="22"/>
      <c r="I49" s="23"/>
      <c r="J49" s="3"/>
    </row>
    <row r="50" spans="1:10" ht="12.95" customHeight="1">
      <c r="A50" s="17" t="s">
        <v>3017</v>
      </c>
      <c r="B50" s="18" t="s">
        <v>3018</v>
      </c>
      <c r="C50" s="14" t="s">
        <v>3019</v>
      </c>
      <c r="D50" s="14" t="s">
        <v>680</v>
      </c>
      <c r="E50" s="19">
        <v>108431</v>
      </c>
      <c r="F50" s="20">
        <v>709.9</v>
      </c>
      <c r="G50" s="21">
        <v>5.1000000000000004E-3</v>
      </c>
      <c r="H50" s="22"/>
      <c r="I50" s="23"/>
      <c r="J50" s="3"/>
    </row>
    <row r="51" spans="1:10" ht="12.95" customHeight="1">
      <c r="A51" s="17" t="s">
        <v>778</v>
      </c>
      <c r="B51" s="18" t="s">
        <v>779</v>
      </c>
      <c r="C51" s="14" t="s">
        <v>780</v>
      </c>
      <c r="D51" s="14" t="s">
        <v>639</v>
      </c>
      <c r="E51" s="19">
        <v>252152</v>
      </c>
      <c r="F51" s="20">
        <v>682.45</v>
      </c>
      <c r="G51" s="21">
        <v>4.8999999999999998E-3</v>
      </c>
      <c r="H51" s="22"/>
      <c r="I51" s="23"/>
      <c r="J51" s="3"/>
    </row>
    <row r="52" spans="1:10" ht="12.95" customHeight="1">
      <c r="A52" s="17" t="s">
        <v>3380</v>
      </c>
      <c r="B52" s="18" t="s">
        <v>3381</v>
      </c>
      <c r="C52" s="14" t="s">
        <v>3382</v>
      </c>
      <c r="D52" s="14" t="s">
        <v>1592</v>
      </c>
      <c r="E52" s="19">
        <v>374076</v>
      </c>
      <c r="F52" s="20">
        <v>637.04999999999995</v>
      </c>
      <c r="G52" s="21">
        <v>4.4999999999999997E-3</v>
      </c>
      <c r="H52" s="22"/>
      <c r="I52" s="23"/>
      <c r="J52" s="3"/>
    </row>
    <row r="53" spans="1:10" ht="12.95" customHeight="1">
      <c r="A53" s="3"/>
      <c r="B53" s="13" t="s">
        <v>152</v>
      </c>
      <c r="C53" s="14"/>
      <c r="D53" s="14"/>
      <c r="E53" s="14"/>
      <c r="F53" s="24">
        <v>133404.60999999999</v>
      </c>
      <c r="G53" s="25">
        <v>0.95099999999999996</v>
      </c>
      <c r="H53" s="26"/>
      <c r="I53" s="27"/>
      <c r="J53" s="3"/>
    </row>
    <row r="54" spans="1:10" ht="12.95" customHeight="1">
      <c r="A54" s="3"/>
      <c r="B54" s="28" t="s">
        <v>612</v>
      </c>
      <c r="C54" s="2"/>
      <c r="D54" s="2"/>
      <c r="E54" s="2"/>
      <c r="F54" s="26" t="s">
        <v>531</v>
      </c>
      <c r="G54" s="26" t="s">
        <v>531</v>
      </c>
      <c r="H54" s="26"/>
      <c r="I54" s="27"/>
      <c r="J54" s="3"/>
    </row>
    <row r="55" spans="1:10" ht="12.95" customHeight="1">
      <c r="A55" s="3"/>
      <c r="B55" s="28" t="s">
        <v>152</v>
      </c>
      <c r="C55" s="2"/>
      <c r="D55" s="2"/>
      <c r="E55" s="2"/>
      <c r="F55" s="26" t="s">
        <v>531</v>
      </c>
      <c r="G55" s="26" t="s">
        <v>531</v>
      </c>
      <c r="H55" s="26"/>
      <c r="I55" s="27"/>
      <c r="J55" s="3"/>
    </row>
    <row r="56" spans="1:10" ht="12.95" customHeight="1">
      <c r="A56" s="3"/>
      <c r="B56" s="28" t="s">
        <v>153</v>
      </c>
      <c r="C56" s="29"/>
      <c r="D56" s="2"/>
      <c r="E56" s="29"/>
      <c r="F56" s="24">
        <v>133404.60999999999</v>
      </c>
      <c r="G56" s="25">
        <v>0.95099999999999996</v>
      </c>
      <c r="H56" s="26"/>
      <c r="I56" s="27"/>
      <c r="J56" s="3"/>
    </row>
    <row r="57" spans="1:10" ht="12.95" customHeight="1">
      <c r="A57" s="3"/>
      <c r="B57" s="13" t="s">
        <v>154</v>
      </c>
      <c r="C57" s="14"/>
      <c r="D57" s="14"/>
      <c r="E57" s="14"/>
      <c r="F57" s="14"/>
      <c r="G57" s="14"/>
      <c r="H57" s="15"/>
      <c r="I57" s="16"/>
      <c r="J57" s="3"/>
    </row>
    <row r="58" spans="1:10" ht="12.95" customHeight="1">
      <c r="A58" s="17" t="s">
        <v>155</v>
      </c>
      <c r="B58" s="18" t="s">
        <v>156</v>
      </c>
      <c r="C58" s="14"/>
      <c r="D58" s="14"/>
      <c r="E58" s="19"/>
      <c r="F58" s="20">
        <v>7275.26</v>
      </c>
      <c r="G58" s="21">
        <v>5.1799999999999999E-2</v>
      </c>
      <c r="H58" s="30">
        <v>4.1496660097035946E-2</v>
      </c>
      <c r="I58" s="23"/>
      <c r="J58" s="3"/>
    </row>
    <row r="59" spans="1:10" ht="12.95" customHeight="1">
      <c r="A59" s="3"/>
      <c r="B59" s="13" t="s">
        <v>152</v>
      </c>
      <c r="C59" s="14"/>
      <c r="D59" s="14"/>
      <c r="E59" s="14"/>
      <c r="F59" s="24">
        <v>7275.26</v>
      </c>
      <c r="G59" s="25">
        <v>5.1799999999999999E-2</v>
      </c>
      <c r="H59" s="26"/>
      <c r="I59" s="27"/>
      <c r="J59" s="3"/>
    </row>
    <row r="60" spans="1:10" ht="12.95" customHeight="1">
      <c r="A60" s="3"/>
      <c r="B60" s="28" t="s">
        <v>153</v>
      </c>
      <c r="C60" s="29"/>
      <c r="D60" s="2"/>
      <c r="E60" s="29"/>
      <c r="F60" s="24">
        <v>7275.26</v>
      </c>
      <c r="G60" s="25">
        <v>5.1799999999999999E-2</v>
      </c>
      <c r="H60" s="26"/>
      <c r="I60" s="27"/>
      <c r="J60" s="3"/>
    </row>
    <row r="61" spans="1:10" ht="12.95" customHeight="1">
      <c r="A61" s="3"/>
      <c r="B61" s="28" t="s">
        <v>157</v>
      </c>
      <c r="C61" s="14"/>
      <c r="D61" s="2"/>
      <c r="E61" s="14"/>
      <c r="F61" s="31">
        <v>-337.89</v>
      </c>
      <c r="G61" s="25">
        <v>-2.8E-3</v>
      </c>
      <c r="H61" s="26"/>
      <c r="I61" s="27"/>
      <c r="J61" s="3"/>
    </row>
    <row r="62" spans="1:10" ht="12.95" customHeight="1">
      <c r="A62" s="3"/>
      <c r="B62" s="32" t="s">
        <v>158</v>
      </c>
      <c r="C62" s="33"/>
      <c r="D62" s="33"/>
      <c r="E62" s="33"/>
      <c r="F62" s="34">
        <v>140341.98000000001</v>
      </c>
      <c r="G62" s="35">
        <v>1</v>
      </c>
      <c r="H62" s="36"/>
      <c r="I62" s="37"/>
      <c r="J62" s="3"/>
    </row>
    <row r="63" spans="1:10" ht="12.95" customHeight="1">
      <c r="A63" s="3"/>
      <c r="B63" s="6"/>
      <c r="C63" s="3"/>
      <c r="D63" s="3"/>
      <c r="E63" s="3"/>
      <c r="F63" s="3"/>
      <c r="G63" s="3"/>
      <c r="H63" s="3"/>
      <c r="I63" s="3"/>
      <c r="J63" s="3"/>
    </row>
    <row r="64" spans="1:10" ht="12.95" customHeight="1">
      <c r="A64" s="3"/>
      <c r="B64" s="4" t="s">
        <v>159</v>
      </c>
      <c r="C64" s="3"/>
      <c r="D64" s="3"/>
      <c r="E64" s="3"/>
      <c r="F64" s="3"/>
      <c r="G64" s="3"/>
      <c r="H64" s="3"/>
      <c r="I64" s="3"/>
      <c r="J64" s="3"/>
    </row>
    <row r="65" spans="1:10" ht="12.95" customHeight="1">
      <c r="A65" s="3"/>
      <c r="B65" s="4" t="s">
        <v>160</v>
      </c>
      <c r="C65" s="3"/>
      <c r="D65" s="3"/>
      <c r="E65" s="3"/>
      <c r="F65" s="3"/>
      <c r="G65" s="3"/>
      <c r="H65" s="3"/>
      <c r="I65" s="3"/>
      <c r="J65" s="3"/>
    </row>
    <row r="66" spans="1:10" ht="21.95" customHeight="1">
      <c r="A66" s="3"/>
      <c r="B66" s="112" t="s">
        <v>4099</v>
      </c>
      <c r="C66" s="112"/>
      <c r="D66" s="112"/>
      <c r="E66" s="112"/>
      <c r="F66" s="112"/>
      <c r="G66" s="112"/>
      <c r="H66" s="112"/>
      <c r="I66" s="3"/>
      <c r="J66" s="3"/>
    </row>
    <row r="67" spans="1:10" ht="12.95" customHeight="1">
      <c r="A67" s="3"/>
      <c r="B67" s="4"/>
      <c r="C67" s="3"/>
      <c r="D67" s="3"/>
      <c r="E67" s="3"/>
      <c r="F67" s="3"/>
      <c r="G67" s="3"/>
      <c r="H67" s="3"/>
      <c r="I67" s="3"/>
      <c r="J67" s="3"/>
    </row>
    <row r="68" spans="1:10" s="102" customFormat="1">
      <c r="C68" s="103" t="s">
        <v>4141</v>
      </c>
    </row>
    <row r="69" spans="1:10" s="102" customFormat="1">
      <c r="B69" s="103" t="s">
        <v>4101</v>
      </c>
      <c r="C69" s="103" t="s">
        <v>4102</v>
      </c>
    </row>
    <row r="70" spans="1:10" s="102" customFormat="1" ht="14.25"/>
    <row r="71" spans="1:10" s="102" customFormat="1" ht="14.25"/>
    <row r="72" spans="1:10" s="102" customFormat="1" ht="14.25"/>
    <row r="73" spans="1:10" s="102" customFormat="1" ht="14.25"/>
    <row r="74" spans="1:10" s="102" customFormat="1" ht="14.25"/>
    <row r="75" spans="1:10" s="102" customFormat="1" ht="14.25"/>
    <row r="76" spans="1:10" s="102" customFormat="1" ht="14.25"/>
    <row r="77" spans="1:10" s="102" customFormat="1" ht="14.25"/>
    <row r="78" spans="1:10" s="102" customFormat="1" ht="14.25"/>
    <row r="79" spans="1:10" s="102" customFormat="1" ht="14.25"/>
    <row r="80" spans="1:10" s="102" customFormat="1" ht="14.25"/>
    <row r="81" s="102" customFormat="1" ht="14.25"/>
    <row r="82" s="82" customFormat="1" ht="14.25"/>
  </sheetData>
  <mergeCells count="1">
    <mergeCell ref="B66:H66"/>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0"/>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91</v>
      </c>
      <c r="B1" s="4" t="s">
        <v>92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2113</v>
      </c>
      <c r="B7" s="18" t="s">
        <v>2114</v>
      </c>
      <c r="C7" s="14" t="s">
        <v>2115</v>
      </c>
      <c r="D7" s="14" t="s">
        <v>643</v>
      </c>
      <c r="E7" s="19">
        <v>220461</v>
      </c>
      <c r="F7" s="20">
        <v>4950.2299999999996</v>
      </c>
      <c r="G7" s="21">
        <v>8.0699999999999994E-2</v>
      </c>
      <c r="H7" s="22"/>
      <c r="I7" s="23"/>
      <c r="J7" s="3"/>
    </row>
    <row r="8" spans="1:10" ht="12.95" customHeight="1">
      <c r="A8" s="17" t="s">
        <v>711</v>
      </c>
      <c r="B8" s="18" t="s">
        <v>712</v>
      </c>
      <c r="C8" s="14" t="s">
        <v>713</v>
      </c>
      <c r="D8" s="14" t="s">
        <v>714</v>
      </c>
      <c r="E8" s="19">
        <v>116297</v>
      </c>
      <c r="F8" s="20">
        <v>4620.25</v>
      </c>
      <c r="G8" s="21">
        <v>7.5399999999999995E-2</v>
      </c>
      <c r="H8" s="22"/>
      <c r="I8" s="23"/>
      <c r="J8" s="3"/>
    </row>
    <row r="9" spans="1:10" ht="12.95" customHeight="1">
      <c r="A9" s="17" t="s">
        <v>813</v>
      </c>
      <c r="B9" s="18" t="s">
        <v>814</v>
      </c>
      <c r="C9" s="14" t="s">
        <v>815</v>
      </c>
      <c r="D9" s="14" t="s">
        <v>714</v>
      </c>
      <c r="E9" s="19">
        <v>95245</v>
      </c>
      <c r="F9" s="20">
        <v>3966.38</v>
      </c>
      <c r="G9" s="21">
        <v>6.4699999999999994E-2</v>
      </c>
      <c r="H9" s="22"/>
      <c r="I9" s="23"/>
      <c r="J9" s="3"/>
    </row>
    <row r="10" spans="1:10" ht="12.95" customHeight="1">
      <c r="A10" s="17" t="s">
        <v>625</v>
      </c>
      <c r="B10" s="18" t="s">
        <v>626</v>
      </c>
      <c r="C10" s="14" t="s">
        <v>627</v>
      </c>
      <c r="D10" s="14" t="s">
        <v>616</v>
      </c>
      <c r="E10" s="19">
        <v>112826</v>
      </c>
      <c r="F10" s="20">
        <v>3795.86</v>
      </c>
      <c r="G10" s="21">
        <v>6.1899999999999997E-2</v>
      </c>
      <c r="H10" s="22"/>
      <c r="I10" s="23"/>
      <c r="J10" s="3"/>
    </row>
    <row r="11" spans="1:10" ht="12.95" customHeight="1">
      <c r="A11" s="17" t="s">
        <v>648</v>
      </c>
      <c r="B11" s="18" t="s">
        <v>649</v>
      </c>
      <c r="C11" s="14" t="s">
        <v>650</v>
      </c>
      <c r="D11" s="14" t="s">
        <v>624</v>
      </c>
      <c r="E11" s="19">
        <v>229264</v>
      </c>
      <c r="F11" s="20">
        <v>3728.86</v>
      </c>
      <c r="G11" s="21">
        <v>6.08E-2</v>
      </c>
      <c r="H11" s="22"/>
      <c r="I11" s="23"/>
      <c r="J11" s="3"/>
    </row>
    <row r="12" spans="1:10" ht="12.95" customHeight="1">
      <c r="A12" s="17" t="s">
        <v>621</v>
      </c>
      <c r="B12" s="18" t="s">
        <v>622</v>
      </c>
      <c r="C12" s="14" t="s">
        <v>623</v>
      </c>
      <c r="D12" s="14" t="s">
        <v>624</v>
      </c>
      <c r="E12" s="19">
        <v>58304</v>
      </c>
      <c r="F12" s="20">
        <v>3546.14</v>
      </c>
      <c r="G12" s="21">
        <v>5.7799999999999997E-2</v>
      </c>
      <c r="H12" s="22"/>
      <c r="I12" s="23"/>
      <c r="J12" s="3"/>
    </row>
    <row r="13" spans="1:10" ht="12.95" customHeight="1">
      <c r="A13" s="17" t="s">
        <v>582</v>
      </c>
      <c r="B13" s="18" t="s">
        <v>583</v>
      </c>
      <c r="C13" s="14" t="s">
        <v>584</v>
      </c>
      <c r="D13" s="14" t="s">
        <v>578</v>
      </c>
      <c r="E13" s="19">
        <v>176048</v>
      </c>
      <c r="F13" s="20">
        <v>3251.34</v>
      </c>
      <c r="G13" s="21">
        <v>5.2999999999999999E-2</v>
      </c>
      <c r="H13" s="22"/>
      <c r="I13" s="23"/>
      <c r="J13" s="3"/>
    </row>
    <row r="14" spans="1:10" ht="12.95" customHeight="1">
      <c r="A14" s="17" t="s">
        <v>2160</v>
      </c>
      <c r="B14" s="18" t="s">
        <v>2161</v>
      </c>
      <c r="C14" s="14" t="s">
        <v>2162</v>
      </c>
      <c r="D14" s="14" t="s">
        <v>721</v>
      </c>
      <c r="E14" s="19">
        <v>258697</v>
      </c>
      <c r="F14" s="20">
        <v>2598.35</v>
      </c>
      <c r="G14" s="21">
        <v>4.24E-2</v>
      </c>
      <c r="H14" s="22"/>
      <c r="I14" s="23"/>
      <c r="J14" s="3"/>
    </row>
    <row r="15" spans="1:10" ht="12.95" customHeight="1">
      <c r="A15" s="17" t="s">
        <v>575</v>
      </c>
      <c r="B15" s="18" t="s">
        <v>576</v>
      </c>
      <c r="C15" s="14" t="s">
        <v>577</v>
      </c>
      <c r="D15" s="14" t="s">
        <v>578</v>
      </c>
      <c r="E15" s="19">
        <v>154320</v>
      </c>
      <c r="F15" s="20">
        <v>2143.4299999999998</v>
      </c>
      <c r="G15" s="21">
        <v>3.5000000000000003E-2</v>
      </c>
      <c r="H15" s="22"/>
      <c r="I15" s="23"/>
      <c r="J15" s="3"/>
    </row>
    <row r="16" spans="1:10" ht="12.95" customHeight="1">
      <c r="A16" s="17" t="s">
        <v>852</v>
      </c>
      <c r="B16" s="18" t="s">
        <v>853</v>
      </c>
      <c r="C16" s="14" t="s">
        <v>854</v>
      </c>
      <c r="D16" s="14" t="s">
        <v>855</v>
      </c>
      <c r="E16" s="19">
        <v>73148</v>
      </c>
      <c r="F16" s="20">
        <v>2017.68</v>
      </c>
      <c r="G16" s="21">
        <v>3.2899999999999999E-2</v>
      </c>
      <c r="H16" s="22"/>
      <c r="I16" s="23"/>
      <c r="J16" s="3"/>
    </row>
    <row r="17" spans="1:10" ht="12.95" customHeight="1">
      <c r="A17" s="17" t="s">
        <v>2384</v>
      </c>
      <c r="B17" s="18" t="s">
        <v>2385</v>
      </c>
      <c r="C17" s="14" t="s">
        <v>2386</v>
      </c>
      <c r="D17" s="14" t="s">
        <v>1545</v>
      </c>
      <c r="E17" s="19">
        <v>113078</v>
      </c>
      <c r="F17" s="20">
        <v>1956.19</v>
      </c>
      <c r="G17" s="21">
        <v>3.1899999999999998E-2</v>
      </c>
      <c r="H17" s="22"/>
      <c r="I17" s="23"/>
      <c r="J17" s="3"/>
    </row>
    <row r="18" spans="1:10" ht="12.95" customHeight="1">
      <c r="A18" s="17" t="s">
        <v>879</v>
      </c>
      <c r="B18" s="18" t="s">
        <v>880</v>
      </c>
      <c r="C18" s="14" t="s">
        <v>881</v>
      </c>
      <c r="D18" s="14" t="s">
        <v>647</v>
      </c>
      <c r="E18" s="19">
        <v>64708</v>
      </c>
      <c r="F18" s="20">
        <v>1851.26</v>
      </c>
      <c r="G18" s="21">
        <v>3.0200000000000001E-2</v>
      </c>
      <c r="H18" s="22"/>
      <c r="I18" s="23"/>
      <c r="J18" s="3"/>
    </row>
    <row r="19" spans="1:10" ht="12.95" customHeight="1">
      <c r="A19" s="17" t="s">
        <v>1839</v>
      </c>
      <c r="B19" s="18" t="s">
        <v>1840</v>
      </c>
      <c r="C19" s="14" t="s">
        <v>1841</v>
      </c>
      <c r="D19" s="14" t="s">
        <v>791</v>
      </c>
      <c r="E19" s="19">
        <v>335157</v>
      </c>
      <c r="F19" s="20">
        <v>1528.48</v>
      </c>
      <c r="G19" s="21">
        <v>2.4899999999999999E-2</v>
      </c>
      <c r="H19" s="22"/>
      <c r="I19" s="23"/>
      <c r="J19" s="3"/>
    </row>
    <row r="20" spans="1:10" ht="12.95" customHeight="1">
      <c r="A20" s="17" t="s">
        <v>655</v>
      </c>
      <c r="B20" s="18" t="s">
        <v>656</v>
      </c>
      <c r="C20" s="14" t="s">
        <v>657</v>
      </c>
      <c r="D20" s="14" t="s">
        <v>654</v>
      </c>
      <c r="E20" s="19">
        <v>17831</v>
      </c>
      <c r="F20" s="20">
        <v>1420.48</v>
      </c>
      <c r="G20" s="21">
        <v>2.3199999999999998E-2</v>
      </c>
      <c r="H20" s="22"/>
      <c r="I20" s="23"/>
      <c r="J20" s="3"/>
    </row>
    <row r="21" spans="1:10" ht="12.95" customHeight="1">
      <c r="A21" s="17" t="s">
        <v>2405</v>
      </c>
      <c r="B21" s="18" t="s">
        <v>2406</v>
      </c>
      <c r="C21" s="14" t="s">
        <v>2407</v>
      </c>
      <c r="D21" s="14" t="s">
        <v>706</v>
      </c>
      <c r="E21" s="19">
        <v>91750</v>
      </c>
      <c r="F21" s="20">
        <v>1199.9100000000001</v>
      </c>
      <c r="G21" s="21">
        <v>1.9599999999999999E-2</v>
      </c>
      <c r="H21" s="22"/>
      <c r="I21" s="23"/>
      <c r="J21" s="3"/>
    </row>
    <row r="22" spans="1:10" ht="12.95" customHeight="1">
      <c r="A22" s="17" t="s">
        <v>693</v>
      </c>
      <c r="B22" s="18" t="s">
        <v>694</v>
      </c>
      <c r="C22" s="14" t="s">
        <v>695</v>
      </c>
      <c r="D22" s="14" t="s">
        <v>696</v>
      </c>
      <c r="E22" s="19">
        <v>6321</v>
      </c>
      <c r="F22" s="20">
        <v>1118.28</v>
      </c>
      <c r="G22" s="21">
        <v>1.8200000000000001E-2</v>
      </c>
      <c r="H22" s="22"/>
      <c r="I22" s="23"/>
      <c r="J22" s="3"/>
    </row>
    <row r="23" spans="1:10" ht="12.95" customHeight="1">
      <c r="A23" s="17" t="s">
        <v>3383</v>
      </c>
      <c r="B23" s="18" t="s">
        <v>3384</v>
      </c>
      <c r="C23" s="14" t="s">
        <v>3385</v>
      </c>
      <c r="D23" s="14" t="s">
        <v>721</v>
      </c>
      <c r="E23" s="19">
        <v>449451</v>
      </c>
      <c r="F23" s="20">
        <v>1053.06</v>
      </c>
      <c r="G23" s="21">
        <v>1.72E-2</v>
      </c>
      <c r="H23" s="22"/>
      <c r="I23" s="23"/>
      <c r="J23" s="3"/>
    </row>
    <row r="24" spans="1:10" ht="12.95" customHeight="1">
      <c r="A24" s="17" t="s">
        <v>715</v>
      </c>
      <c r="B24" s="18" t="s">
        <v>716</v>
      </c>
      <c r="C24" s="14" t="s">
        <v>717</v>
      </c>
      <c r="D24" s="14" t="s">
        <v>624</v>
      </c>
      <c r="E24" s="19">
        <v>97531</v>
      </c>
      <c r="F24" s="20">
        <v>662.82</v>
      </c>
      <c r="G24" s="21">
        <v>1.0800000000000001E-2</v>
      </c>
      <c r="H24" s="22"/>
      <c r="I24" s="23"/>
      <c r="J24" s="3"/>
    </row>
    <row r="25" spans="1:10" ht="12.95" customHeight="1">
      <c r="A25" s="3"/>
      <c r="B25" s="13" t="s">
        <v>152</v>
      </c>
      <c r="C25" s="14"/>
      <c r="D25" s="14"/>
      <c r="E25" s="14"/>
      <c r="F25" s="24">
        <v>45409</v>
      </c>
      <c r="G25" s="25">
        <v>0.74060000000000004</v>
      </c>
      <c r="H25" s="26"/>
      <c r="I25" s="27"/>
      <c r="J25" s="3"/>
    </row>
    <row r="26" spans="1:10" ht="12.95" customHeight="1">
      <c r="A26" s="3"/>
      <c r="B26" s="28" t="s">
        <v>612</v>
      </c>
      <c r="C26" s="2"/>
      <c r="D26" s="2"/>
      <c r="E26" s="2"/>
      <c r="F26" s="26" t="s">
        <v>531</v>
      </c>
      <c r="G26" s="26" t="s">
        <v>531</v>
      </c>
      <c r="H26" s="26"/>
      <c r="I26" s="27"/>
      <c r="J26" s="3"/>
    </row>
    <row r="27" spans="1:10" ht="12.95" customHeight="1">
      <c r="A27" s="3"/>
      <c r="B27" s="28" t="s">
        <v>152</v>
      </c>
      <c r="C27" s="2"/>
      <c r="D27" s="2"/>
      <c r="E27" s="2"/>
      <c r="F27" s="26" t="s">
        <v>531</v>
      </c>
      <c r="G27" s="26" t="s">
        <v>531</v>
      </c>
      <c r="H27" s="26"/>
      <c r="I27" s="27"/>
      <c r="J27" s="3"/>
    </row>
    <row r="28" spans="1:10" ht="12.95" customHeight="1">
      <c r="A28" s="3"/>
      <c r="B28" s="28" t="s">
        <v>153</v>
      </c>
      <c r="C28" s="29"/>
      <c r="D28" s="2"/>
      <c r="E28" s="29"/>
      <c r="F28" s="24">
        <v>45409</v>
      </c>
      <c r="G28" s="25">
        <v>0.74060000000000004</v>
      </c>
      <c r="H28" s="26"/>
      <c r="I28" s="27"/>
      <c r="J28" s="3"/>
    </row>
    <row r="29" spans="1:10" ht="12.95" customHeight="1">
      <c r="A29" s="3"/>
      <c r="B29" s="13" t="s">
        <v>162</v>
      </c>
      <c r="C29" s="14"/>
      <c r="D29" s="14"/>
      <c r="E29" s="14"/>
      <c r="F29" s="14"/>
      <c r="G29" s="14"/>
      <c r="H29" s="15"/>
      <c r="I29" s="16"/>
      <c r="J29" s="3"/>
    </row>
    <row r="30" spans="1:10" ht="12.95" customHeight="1">
      <c r="A30" s="3"/>
      <c r="B30" s="13" t="s">
        <v>163</v>
      </c>
      <c r="C30" s="14"/>
      <c r="D30" s="14"/>
      <c r="E30" s="14"/>
      <c r="F30" s="3"/>
      <c r="G30" s="15"/>
      <c r="H30" s="15"/>
      <c r="I30" s="16"/>
      <c r="J30" s="3"/>
    </row>
    <row r="31" spans="1:10" ht="12.95" customHeight="1">
      <c r="A31" s="17" t="s">
        <v>903</v>
      </c>
      <c r="B31" s="18" t="s">
        <v>904</v>
      </c>
      <c r="C31" s="14" t="s">
        <v>905</v>
      </c>
      <c r="D31" s="14" t="s">
        <v>167</v>
      </c>
      <c r="E31" s="19">
        <v>3500000</v>
      </c>
      <c r="F31" s="20">
        <v>3456.13</v>
      </c>
      <c r="G31" s="21">
        <v>5.6399999999999999E-2</v>
      </c>
      <c r="H31" s="22"/>
      <c r="I31" s="23"/>
      <c r="J31" s="3"/>
    </row>
    <row r="32" spans="1:10" ht="12.95" customHeight="1">
      <c r="A32" s="17" t="s">
        <v>1428</v>
      </c>
      <c r="B32" s="18" t="s">
        <v>1429</v>
      </c>
      <c r="C32" s="14" t="s">
        <v>1430</v>
      </c>
      <c r="D32" s="14" t="s">
        <v>171</v>
      </c>
      <c r="E32" s="19">
        <v>100</v>
      </c>
      <c r="F32" s="20">
        <v>1044.6600000000001</v>
      </c>
      <c r="G32" s="21">
        <v>1.7000000000000001E-2</v>
      </c>
      <c r="H32" s="30">
        <v>7.5999999999999998E-2</v>
      </c>
      <c r="I32" s="23"/>
      <c r="J32" s="3"/>
    </row>
    <row r="33" spans="1:10" ht="12.95" customHeight="1">
      <c r="A33" s="17" t="s">
        <v>1423</v>
      </c>
      <c r="B33" s="18" t="s">
        <v>1424</v>
      </c>
      <c r="C33" s="14" t="s">
        <v>1425</v>
      </c>
      <c r="D33" s="14" t="s">
        <v>171</v>
      </c>
      <c r="E33" s="19">
        <v>95</v>
      </c>
      <c r="F33" s="20">
        <v>1003.52</v>
      </c>
      <c r="G33" s="21">
        <v>1.6400000000000001E-2</v>
      </c>
      <c r="H33" s="30">
        <v>7.7549999999999994E-2</v>
      </c>
      <c r="I33" s="23"/>
      <c r="J33" s="3"/>
    </row>
    <row r="34" spans="1:10" ht="12.95" customHeight="1">
      <c r="A34" s="17" t="s">
        <v>2511</v>
      </c>
      <c r="B34" s="18" t="s">
        <v>2512</v>
      </c>
      <c r="C34" s="14" t="s">
        <v>2513</v>
      </c>
      <c r="D34" s="14" t="s">
        <v>167</v>
      </c>
      <c r="E34" s="19">
        <v>1000000</v>
      </c>
      <c r="F34" s="20">
        <v>996.45</v>
      </c>
      <c r="G34" s="21">
        <v>1.6299999999999999E-2</v>
      </c>
      <c r="H34" s="30">
        <v>7.2458999999999996E-2</v>
      </c>
      <c r="I34" s="23"/>
      <c r="J34" s="3"/>
    </row>
    <row r="35" spans="1:10" ht="12.95" customHeight="1">
      <c r="A35" s="17" t="s">
        <v>906</v>
      </c>
      <c r="B35" s="18" t="s">
        <v>907</v>
      </c>
      <c r="C35" s="14" t="s">
        <v>908</v>
      </c>
      <c r="D35" s="14" t="s">
        <v>167</v>
      </c>
      <c r="E35" s="19">
        <v>1000000</v>
      </c>
      <c r="F35" s="20">
        <v>940.12</v>
      </c>
      <c r="G35" s="21">
        <v>1.5299999999999999E-2</v>
      </c>
      <c r="H35" s="30">
        <v>7.4195999999999998E-2</v>
      </c>
      <c r="I35" s="23"/>
      <c r="J35" s="3"/>
    </row>
    <row r="36" spans="1:10" ht="12.95" customHeight="1">
      <c r="A36" s="17" t="s">
        <v>927</v>
      </c>
      <c r="B36" s="18" t="s">
        <v>928</v>
      </c>
      <c r="C36" s="14" t="s">
        <v>929</v>
      </c>
      <c r="D36" s="14" t="s">
        <v>167</v>
      </c>
      <c r="E36" s="19">
        <v>900000</v>
      </c>
      <c r="F36" s="20">
        <v>905.24</v>
      </c>
      <c r="G36" s="21">
        <v>1.4800000000000001E-2</v>
      </c>
      <c r="H36" s="30">
        <v>7.4908000000000002E-2</v>
      </c>
      <c r="I36" s="23"/>
      <c r="J36" s="3"/>
    </row>
    <row r="37" spans="1:10" ht="12.95" customHeight="1">
      <c r="A37" s="17" t="s">
        <v>3386</v>
      </c>
      <c r="B37" s="18" t="s">
        <v>3387</v>
      </c>
      <c r="C37" s="14" t="s">
        <v>3388</v>
      </c>
      <c r="D37" s="14" t="s">
        <v>291</v>
      </c>
      <c r="E37" s="19">
        <v>75</v>
      </c>
      <c r="F37" s="20">
        <v>765</v>
      </c>
      <c r="G37" s="21">
        <v>1.2500000000000001E-2</v>
      </c>
      <c r="H37" s="30">
        <v>7.5799500000000006E-2</v>
      </c>
      <c r="I37" s="38">
        <v>7.4747553999999994E-2</v>
      </c>
      <c r="J37" s="3"/>
    </row>
    <row r="38" spans="1:10" ht="12.95" customHeight="1">
      <c r="A38" s="17" t="s">
        <v>3389</v>
      </c>
      <c r="B38" s="18" t="s">
        <v>3390</v>
      </c>
      <c r="C38" s="14" t="s">
        <v>3391</v>
      </c>
      <c r="D38" s="14" t="s">
        <v>291</v>
      </c>
      <c r="E38" s="19">
        <v>50</v>
      </c>
      <c r="F38" s="20">
        <v>500.9</v>
      </c>
      <c r="G38" s="21">
        <v>8.2000000000000007E-3</v>
      </c>
      <c r="H38" s="30">
        <v>7.7191999999999997E-2</v>
      </c>
      <c r="I38" s="38">
        <v>7.7058984999999997E-2</v>
      </c>
      <c r="J38" s="3"/>
    </row>
    <row r="39" spans="1:10" ht="12.95" customHeight="1">
      <c r="A39" s="3"/>
      <c r="B39" s="13" t="s">
        <v>152</v>
      </c>
      <c r="C39" s="14"/>
      <c r="D39" s="14"/>
      <c r="E39" s="14"/>
      <c r="F39" s="24">
        <v>9612.02</v>
      </c>
      <c r="G39" s="25">
        <v>0.15690000000000001</v>
      </c>
      <c r="H39" s="26"/>
      <c r="I39" s="27"/>
      <c r="J39" s="3"/>
    </row>
    <row r="40" spans="1:10" ht="12.95" customHeight="1">
      <c r="A40" s="3"/>
      <c r="B40" s="28" t="s">
        <v>530</v>
      </c>
      <c r="C40" s="2"/>
      <c r="D40" s="2"/>
      <c r="E40" s="2"/>
      <c r="F40" s="26" t="s">
        <v>531</v>
      </c>
      <c r="G40" s="26" t="s">
        <v>531</v>
      </c>
      <c r="H40" s="26"/>
      <c r="I40" s="27"/>
      <c r="J40" s="3"/>
    </row>
    <row r="41" spans="1:10" ht="12.95" customHeight="1">
      <c r="A41" s="3"/>
      <c r="B41" s="28" t="s">
        <v>152</v>
      </c>
      <c r="C41" s="2"/>
      <c r="D41" s="2"/>
      <c r="E41" s="2"/>
      <c r="F41" s="26" t="s">
        <v>531</v>
      </c>
      <c r="G41" s="26" t="s">
        <v>531</v>
      </c>
      <c r="H41" s="26"/>
      <c r="I41" s="27"/>
      <c r="J41" s="3"/>
    </row>
    <row r="42" spans="1:10" ht="12.95" customHeight="1">
      <c r="A42" s="3"/>
      <c r="B42" s="28" t="s">
        <v>153</v>
      </c>
      <c r="C42" s="29"/>
      <c r="D42" s="2"/>
      <c r="E42" s="29"/>
      <c r="F42" s="24">
        <v>9612.02</v>
      </c>
      <c r="G42" s="25">
        <v>0.15690000000000001</v>
      </c>
      <c r="H42" s="26"/>
      <c r="I42" s="27"/>
      <c r="J42" s="3"/>
    </row>
    <row r="43" spans="1:10" ht="12.95" customHeight="1">
      <c r="A43" s="3"/>
      <c r="B43" s="13" t="s">
        <v>154</v>
      </c>
      <c r="C43" s="14"/>
      <c r="D43" s="14"/>
      <c r="E43" s="14"/>
      <c r="F43" s="14"/>
      <c r="G43" s="14"/>
      <c r="H43" s="15"/>
      <c r="I43" s="16"/>
      <c r="J43" s="3"/>
    </row>
    <row r="44" spans="1:10" ht="12.95" customHeight="1">
      <c r="A44" s="17" t="s">
        <v>155</v>
      </c>
      <c r="B44" s="18" t="s">
        <v>156</v>
      </c>
      <c r="C44" s="14"/>
      <c r="D44" s="14"/>
      <c r="E44" s="19"/>
      <c r="F44" s="20">
        <v>6120.02</v>
      </c>
      <c r="G44" s="21">
        <v>9.98E-2</v>
      </c>
      <c r="H44" s="30">
        <v>4.1496988457438842E-2</v>
      </c>
      <c r="I44" s="38"/>
      <c r="J44" s="3"/>
    </row>
    <row r="45" spans="1:10" ht="12.95" customHeight="1">
      <c r="A45" s="3"/>
      <c r="B45" s="13" t="s">
        <v>152</v>
      </c>
      <c r="C45" s="14"/>
      <c r="D45" s="14"/>
      <c r="E45" s="14"/>
      <c r="F45" s="24">
        <v>6120.02</v>
      </c>
      <c r="G45" s="25">
        <v>9.98E-2</v>
      </c>
      <c r="H45" s="26"/>
      <c r="I45" s="27"/>
      <c r="J45" s="3"/>
    </row>
    <row r="46" spans="1:10" ht="12.95" customHeight="1">
      <c r="A46" s="3"/>
      <c r="B46" s="28" t="s">
        <v>530</v>
      </c>
      <c r="C46" s="2"/>
      <c r="D46" s="2"/>
      <c r="E46" s="2"/>
      <c r="F46" s="26" t="s">
        <v>531</v>
      </c>
      <c r="G46" s="26" t="s">
        <v>531</v>
      </c>
      <c r="H46" s="26"/>
      <c r="I46" s="27"/>
      <c r="J46" s="3"/>
    </row>
    <row r="47" spans="1:10" ht="12.95" customHeight="1">
      <c r="A47" s="3"/>
      <c r="B47" s="28" t="s">
        <v>152</v>
      </c>
      <c r="C47" s="2"/>
      <c r="D47" s="2"/>
      <c r="E47" s="2"/>
      <c r="F47" s="26" t="s">
        <v>531</v>
      </c>
      <c r="G47" s="26" t="s">
        <v>531</v>
      </c>
      <c r="H47" s="26"/>
      <c r="I47" s="27"/>
      <c r="J47" s="3"/>
    </row>
    <row r="48" spans="1:10" ht="12.95" customHeight="1">
      <c r="A48" s="3"/>
      <c r="B48" s="28" t="s">
        <v>153</v>
      </c>
      <c r="C48" s="29"/>
      <c r="D48" s="2"/>
      <c r="E48" s="29"/>
      <c r="F48" s="24">
        <v>6120.02</v>
      </c>
      <c r="G48" s="25">
        <v>9.98E-2</v>
      </c>
      <c r="H48" s="26"/>
      <c r="I48" s="27"/>
      <c r="J48" s="3"/>
    </row>
    <row r="49" spans="1:10" ht="12.95" customHeight="1">
      <c r="A49" s="3"/>
      <c r="B49" s="28" t="s">
        <v>157</v>
      </c>
      <c r="C49" s="14"/>
      <c r="D49" s="2"/>
      <c r="E49" s="14"/>
      <c r="F49" s="31">
        <v>174.41</v>
      </c>
      <c r="G49" s="25">
        <v>2.7000000000000001E-3</v>
      </c>
      <c r="H49" s="26"/>
      <c r="I49" s="27"/>
      <c r="J49" s="3"/>
    </row>
    <row r="50" spans="1:10" ht="12.95" customHeight="1">
      <c r="A50" s="3"/>
      <c r="B50" s="32" t="s">
        <v>158</v>
      </c>
      <c r="C50" s="33"/>
      <c r="D50" s="33"/>
      <c r="E50" s="33"/>
      <c r="F50" s="34">
        <v>61315.45</v>
      </c>
      <c r="G50" s="35">
        <v>1</v>
      </c>
      <c r="H50" s="36"/>
      <c r="I50" s="37"/>
      <c r="J50" s="3"/>
    </row>
    <row r="51" spans="1:10" ht="12.95" customHeight="1">
      <c r="A51" s="3"/>
      <c r="B51" s="6"/>
      <c r="C51" s="3"/>
      <c r="D51" s="3"/>
      <c r="E51" s="3"/>
      <c r="F51" s="3"/>
      <c r="G51" s="3"/>
      <c r="H51" s="3"/>
      <c r="I51" s="3"/>
      <c r="J51" s="3"/>
    </row>
    <row r="52" spans="1:10" ht="12.95" customHeight="1">
      <c r="A52" s="3"/>
      <c r="B52" s="4" t="s">
        <v>159</v>
      </c>
      <c r="C52" s="3"/>
      <c r="D52" s="3"/>
      <c r="E52" s="3"/>
      <c r="F52" s="3"/>
      <c r="G52" s="3"/>
      <c r="H52" s="3"/>
      <c r="I52" s="3"/>
      <c r="J52" s="3"/>
    </row>
    <row r="53" spans="1:10" ht="12.95" customHeight="1">
      <c r="A53" s="3"/>
      <c r="B53" s="4" t="s">
        <v>570</v>
      </c>
      <c r="C53" s="3"/>
      <c r="D53" s="3"/>
      <c r="E53" s="3"/>
      <c r="F53" s="3"/>
      <c r="G53" s="3"/>
      <c r="H53" s="3"/>
      <c r="I53" s="3"/>
      <c r="J53" s="3"/>
    </row>
    <row r="54" spans="1:10" ht="12.95" customHeight="1">
      <c r="A54" s="3"/>
      <c r="B54" s="4" t="s">
        <v>160</v>
      </c>
      <c r="C54" s="3"/>
      <c r="D54" s="3"/>
      <c r="E54" s="3"/>
      <c r="F54" s="3"/>
      <c r="G54" s="3"/>
      <c r="H54" s="3"/>
      <c r="I54" s="3"/>
      <c r="J54" s="3"/>
    </row>
    <row r="55" spans="1:10" ht="21.95" customHeight="1">
      <c r="A55" s="3"/>
      <c r="B55" s="112" t="s">
        <v>4099</v>
      </c>
      <c r="C55" s="112"/>
      <c r="D55" s="112"/>
      <c r="E55" s="112"/>
      <c r="F55" s="112"/>
      <c r="G55" s="112"/>
      <c r="H55" s="112"/>
      <c r="I55" s="3"/>
      <c r="J55" s="3"/>
    </row>
    <row r="56" spans="1:10" ht="12.95" customHeight="1">
      <c r="A56" s="3"/>
      <c r="B56" s="4"/>
      <c r="C56" s="3"/>
      <c r="D56" s="3"/>
      <c r="E56" s="3"/>
      <c r="F56" s="3"/>
      <c r="G56" s="3"/>
      <c r="H56" s="3"/>
      <c r="I56" s="3"/>
      <c r="J56" s="3"/>
    </row>
    <row r="57" spans="1:10" s="102" customFormat="1">
      <c r="C57" s="103" t="s">
        <v>4142</v>
      </c>
    </row>
    <row r="58" spans="1:10" s="102" customFormat="1">
      <c r="B58" s="103" t="s">
        <v>4101</v>
      </c>
      <c r="C58" s="103" t="s">
        <v>4102</v>
      </c>
    </row>
    <row r="59" spans="1:10" s="102" customFormat="1" ht="14.25"/>
    <row r="60" spans="1:10" s="102" customFormat="1" ht="14.25"/>
    <row r="61" spans="1:10" s="102" customFormat="1" ht="14.25"/>
    <row r="62" spans="1:10" s="102" customFormat="1" ht="14.25"/>
    <row r="63" spans="1:10" s="102" customFormat="1" ht="14.25"/>
    <row r="64" spans="1:10" s="102" customFormat="1" ht="14.25"/>
    <row r="65" s="102" customFormat="1" ht="14.25"/>
    <row r="66" s="102" customFormat="1" ht="14.25"/>
    <row r="67" s="102" customFormat="1" ht="14.25"/>
    <row r="68" s="102" customFormat="1" ht="14.25"/>
    <row r="69" s="102" customFormat="1" ht="14.25"/>
    <row r="70" s="102" customFormat="1" ht="14.25"/>
  </sheetData>
  <mergeCells count="1">
    <mergeCell ref="B55:H55"/>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93</v>
      </c>
      <c r="B1" s="4" t="s">
        <v>94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2387</v>
      </c>
      <c r="B7" s="18" t="s">
        <v>2388</v>
      </c>
      <c r="C7" s="14" t="s">
        <v>2389</v>
      </c>
      <c r="D7" s="14" t="s">
        <v>721</v>
      </c>
      <c r="E7" s="19">
        <v>29880</v>
      </c>
      <c r="F7" s="20">
        <v>248.59</v>
      </c>
      <c r="G7" s="21">
        <v>2.64E-2</v>
      </c>
      <c r="H7" s="22"/>
      <c r="I7" s="23"/>
      <c r="J7" s="3"/>
    </row>
    <row r="8" spans="1:10" ht="12.95" customHeight="1">
      <c r="A8" s="17" t="s">
        <v>2969</v>
      </c>
      <c r="B8" s="18" t="s">
        <v>2970</v>
      </c>
      <c r="C8" s="14" t="s">
        <v>2971</v>
      </c>
      <c r="D8" s="14" t="s">
        <v>1545</v>
      </c>
      <c r="E8" s="19">
        <v>24198</v>
      </c>
      <c r="F8" s="20">
        <v>248.26</v>
      </c>
      <c r="G8" s="21">
        <v>2.64E-2</v>
      </c>
      <c r="H8" s="22"/>
      <c r="I8" s="23"/>
      <c r="J8" s="3"/>
    </row>
    <row r="9" spans="1:10" ht="12.95" customHeight="1">
      <c r="A9" s="17" t="s">
        <v>842</v>
      </c>
      <c r="B9" s="18" t="s">
        <v>843</v>
      </c>
      <c r="C9" s="14" t="s">
        <v>844</v>
      </c>
      <c r="D9" s="14" t="s">
        <v>731</v>
      </c>
      <c r="E9" s="19">
        <v>14604</v>
      </c>
      <c r="F9" s="20">
        <v>237.64</v>
      </c>
      <c r="G9" s="21">
        <v>2.52E-2</v>
      </c>
      <c r="H9" s="22"/>
      <c r="I9" s="23"/>
      <c r="J9" s="3"/>
    </row>
    <row r="10" spans="1:10" ht="12.95" customHeight="1">
      <c r="A10" s="17" t="s">
        <v>3214</v>
      </c>
      <c r="B10" s="18" t="s">
        <v>3215</v>
      </c>
      <c r="C10" s="14" t="s">
        <v>3216</v>
      </c>
      <c r="D10" s="14" t="s">
        <v>1561</v>
      </c>
      <c r="E10" s="19">
        <v>95135</v>
      </c>
      <c r="F10" s="20">
        <v>215.86</v>
      </c>
      <c r="G10" s="21">
        <v>2.29E-2</v>
      </c>
      <c r="H10" s="22"/>
      <c r="I10" s="23"/>
      <c r="J10" s="3"/>
    </row>
    <row r="11" spans="1:10" ht="12.95" customHeight="1">
      <c r="A11" s="17" t="s">
        <v>792</v>
      </c>
      <c r="B11" s="18" t="s">
        <v>793</v>
      </c>
      <c r="C11" s="14" t="s">
        <v>794</v>
      </c>
      <c r="D11" s="14" t="s">
        <v>654</v>
      </c>
      <c r="E11" s="19">
        <v>5036</v>
      </c>
      <c r="F11" s="20">
        <v>194.6</v>
      </c>
      <c r="G11" s="21">
        <v>2.07E-2</v>
      </c>
      <c r="H11" s="22"/>
      <c r="I11" s="23"/>
      <c r="J11" s="3"/>
    </row>
    <row r="12" spans="1:10" ht="12.95" customHeight="1">
      <c r="A12" s="17" t="s">
        <v>613</v>
      </c>
      <c r="B12" s="18" t="s">
        <v>614</v>
      </c>
      <c r="C12" s="14" t="s">
        <v>615</v>
      </c>
      <c r="D12" s="14" t="s">
        <v>616</v>
      </c>
      <c r="E12" s="19">
        <v>12800</v>
      </c>
      <c r="F12" s="20">
        <v>192.46</v>
      </c>
      <c r="G12" s="21">
        <v>2.0400000000000001E-2</v>
      </c>
      <c r="H12" s="22"/>
      <c r="I12" s="23"/>
      <c r="J12" s="3"/>
    </row>
    <row r="13" spans="1:10" ht="12.95" customHeight="1">
      <c r="A13" s="17" t="s">
        <v>690</v>
      </c>
      <c r="B13" s="18" t="s">
        <v>691</v>
      </c>
      <c r="C13" s="14" t="s">
        <v>692</v>
      </c>
      <c r="D13" s="14" t="s">
        <v>616</v>
      </c>
      <c r="E13" s="19">
        <v>6663</v>
      </c>
      <c r="F13" s="20">
        <v>172.81</v>
      </c>
      <c r="G13" s="21">
        <v>1.84E-2</v>
      </c>
      <c r="H13" s="22"/>
      <c r="I13" s="23"/>
      <c r="J13" s="3"/>
    </row>
    <row r="14" spans="1:10" ht="12.95" customHeight="1">
      <c r="A14" s="17" t="s">
        <v>667</v>
      </c>
      <c r="B14" s="18" t="s">
        <v>668</v>
      </c>
      <c r="C14" s="14" t="s">
        <v>669</v>
      </c>
      <c r="D14" s="14" t="s">
        <v>616</v>
      </c>
      <c r="E14" s="19">
        <v>14475</v>
      </c>
      <c r="F14" s="20">
        <v>170.84</v>
      </c>
      <c r="G14" s="21">
        <v>1.8200000000000001E-2</v>
      </c>
      <c r="H14" s="22"/>
      <c r="I14" s="23"/>
      <c r="J14" s="3"/>
    </row>
    <row r="15" spans="1:10" ht="12.95" customHeight="1">
      <c r="A15" s="17" t="s">
        <v>3392</v>
      </c>
      <c r="B15" s="18" t="s">
        <v>3393</v>
      </c>
      <c r="C15" s="14" t="s">
        <v>3394</v>
      </c>
      <c r="D15" s="14" t="s">
        <v>731</v>
      </c>
      <c r="E15" s="19">
        <v>39741</v>
      </c>
      <c r="F15" s="20">
        <v>165.46</v>
      </c>
      <c r="G15" s="21">
        <v>1.7600000000000001E-2</v>
      </c>
      <c r="H15" s="22"/>
      <c r="I15" s="23"/>
      <c r="J15" s="3"/>
    </row>
    <row r="16" spans="1:10" ht="12.95" customHeight="1">
      <c r="A16" s="17" t="s">
        <v>1536</v>
      </c>
      <c r="B16" s="18" t="s">
        <v>1537</v>
      </c>
      <c r="C16" s="14" t="s">
        <v>1538</v>
      </c>
      <c r="D16" s="14" t="s">
        <v>894</v>
      </c>
      <c r="E16" s="19">
        <v>156007</v>
      </c>
      <c r="F16" s="20">
        <v>150.08000000000001</v>
      </c>
      <c r="G16" s="21">
        <v>1.5900000000000001E-2</v>
      </c>
      <c r="H16" s="22"/>
      <c r="I16" s="23"/>
      <c r="J16" s="3"/>
    </row>
    <row r="17" spans="1:10" ht="12.95" customHeight="1">
      <c r="A17" s="17" t="s">
        <v>838</v>
      </c>
      <c r="B17" s="18" t="s">
        <v>839</v>
      </c>
      <c r="C17" s="14" t="s">
        <v>840</v>
      </c>
      <c r="D17" s="14" t="s">
        <v>841</v>
      </c>
      <c r="E17" s="19">
        <v>52892</v>
      </c>
      <c r="F17" s="20">
        <v>133.74</v>
      </c>
      <c r="G17" s="21">
        <v>1.4200000000000001E-2</v>
      </c>
      <c r="H17" s="22"/>
      <c r="I17" s="23"/>
      <c r="J17" s="3"/>
    </row>
    <row r="18" spans="1:10" ht="12.95" customHeight="1">
      <c r="A18" s="17" t="s">
        <v>810</v>
      </c>
      <c r="B18" s="18" t="s">
        <v>811</v>
      </c>
      <c r="C18" s="14" t="s">
        <v>812</v>
      </c>
      <c r="D18" s="14" t="s">
        <v>654</v>
      </c>
      <c r="E18" s="19">
        <v>4793</v>
      </c>
      <c r="F18" s="20">
        <v>132.94999999999999</v>
      </c>
      <c r="G18" s="21">
        <v>1.41E-2</v>
      </c>
      <c r="H18" s="22"/>
      <c r="I18" s="23"/>
      <c r="J18" s="3"/>
    </row>
    <row r="19" spans="1:10" ht="12.95" customHeight="1">
      <c r="A19" s="17" t="s">
        <v>3395</v>
      </c>
      <c r="B19" s="18" t="s">
        <v>3396</v>
      </c>
      <c r="C19" s="14" t="s">
        <v>3397</v>
      </c>
      <c r="D19" s="14" t="s">
        <v>1921</v>
      </c>
      <c r="E19" s="19">
        <v>29026</v>
      </c>
      <c r="F19" s="20">
        <v>129.75</v>
      </c>
      <c r="G19" s="21">
        <v>1.38E-2</v>
      </c>
      <c r="H19" s="22"/>
      <c r="I19" s="23"/>
      <c r="J19" s="3"/>
    </row>
    <row r="20" spans="1:10" ht="12.95" customHeight="1">
      <c r="A20" s="17" t="s">
        <v>1494</v>
      </c>
      <c r="B20" s="18" t="s">
        <v>1495</v>
      </c>
      <c r="C20" s="14" t="s">
        <v>1496</v>
      </c>
      <c r="D20" s="14" t="s">
        <v>1497</v>
      </c>
      <c r="E20" s="19">
        <v>16453</v>
      </c>
      <c r="F20" s="20">
        <v>121.73</v>
      </c>
      <c r="G20" s="21">
        <v>1.29E-2</v>
      </c>
      <c r="H20" s="22"/>
      <c r="I20" s="23"/>
      <c r="J20" s="3"/>
    </row>
    <row r="21" spans="1:10" ht="12.95" customHeight="1">
      <c r="A21" s="17" t="s">
        <v>1506</v>
      </c>
      <c r="B21" s="18" t="s">
        <v>1507</v>
      </c>
      <c r="C21" s="14" t="s">
        <v>1508</v>
      </c>
      <c r="D21" s="14" t="s">
        <v>616</v>
      </c>
      <c r="E21" s="19">
        <v>11222</v>
      </c>
      <c r="F21" s="20">
        <v>116.79</v>
      </c>
      <c r="G21" s="21">
        <v>1.24E-2</v>
      </c>
      <c r="H21" s="22"/>
      <c r="I21" s="23"/>
      <c r="J21" s="3"/>
    </row>
    <row r="22" spans="1:10" ht="12.95" customHeight="1">
      <c r="A22" s="17" t="s">
        <v>2160</v>
      </c>
      <c r="B22" s="18" t="s">
        <v>2161</v>
      </c>
      <c r="C22" s="14" t="s">
        <v>2162</v>
      </c>
      <c r="D22" s="14" t="s">
        <v>721</v>
      </c>
      <c r="E22" s="19">
        <v>10839</v>
      </c>
      <c r="F22" s="20">
        <v>108.87</v>
      </c>
      <c r="G22" s="21">
        <v>1.1599999999999999E-2</v>
      </c>
      <c r="H22" s="22"/>
      <c r="I22" s="23"/>
      <c r="J22" s="3"/>
    </row>
    <row r="23" spans="1:10" ht="12.95" customHeight="1">
      <c r="A23" s="17" t="s">
        <v>2500</v>
      </c>
      <c r="B23" s="18" t="s">
        <v>2501</v>
      </c>
      <c r="C23" s="14" t="s">
        <v>2502</v>
      </c>
      <c r="D23" s="14" t="s">
        <v>647</v>
      </c>
      <c r="E23" s="19">
        <v>2482</v>
      </c>
      <c r="F23" s="20">
        <v>107.05</v>
      </c>
      <c r="G23" s="21">
        <v>1.14E-2</v>
      </c>
      <c r="H23" s="22"/>
      <c r="I23" s="23"/>
      <c r="J23" s="3"/>
    </row>
    <row r="24" spans="1:10" ht="12.95" customHeight="1">
      <c r="A24" s="17" t="s">
        <v>655</v>
      </c>
      <c r="B24" s="18" t="s">
        <v>656</v>
      </c>
      <c r="C24" s="14" t="s">
        <v>657</v>
      </c>
      <c r="D24" s="14" t="s">
        <v>654</v>
      </c>
      <c r="E24" s="19">
        <v>1202</v>
      </c>
      <c r="F24" s="20">
        <v>95.76</v>
      </c>
      <c r="G24" s="21">
        <v>1.0200000000000001E-2</v>
      </c>
      <c r="H24" s="22"/>
      <c r="I24" s="23"/>
      <c r="J24" s="3"/>
    </row>
    <row r="25" spans="1:10" ht="12.95" customHeight="1">
      <c r="A25" s="17" t="s">
        <v>1605</v>
      </c>
      <c r="B25" s="18" t="s">
        <v>1606</v>
      </c>
      <c r="C25" s="14" t="s">
        <v>1607</v>
      </c>
      <c r="D25" s="14" t="s">
        <v>616</v>
      </c>
      <c r="E25" s="19">
        <v>20004</v>
      </c>
      <c r="F25" s="20">
        <v>95.63</v>
      </c>
      <c r="G25" s="21">
        <v>1.0200000000000001E-2</v>
      </c>
      <c r="H25" s="22"/>
      <c r="I25" s="23"/>
      <c r="J25" s="3"/>
    </row>
    <row r="26" spans="1:10" ht="12.95" customHeight="1">
      <c r="A26" s="17" t="s">
        <v>778</v>
      </c>
      <c r="B26" s="18" t="s">
        <v>779</v>
      </c>
      <c r="C26" s="14" t="s">
        <v>780</v>
      </c>
      <c r="D26" s="14" t="s">
        <v>639</v>
      </c>
      <c r="E26" s="19">
        <v>32681</v>
      </c>
      <c r="F26" s="20">
        <v>88.45</v>
      </c>
      <c r="G26" s="21">
        <v>9.4000000000000004E-3</v>
      </c>
      <c r="H26" s="22"/>
      <c r="I26" s="23"/>
      <c r="J26" s="3"/>
    </row>
    <row r="27" spans="1:10" ht="12.95" customHeight="1">
      <c r="A27" s="17" t="s">
        <v>2414</v>
      </c>
      <c r="B27" s="18" t="s">
        <v>2415</v>
      </c>
      <c r="C27" s="14" t="s">
        <v>2416</v>
      </c>
      <c r="D27" s="14" t="s">
        <v>855</v>
      </c>
      <c r="E27" s="19">
        <v>9064</v>
      </c>
      <c r="F27" s="20">
        <v>85.65</v>
      </c>
      <c r="G27" s="21">
        <v>9.1000000000000004E-3</v>
      </c>
      <c r="H27" s="22"/>
      <c r="I27" s="23"/>
      <c r="J27" s="3"/>
    </row>
    <row r="28" spans="1:10" ht="12.95" customHeight="1">
      <c r="A28" s="17" t="s">
        <v>3398</v>
      </c>
      <c r="B28" s="18" t="s">
        <v>3399</v>
      </c>
      <c r="C28" s="14" t="s">
        <v>3400</v>
      </c>
      <c r="D28" s="14" t="s">
        <v>2984</v>
      </c>
      <c r="E28" s="19">
        <v>7545</v>
      </c>
      <c r="F28" s="20">
        <v>79.38</v>
      </c>
      <c r="G28" s="21">
        <v>8.3999999999999995E-3</v>
      </c>
      <c r="H28" s="22"/>
      <c r="I28" s="23"/>
      <c r="J28" s="3"/>
    </row>
    <row r="29" spans="1:10" ht="12.95" customHeight="1">
      <c r="A29" s="17" t="s">
        <v>742</v>
      </c>
      <c r="B29" s="18" t="s">
        <v>743</v>
      </c>
      <c r="C29" s="14" t="s">
        <v>744</v>
      </c>
      <c r="D29" s="14" t="s">
        <v>745</v>
      </c>
      <c r="E29" s="19">
        <v>19318</v>
      </c>
      <c r="F29" s="20">
        <v>68.41</v>
      </c>
      <c r="G29" s="21">
        <v>7.3000000000000001E-3</v>
      </c>
      <c r="H29" s="22"/>
      <c r="I29" s="23"/>
      <c r="J29" s="3"/>
    </row>
    <row r="30" spans="1:10" ht="12.95" customHeight="1">
      <c r="A30" s="17" t="s">
        <v>648</v>
      </c>
      <c r="B30" s="18" t="s">
        <v>649</v>
      </c>
      <c r="C30" s="14" t="s">
        <v>650</v>
      </c>
      <c r="D30" s="14" t="s">
        <v>624</v>
      </c>
      <c r="E30" s="19">
        <v>3655</v>
      </c>
      <c r="F30" s="20">
        <v>59.45</v>
      </c>
      <c r="G30" s="21">
        <v>6.3E-3</v>
      </c>
      <c r="H30" s="22"/>
      <c r="I30" s="23"/>
      <c r="J30" s="3"/>
    </row>
    <row r="31" spans="1:10" ht="12.95" customHeight="1">
      <c r="A31" s="17" t="s">
        <v>1860</v>
      </c>
      <c r="B31" s="18" t="s">
        <v>1861</v>
      </c>
      <c r="C31" s="14" t="s">
        <v>1862</v>
      </c>
      <c r="D31" s="14" t="s">
        <v>784</v>
      </c>
      <c r="E31" s="19">
        <v>5948</v>
      </c>
      <c r="F31" s="20">
        <v>58.59</v>
      </c>
      <c r="G31" s="21">
        <v>6.1999999999999998E-3</v>
      </c>
      <c r="H31" s="22"/>
      <c r="I31" s="23"/>
      <c r="J31" s="3"/>
    </row>
    <row r="32" spans="1:10" ht="12.95" customHeight="1">
      <c r="A32" s="17" t="s">
        <v>1845</v>
      </c>
      <c r="B32" s="18" t="s">
        <v>1846</v>
      </c>
      <c r="C32" s="14" t="s">
        <v>1847</v>
      </c>
      <c r="D32" s="14" t="s">
        <v>706</v>
      </c>
      <c r="E32" s="19">
        <v>10684</v>
      </c>
      <c r="F32" s="20">
        <v>53.67</v>
      </c>
      <c r="G32" s="21">
        <v>5.7000000000000002E-3</v>
      </c>
      <c r="H32" s="22"/>
      <c r="I32" s="23"/>
      <c r="J32" s="3"/>
    </row>
    <row r="33" spans="1:10" ht="12.95" customHeight="1">
      <c r="A33" s="17" t="s">
        <v>711</v>
      </c>
      <c r="B33" s="18" t="s">
        <v>712</v>
      </c>
      <c r="C33" s="14" t="s">
        <v>713</v>
      </c>
      <c r="D33" s="14" t="s">
        <v>714</v>
      </c>
      <c r="E33" s="19">
        <v>381</v>
      </c>
      <c r="F33" s="20">
        <v>15.14</v>
      </c>
      <c r="G33" s="21">
        <v>1.6000000000000001E-3</v>
      </c>
      <c r="H33" s="22"/>
      <c r="I33" s="23"/>
      <c r="J33" s="3"/>
    </row>
    <row r="34" spans="1:10" ht="12.95" customHeight="1">
      <c r="A34" s="3"/>
      <c r="B34" s="13" t="s">
        <v>152</v>
      </c>
      <c r="C34" s="14"/>
      <c r="D34" s="14"/>
      <c r="E34" s="14"/>
      <c r="F34" s="24">
        <v>3547.61</v>
      </c>
      <c r="G34" s="25">
        <v>0.37690000000000001</v>
      </c>
      <c r="H34" s="26"/>
      <c r="I34" s="27"/>
      <c r="J34" s="3"/>
    </row>
    <row r="35" spans="1:10" ht="12.95" customHeight="1">
      <c r="A35" s="3"/>
      <c r="B35" s="28" t="s">
        <v>612</v>
      </c>
      <c r="C35" s="2"/>
      <c r="D35" s="2"/>
      <c r="E35" s="2"/>
      <c r="F35" s="26" t="s">
        <v>531</v>
      </c>
      <c r="G35" s="26" t="s">
        <v>531</v>
      </c>
      <c r="H35" s="26"/>
      <c r="I35" s="27"/>
      <c r="J35" s="3"/>
    </row>
    <row r="36" spans="1:10" ht="12.95" customHeight="1">
      <c r="A36" s="3"/>
      <c r="B36" s="28" t="s">
        <v>152</v>
      </c>
      <c r="C36" s="2"/>
      <c r="D36" s="2"/>
      <c r="E36" s="2"/>
      <c r="F36" s="26" t="s">
        <v>531</v>
      </c>
      <c r="G36" s="26" t="s">
        <v>531</v>
      </c>
      <c r="H36" s="26"/>
      <c r="I36" s="27"/>
      <c r="J36" s="3"/>
    </row>
    <row r="37" spans="1:10" ht="12.95" customHeight="1">
      <c r="A37" s="3"/>
      <c r="B37" s="28" t="s">
        <v>153</v>
      </c>
      <c r="C37" s="29"/>
      <c r="D37" s="2"/>
      <c r="E37" s="29"/>
      <c r="F37" s="24">
        <v>3547.61</v>
      </c>
      <c r="G37" s="25">
        <v>0.37690000000000001</v>
      </c>
      <c r="H37" s="26"/>
      <c r="I37" s="27"/>
      <c r="J37" s="3"/>
    </row>
    <row r="38" spans="1:10" ht="12.95" customHeight="1">
      <c r="A38" s="3"/>
      <c r="B38" s="13" t="s">
        <v>162</v>
      </c>
      <c r="C38" s="14"/>
      <c r="D38" s="14"/>
      <c r="E38" s="14"/>
      <c r="F38" s="14"/>
      <c r="G38" s="14"/>
      <c r="H38" s="15"/>
      <c r="I38" s="16"/>
      <c r="J38" s="3"/>
    </row>
    <row r="39" spans="1:10" ht="12.95" customHeight="1">
      <c r="A39" s="3"/>
      <c r="B39" s="13" t="s">
        <v>163</v>
      </c>
      <c r="C39" s="14"/>
      <c r="D39" s="14"/>
      <c r="E39" s="14"/>
      <c r="F39" s="3"/>
      <c r="G39" s="15"/>
      <c r="H39" s="15"/>
      <c r="I39" s="16"/>
      <c r="J39" s="3"/>
    </row>
    <row r="40" spans="1:10" ht="12.95" customHeight="1">
      <c r="A40" s="17" t="s">
        <v>3386</v>
      </c>
      <c r="B40" s="18" t="s">
        <v>3387</v>
      </c>
      <c r="C40" s="14" t="s">
        <v>3388</v>
      </c>
      <c r="D40" s="14" t="s">
        <v>291</v>
      </c>
      <c r="E40" s="19">
        <v>75</v>
      </c>
      <c r="F40" s="20">
        <v>765</v>
      </c>
      <c r="G40" s="21">
        <v>8.1299999999999997E-2</v>
      </c>
      <c r="H40" s="30">
        <v>7.5799500000000006E-2</v>
      </c>
      <c r="I40" s="38">
        <v>7.4747553999999994E-2</v>
      </c>
      <c r="J40" s="3"/>
    </row>
    <row r="41" spans="1:10" ht="12.95" customHeight="1">
      <c r="A41" s="17" t="s">
        <v>1423</v>
      </c>
      <c r="B41" s="18" t="s">
        <v>1424</v>
      </c>
      <c r="C41" s="14" t="s">
        <v>1425</v>
      </c>
      <c r="D41" s="14" t="s">
        <v>171</v>
      </c>
      <c r="E41" s="19">
        <v>65</v>
      </c>
      <c r="F41" s="20">
        <v>686.62</v>
      </c>
      <c r="G41" s="21">
        <v>7.2999999999999995E-2</v>
      </c>
      <c r="H41" s="30">
        <v>7.7549999999999994E-2</v>
      </c>
      <c r="I41" s="38"/>
      <c r="J41" s="3"/>
    </row>
    <row r="42" spans="1:10" ht="12.95" customHeight="1">
      <c r="A42" s="17" t="s">
        <v>2511</v>
      </c>
      <c r="B42" s="18" t="s">
        <v>2512</v>
      </c>
      <c r="C42" s="14" t="s">
        <v>2513</v>
      </c>
      <c r="D42" s="14" t="s">
        <v>167</v>
      </c>
      <c r="E42" s="19">
        <v>500000</v>
      </c>
      <c r="F42" s="20">
        <v>498.23</v>
      </c>
      <c r="G42" s="21">
        <v>5.2900000000000003E-2</v>
      </c>
      <c r="H42" s="30">
        <v>7.2458999999999996E-2</v>
      </c>
      <c r="I42" s="38"/>
      <c r="J42" s="3"/>
    </row>
    <row r="43" spans="1:10" ht="12.95" customHeight="1">
      <c r="A43" s="17" t="s">
        <v>903</v>
      </c>
      <c r="B43" s="18" t="s">
        <v>904</v>
      </c>
      <c r="C43" s="14" t="s">
        <v>905</v>
      </c>
      <c r="D43" s="14" t="s">
        <v>167</v>
      </c>
      <c r="E43" s="19">
        <v>500000</v>
      </c>
      <c r="F43" s="20">
        <v>493.73</v>
      </c>
      <c r="G43" s="21">
        <v>5.2499999999999998E-2</v>
      </c>
      <c r="H43" s="30"/>
      <c r="I43" s="38"/>
      <c r="J43" s="3"/>
    </row>
    <row r="44" spans="1:10" ht="12.95" customHeight="1">
      <c r="A44" s="17" t="s">
        <v>906</v>
      </c>
      <c r="B44" s="18" t="s">
        <v>907</v>
      </c>
      <c r="C44" s="14" t="s">
        <v>908</v>
      </c>
      <c r="D44" s="14" t="s">
        <v>167</v>
      </c>
      <c r="E44" s="19">
        <v>500000</v>
      </c>
      <c r="F44" s="20">
        <v>470.06</v>
      </c>
      <c r="G44" s="21">
        <v>4.99E-2</v>
      </c>
      <c r="H44" s="30">
        <v>7.4195999999999998E-2</v>
      </c>
      <c r="I44" s="38"/>
      <c r="J44" s="3"/>
    </row>
    <row r="45" spans="1:10" ht="12.95" customHeight="1">
      <c r="A45" s="17" t="s">
        <v>1434</v>
      </c>
      <c r="B45" s="18" t="s">
        <v>1435</v>
      </c>
      <c r="C45" s="14" t="s">
        <v>1436</v>
      </c>
      <c r="D45" s="14" t="s">
        <v>171</v>
      </c>
      <c r="E45" s="19">
        <v>40</v>
      </c>
      <c r="F45" s="20">
        <v>423.92</v>
      </c>
      <c r="G45" s="21">
        <v>4.4999999999999998E-2</v>
      </c>
      <c r="H45" s="30">
        <v>7.7100000000000002E-2</v>
      </c>
      <c r="I45" s="38"/>
      <c r="J45" s="3"/>
    </row>
    <row r="46" spans="1:10" ht="12.95" customHeight="1">
      <c r="A46" s="3"/>
      <c r="B46" s="13" t="s">
        <v>152</v>
      </c>
      <c r="C46" s="14"/>
      <c r="D46" s="14"/>
      <c r="E46" s="14"/>
      <c r="F46" s="24">
        <v>3337.56</v>
      </c>
      <c r="G46" s="25">
        <v>0.35460000000000003</v>
      </c>
      <c r="H46" s="26"/>
      <c r="I46" s="27"/>
      <c r="J46" s="3"/>
    </row>
    <row r="47" spans="1:10" ht="12.95" customHeight="1">
      <c r="A47" s="3"/>
      <c r="B47" s="28" t="s">
        <v>530</v>
      </c>
      <c r="C47" s="2"/>
      <c r="D47" s="2"/>
      <c r="E47" s="2"/>
      <c r="F47" s="26" t="s">
        <v>531</v>
      </c>
      <c r="G47" s="26" t="s">
        <v>531</v>
      </c>
      <c r="H47" s="26"/>
      <c r="I47" s="27"/>
      <c r="J47" s="3"/>
    </row>
    <row r="48" spans="1:10" ht="12.95" customHeight="1">
      <c r="A48" s="3"/>
      <c r="B48" s="28" t="s">
        <v>152</v>
      </c>
      <c r="C48" s="2"/>
      <c r="D48" s="2"/>
      <c r="E48" s="2"/>
      <c r="F48" s="26" t="s">
        <v>531</v>
      </c>
      <c r="G48" s="26" t="s">
        <v>531</v>
      </c>
      <c r="H48" s="26"/>
      <c r="I48" s="27"/>
      <c r="J48" s="3"/>
    </row>
    <row r="49" spans="1:10" ht="12.95" customHeight="1">
      <c r="A49" s="3"/>
      <c r="B49" s="28" t="s">
        <v>153</v>
      </c>
      <c r="C49" s="29"/>
      <c r="D49" s="2"/>
      <c r="E49" s="29"/>
      <c r="F49" s="24">
        <v>3337.56</v>
      </c>
      <c r="G49" s="25">
        <v>0.35460000000000003</v>
      </c>
      <c r="H49" s="26"/>
      <c r="I49" s="27"/>
      <c r="J49" s="3"/>
    </row>
    <row r="50" spans="1:10" ht="12.95" customHeight="1">
      <c r="A50" s="3"/>
      <c r="B50" s="13" t="s">
        <v>154</v>
      </c>
      <c r="C50" s="14"/>
      <c r="D50" s="14"/>
      <c r="E50" s="14"/>
      <c r="F50" s="14"/>
      <c r="G50" s="14"/>
      <c r="H50" s="15"/>
      <c r="I50" s="16"/>
      <c r="J50" s="3"/>
    </row>
    <row r="51" spans="1:10" ht="12.95" customHeight="1">
      <c r="A51" s="17" t="s">
        <v>155</v>
      </c>
      <c r="B51" s="18" t="s">
        <v>156</v>
      </c>
      <c r="C51" s="14"/>
      <c r="D51" s="14"/>
      <c r="E51" s="19"/>
      <c r="F51" s="20">
        <v>2436.91</v>
      </c>
      <c r="G51" s="21">
        <v>0.25890000000000002</v>
      </c>
      <c r="H51" s="30">
        <v>4.1497448745517578E-2</v>
      </c>
      <c r="I51" s="38"/>
      <c r="J51" s="3"/>
    </row>
    <row r="52" spans="1:10" ht="12.95" customHeight="1">
      <c r="A52" s="3"/>
      <c r="B52" s="13" t="s">
        <v>152</v>
      </c>
      <c r="C52" s="14"/>
      <c r="D52" s="14"/>
      <c r="E52" s="14"/>
      <c r="F52" s="24">
        <v>2436.91</v>
      </c>
      <c r="G52" s="25">
        <v>0.25890000000000002</v>
      </c>
      <c r="H52" s="26"/>
      <c r="I52" s="27"/>
      <c r="J52" s="3"/>
    </row>
    <row r="53" spans="1:10" ht="12.95" customHeight="1">
      <c r="A53" s="3"/>
      <c r="B53" s="28" t="s">
        <v>530</v>
      </c>
      <c r="C53" s="2"/>
      <c r="D53" s="2"/>
      <c r="E53" s="2"/>
      <c r="F53" s="26" t="s">
        <v>531</v>
      </c>
      <c r="G53" s="26" t="s">
        <v>531</v>
      </c>
      <c r="H53" s="26"/>
      <c r="I53" s="27"/>
      <c r="J53" s="3"/>
    </row>
    <row r="54" spans="1:10" ht="12.95" customHeight="1">
      <c r="A54" s="3"/>
      <c r="B54" s="28" t="s">
        <v>152</v>
      </c>
      <c r="C54" s="2"/>
      <c r="D54" s="2"/>
      <c r="E54" s="2"/>
      <c r="F54" s="26" t="s">
        <v>531</v>
      </c>
      <c r="G54" s="26" t="s">
        <v>531</v>
      </c>
      <c r="H54" s="26"/>
      <c r="I54" s="27"/>
      <c r="J54" s="3"/>
    </row>
    <row r="55" spans="1:10" ht="12.95" customHeight="1">
      <c r="A55" s="3"/>
      <c r="B55" s="28" t="s">
        <v>153</v>
      </c>
      <c r="C55" s="29"/>
      <c r="D55" s="2"/>
      <c r="E55" s="29"/>
      <c r="F55" s="24">
        <v>2436.91</v>
      </c>
      <c r="G55" s="25">
        <v>0.25890000000000002</v>
      </c>
      <c r="H55" s="26"/>
      <c r="I55" s="27"/>
      <c r="J55" s="3"/>
    </row>
    <row r="56" spans="1:10" ht="12.95" customHeight="1">
      <c r="A56" s="3"/>
      <c r="B56" s="28" t="s">
        <v>157</v>
      </c>
      <c r="C56" s="14"/>
      <c r="D56" s="2"/>
      <c r="E56" s="14"/>
      <c r="F56" s="31">
        <v>89.95</v>
      </c>
      <c r="G56" s="25">
        <v>9.5999999999999992E-3</v>
      </c>
      <c r="H56" s="26"/>
      <c r="I56" s="27"/>
      <c r="J56" s="3"/>
    </row>
    <row r="57" spans="1:10" ht="12.95" customHeight="1">
      <c r="A57" s="3"/>
      <c r="B57" s="32" t="s">
        <v>158</v>
      </c>
      <c r="C57" s="33"/>
      <c r="D57" s="33"/>
      <c r="E57" s="33"/>
      <c r="F57" s="34">
        <v>9412.0300000000007</v>
      </c>
      <c r="G57" s="35">
        <v>1</v>
      </c>
      <c r="H57" s="36"/>
      <c r="I57" s="37"/>
      <c r="J57" s="3"/>
    </row>
    <row r="58" spans="1:10" ht="12.95" customHeight="1">
      <c r="A58" s="3"/>
      <c r="B58" s="6"/>
      <c r="C58" s="3"/>
      <c r="D58" s="3"/>
      <c r="E58" s="3"/>
      <c r="F58" s="3"/>
      <c r="G58" s="3"/>
      <c r="H58" s="3"/>
      <c r="I58" s="3"/>
      <c r="J58" s="3"/>
    </row>
    <row r="59" spans="1:10" ht="12.95" customHeight="1">
      <c r="A59" s="3"/>
      <c r="B59" s="4" t="s">
        <v>159</v>
      </c>
      <c r="C59" s="3"/>
      <c r="D59" s="3"/>
      <c r="E59" s="3"/>
      <c r="F59" s="3"/>
      <c r="G59" s="3"/>
      <c r="H59" s="3"/>
      <c r="I59" s="3"/>
      <c r="J59" s="3"/>
    </row>
    <row r="60" spans="1:10" ht="12.95" customHeight="1">
      <c r="A60" s="3"/>
      <c r="B60" s="4" t="s">
        <v>570</v>
      </c>
      <c r="C60" s="3"/>
      <c r="D60" s="3"/>
      <c r="E60" s="3"/>
      <c r="F60" s="3"/>
      <c r="G60" s="3"/>
      <c r="H60" s="3"/>
      <c r="I60" s="3"/>
      <c r="J60" s="3"/>
    </row>
    <row r="61" spans="1:10" ht="12.95" customHeight="1">
      <c r="A61" s="3"/>
      <c r="B61" s="4" t="s">
        <v>160</v>
      </c>
      <c r="C61" s="3"/>
      <c r="D61" s="3"/>
      <c r="E61" s="3"/>
      <c r="F61" s="3"/>
      <c r="G61" s="3"/>
      <c r="H61" s="3"/>
      <c r="I61" s="3"/>
      <c r="J61" s="3"/>
    </row>
    <row r="62" spans="1:10" ht="21.95" customHeight="1">
      <c r="A62" s="3"/>
      <c r="B62" s="112" t="s">
        <v>4099</v>
      </c>
      <c r="C62" s="112"/>
      <c r="D62" s="112"/>
      <c r="E62" s="112"/>
      <c r="F62" s="112"/>
      <c r="G62" s="112"/>
      <c r="H62" s="112"/>
      <c r="I62" s="3"/>
      <c r="J62" s="3"/>
    </row>
    <row r="63" spans="1:10" ht="12.95" customHeight="1">
      <c r="A63" s="3"/>
      <c r="B63" s="4"/>
      <c r="C63" s="3"/>
      <c r="D63" s="3"/>
      <c r="E63" s="3"/>
      <c r="F63" s="3"/>
      <c r="G63" s="3"/>
      <c r="H63" s="3"/>
      <c r="I63" s="3"/>
      <c r="J63" s="3"/>
    </row>
    <row r="64" spans="1:10" s="102" customFormat="1">
      <c r="C64" s="103" t="s">
        <v>4143</v>
      </c>
    </row>
    <row r="65" spans="2:3" s="102" customFormat="1">
      <c r="B65" s="103" t="s">
        <v>4101</v>
      </c>
      <c r="C65" s="103" t="s">
        <v>4102</v>
      </c>
    </row>
    <row r="66" spans="2:3" s="102" customFormat="1" ht="14.25"/>
    <row r="67" spans="2:3" s="102" customFormat="1" ht="14.25"/>
    <row r="68" spans="2:3" s="102" customFormat="1" ht="14.25"/>
    <row r="69" spans="2:3" s="102" customFormat="1" ht="14.25"/>
    <row r="70" spans="2:3" s="102" customFormat="1" ht="14.25"/>
    <row r="71" spans="2:3" s="102" customFormat="1" ht="14.25"/>
    <row r="72" spans="2:3" s="102" customFormat="1" ht="14.25"/>
    <row r="73" spans="2:3" s="102" customFormat="1" ht="14.25"/>
    <row r="74" spans="2:3" s="102" customFormat="1" ht="14.25"/>
    <row r="75" spans="2:3" s="102" customFormat="1" ht="14.25"/>
    <row r="76" spans="2:3" s="102" customFormat="1" ht="14.25"/>
    <row r="77" spans="2:3" s="102" customFormat="1" ht="14.25"/>
    <row r="78" spans="2:3" s="102" customFormat="1" ht="14.25"/>
  </sheetData>
  <mergeCells count="1">
    <mergeCell ref="B62:H6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95</v>
      </c>
      <c r="B1" s="4" t="s">
        <v>96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2113</v>
      </c>
      <c r="B7" s="18" t="s">
        <v>2114</v>
      </c>
      <c r="C7" s="14" t="s">
        <v>2115</v>
      </c>
      <c r="D7" s="14" t="s">
        <v>643</v>
      </c>
      <c r="E7" s="19">
        <v>115179</v>
      </c>
      <c r="F7" s="20">
        <v>2586.23</v>
      </c>
      <c r="G7" s="21">
        <v>9.4299999999999995E-2</v>
      </c>
      <c r="H7" s="22"/>
      <c r="I7" s="23"/>
      <c r="J7" s="3"/>
    </row>
    <row r="8" spans="1:10" ht="12.95" customHeight="1">
      <c r="A8" s="17" t="s">
        <v>1839</v>
      </c>
      <c r="B8" s="18" t="s">
        <v>1840</v>
      </c>
      <c r="C8" s="14" t="s">
        <v>1841</v>
      </c>
      <c r="D8" s="14" t="s">
        <v>791</v>
      </c>
      <c r="E8" s="19">
        <v>464990</v>
      </c>
      <c r="F8" s="20">
        <v>2120.59</v>
      </c>
      <c r="G8" s="21">
        <v>7.7399999999999997E-2</v>
      </c>
      <c r="H8" s="22"/>
      <c r="I8" s="23"/>
      <c r="J8" s="3"/>
    </row>
    <row r="9" spans="1:10" ht="12.95" customHeight="1">
      <c r="A9" s="17" t="s">
        <v>621</v>
      </c>
      <c r="B9" s="18" t="s">
        <v>622</v>
      </c>
      <c r="C9" s="14" t="s">
        <v>623</v>
      </c>
      <c r="D9" s="14" t="s">
        <v>624</v>
      </c>
      <c r="E9" s="19">
        <v>32199</v>
      </c>
      <c r="F9" s="20">
        <v>1958.39</v>
      </c>
      <c r="G9" s="21">
        <v>7.1400000000000005E-2</v>
      </c>
      <c r="H9" s="22"/>
      <c r="I9" s="23"/>
      <c r="J9" s="3"/>
    </row>
    <row r="10" spans="1:10" ht="12.95" customHeight="1">
      <c r="A10" s="17" t="s">
        <v>711</v>
      </c>
      <c r="B10" s="18" t="s">
        <v>712</v>
      </c>
      <c r="C10" s="14" t="s">
        <v>713</v>
      </c>
      <c r="D10" s="14" t="s">
        <v>714</v>
      </c>
      <c r="E10" s="19">
        <v>38578</v>
      </c>
      <c r="F10" s="20">
        <v>1532.63</v>
      </c>
      <c r="G10" s="21">
        <v>5.5899999999999998E-2</v>
      </c>
      <c r="H10" s="22"/>
      <c r="I10" s="23"/>
      <c r="J10" s="3"/>
    </row>
    <row r="11" spans="1:10" ht="12.95" customHeight="1">
      <c r="A11" s="17" t="s">
        <v>693</v>
      </c>
      <c r="B11" s="18" t="s">
        <v>694</v>
      </c>
      <c r="C11" s="14" t="s">
        <v>695</v>
      </c>
      <c r="D11" s="14" t="s">
        <v>696</v>
      </c>
      <c r="E11" s="19">
        <v>8242</v>
      </c>
      <c r="F11" s="20">
        <v>1458.13</v>
      </c>
      <c r="G11" s="21">
        <v>5.3199999999999997E-2</v>
      </c>
      <c r="H11" s="22"/>
      <c r="I11" s="23"/>
      <c r="J11" s="3"/>
    </row>
    <row r="12" spans="1:10" ht="12.95" customHeight="1">
      <c r="A12" s="17" t="s">
        <v>579</v>
      </c>
      <c r="B12" s="18" t="s">
        <v>580</v>
      </c>
      <c r="C12" s="14" t="s">
        <v>581</v>
      </c>
      <c r="D12" s="14" t="s">
        <v>578</v>
      </c>
      <c r="E12" s="19">
        <v>186846</v>
      </c>
      <c r="F12" s="20">
        <v>1406.67</v>
      </c>
      <c r="G12" s="21">
        <v>5.1299999999999998E-2</v>
      </c>
      <c r="H12" s="22"/>
      <c r="I12" s="23"/>
      <c r="J12" s="3"/>
    </row>
    <row r="13" spans="1:10" ht="12.95" customHeight="1">
      <c r="A13" s="17" t="s">
        <v>2387</v>
      </c>
      <c r="B13" s="18" t="s">
        <v>2388</v>
      </c>
      <c r="C13" s="14" t="s">
        <v>2389</v>
      </c>
      <c r="D13" s="14" t="s">
        <v>721</v>
      </c>
      <c r="E13" s="19">
        <v>163459</v>
      </c>
      <c r="F13" s="20">
        <v>1359.9</v>
      </c>
      <c r="G13" s="21">
        <v>4.9599999999999998E-2</v>
      </c>
      <c r="H13" s="22"/>
      <c r="I13" s="23"/>
      <c r="J13" s="3"/>
    </row>
    <row r="14" spans="1:10" ht="12.95" customHeight="1">
      <c r="A14" s="17" t="s">
        <v>625</v>
      </c>
      <c r="B14" s="18" t="s">
        <v>626</v>
      </c>
      <c r="C14" s="14" t="s">
        <v>627</v>
      </c>
      <c r="D14" s="14" t="s">
        <v>616</v>
      </c>
      <c r="E14" s="19">
        <v>35438</v>
      </c>
      <c r="F14" s="20">
        <v>1192.26</v>
      </c>
      <c r="G14" s="21">
        <v>4.3499999999999997E-2</v>
      </c>
      <c r="H14" s="22"/>
      <c r="I14" s="23"/>
      <c r="J14" s="3"/>
    </row>
    <row r="15" spans="1:10" ht="12.95" customHeight="1">
      <c r="A15" s="17" t="s">
        <v>582</v>
      </c>
      <c r="B15" s="18" t="s">
        <v>583</v>
      </c>
      <c r="C15" s="14" t="s">
        <v>584</v>
      </c>
      <c r="D15" s="14" t="s">
        <v>578</v>
      </c>
      <c r="E15" s="19">
        <v>64239</v>
      </c>
      <c r="F15" s="20">
        <v>1186.4000000000001</v>
      </c>
      <c r="G15" s="21">
        <v>4.3299999999999998E-2</v>
      </c>
      <c r="H15" s="22"/>
      <c r="I15" s="23"/>
      <c r="J15" s="3"/>
    </row>
    <row r="16" spans="1:10" ht="12.95" customHeight="1">
      <c r="A16" s="17" t="s">
        <v>813</v>
      </c>
      <c r="B16" s="18" t="s">
        <v>814</v>
      </c>
      <c r="C16" s="14" t="s">
        <v>815</v>
      </c>
      <c r="D16" s="14" t="s">
        <v>714</v>
      </c>
      <c r="E16" s="19">
        <v>24294</v>
      </c>
      <c r="F16" s="20">
        <v>1011.7</v>
      </c>
      <c r="G16" s="21">
        <v>3.6900000000000002E-2</v>
      </c>
      <c r="H16" s="22"/>
      <c r="I16" s="23"/>
      <c r="J16" s="3"/>
    </row>
    <row r="17" spans="1:10" ht="12.95" customHeight="1">
      <c r="A17" s="17" t="s">
        <v>575</v>
      </c>
      <c r="B17" s="18" t="s">
        <v>576</v>
      </c>
      <c r="C17" s="14" t="s">
        <v>577</v>
      </c>
      <c r="D17" s="14" t="s">
        <v>578</v>
      </c>
      <c r="E17" s="19">
        <v>70387</v>
      </c>
      <c r="F17" s="20">
        <v>977.64</v>
      </c>
      <c r="G17" s="21">
        <v>3.5700000000000003E-2</v>
      </c>
      <c r="H17" s="22"/>
      <c r="I17" s="23"/>
      <c r="J17" s="3"/>
    </row>
    <row r="18" spans="1:10" ht="12.95" customHeight="1">
      <c r="A18" s="17" t="s">
        <v>648</v>
      </c>
      <c r="B18" s="18" t="s">
        <v>649</v>
      </c>
      <c r="C18" s="14" t="s">
        <v>650</v>
      </c>
      <c r="D18" s="14" t="s">
        <v>624</v>
      </c>
      <c r="E18" s="19">
        <v>48573</v>
      </c>
      <c r="F18" s="20">
        <v>790.02</v>
      </c>
      <c r="G18" s="21">
        <v>2.8799999999999999E-2</v>
      </c>
      <c r="H18" s="22"/>
      <c r="I18" s="23"/>
      <c r="J18" s="3"/>
    </row>
    <row r="19" spans="1:10" ht="12.95" customHeight="1">
      <c r="A19" s="17" t="s">
        <v>2384</v>
      </c>
      <c r="B19" s="18" t="s">
        <v>2385</v>
      </c>
      <c r="C19" s="14" t="s">
        <v>2386</v>
      </c>
      <c r="D19" s="14" t="s">
        <v>1545</v>
      </c>
      <c r="E19" s="19">
        <v>42234</v>
      </c>
      <c r="F19" s="20">
        <v>730.63</v>
      </c>
      <c r="G19" s="21">
        <v>2.6700000000000002E-2</v>
      </c>
      <c r="H19" s="22"/>
      <c r="I19" s="23"/>
      <c r="J19" s="3"/>
    </row>
    <row r="20" spans="1:10" ht="12.95" customHeight="1">
      <c r="A20" s="17" t="s">
        <v>3383</v>
      </c>
      <c r="B20" s="18" t="s">
        <v>3384</v>
      </c>
      <c r="C20" s="14" t="s">
        <v>3385</v>
      </c>
      <c r="D20" s="14" t="s">
        <v>721</v>
      </c>
      <c r="E20" s="19">
        <v>230414</v>
      </c>
      <c r="F20" s="20">
        <v>539.86</v>
      </c>
      <c r="G20" s="21">
        <v>1.9699999999999999E-2</v>
      </c>
      <c r="H20" s="22"/>
      <c r="I20" s="23"/>
      <c r="J20" s="3"/>
    </row>
    <row r="21" spans="1:10" ht="12.95" customHeight="1">
      <c r="A21" s="17" t="s">
        <v>2494</v>
      </c>
      <c r="B21" s="18" t="s">
        <v>2495</v>
      </c>
      <c r="C21" s="14" t="s">
        <v>2496</v>
      </c>
      <c r="D21" s="14" t="s">
        <v>647</v>
      </c>
      <c r="E21" s="19">
        <v>2890</v>
      </c>
      <c r="F21" s="20">
        <v>512.26</v>
      </c>
      <c r="G21" s="21">
        <v>1.8700000000000001E-2</v>
      </c>
      <c r="H21" s="22"/>
      <c r="I21" s="23"/>
      <c r="J21" s="3"/>
    </row>
    <row r="22" spans="1:10" ht="12.95" customHeight="1">
      <c r="A22" s="17" t="s">
        <v>2160</v>
      </c>
      <c r="B22" s="18" t="s">
        <v>2161</v>
      </c>
      <c r="C22" s="14" t="s">
        <v>2162</v>
      </c>
      <c r="D22" s="14" t="s">
        <v>721</v>
      </c>
      <c r="E22" s="19">
        <v>47690</v>
      </c>
      <c r="F22" s="20">
        <v>479</v>
      </c>
      <c r="G22" s="21">
        <v>1.7500000000000002E-2</v>
      </c>
      <c r="H22" s="22"/>
      <c r="I22" s="23"/>
      <c r="J22" s="3"/>
    </row>
    <row r="23" spans="1:10" ht="12.95" customHeight="1">
      <c r="A23" s="17" t="s">
        <v>2405</v>
      </c>
      <c r="B23" s="18" t="s">
        <v>2406</v>
      </c>
      <c r="C23" s="14" t="s">
        <v>2407</v>
      </c>
      <c r="D23" s="14" t="s">
        <v>706</v>
      </c>
      <c r="E23" s="19">
        <v>32036</v>
      </c>
      <c r="F23" s="20">
        <v>418.97</v>
      </c>
      <c r="G23" s="21">
        <v>1.5299999999999999E-2</v>
      </c>
      <c r="H23" s="22"/>
      <c r="I23" s="23"/>
      <c r="J23" s="3"/>
    </row>
    <row r="24" spans="1:10" ht="12.95" customHeight="1">
      <c r="A24" s="3"/>
      <c r="B24" s="13" t="s">
        <v>152</v>
      </c>
      <c r="C24" s="14"/>
      <c r="D24" s="14"/>
      <c r="E24" s="14"/>
      <c r="F24" s="24">
        <v>20261.28</v>
      </c>
      <c r="G24" s="25">
        <v>0.73919999999999997</v>
      </c>
      <c r="H24" s="26"/>
      <c r="I24" s="27"/>
      <c r="J24" s="3"/>
    </row>
    <row r="25" spans="1:10" ht="12.95" customHeight="1">
      <c r="A25" s="3"/>
      <c r="B25" s="28" t="s">
        <v>612</v>
      </c>
      <c r="C25" s="2"/>
      <c r="D25" s="2"/>
      <c r="E25" s="2"/>
      <c r="F25" s="26" t="s">
        <v>531</v>
      </c>
      <c r="G25" s="26" t="s">
        <v>531</v>
      </c>
      <c r="H25" s="26"/>
      <c r="I25" s="27"/>
      <c r="J25" s="3"/>
    </row>
    <row r="26" spans="1:10" ht="12.95" customHeight="1">
      <c r="A26" s="3"/>
      <c r="B26" s="28" t="s">
        <v>152</v>
      </c>
      <c r="C26" s="2"/>
      <c r="D26" s="2"/>
      <c r="E26" s="2"/>
      <c r="F26" s="26" t="s">
        <v>531</v>
      </c>
      <c r="G26" s="26" t="s">
        <v>531</v>
      </c>
      <c r="H26" s="26"/>
      <c r="I26" s="27"/>
      <c r="J26" s="3"/>
    </row>
    <row r="27" spans="1:10" ht="12.95" customHeight="1">
      <c r="A27" s="3"/>
      <c r="B27" s="28" t="s">
        <v>153</v>
      </c>
      <c r="C27" s="29"/>
      <c r="D27" s="2"/>
      <c r="E27" s="29"/>
      <c r="F27" s="24">
        <v>20261.28</v>
      </c>
      <c r="G27" s="25">
        <v>0.73919999999999997</v>
      </c>
      <c r="H27" s="26"/>
      <c r="I27" s="27"/>
      <c r="J27" s="3"/>
    </row>
    <row r="28" spans="1:10" ht="12.95" customHeight="1">
      <c r="A28" s="3"/>
      <c r="B28" s="13" t="s">
        <v>901</v>
      </c>
      <c r="C28" s="14"/>
      <c r="D28" s="14"/>
      <c r="E28" s="14"/>
      <c r="F28" s="14"/>
      <c r="G28" s="14"/>
      <c r="H28" s="15"/>
      <c r="I28" s="16"/>
      <c r="J28" s="3"/>
    </row>
    <row r="29" spans="1:10" ht="12.95" customHeight="1">
      <c r="A29" s="3"/>
      <c r="B29" s="13" t="s">
        <v>3401</v>
      </c>
      <c r="C29" s="14"/>
      <c r="D29" s="14"/>
      <c r="E29" s="14"/>
      <c r="F29" s="3"/>
      <c r="G29" s="15"/>
      <c r="H29" s="15"/>
      <c r="I29" s="16"/>
      <c r="J29" s="3"/>
    </row>
    <row r="30" spans="1:10" ht="12.95" customHeight="1">
      <c r="A30" s="17" t="s">
        <v>3402</v>
      </c>
      <c r="B30" s="18" t="s">
        <v>3403</v>
      </c>
      <c r="C30" s="14"/>
      <c r="D30" s="14"/>
      <c r="E30" s="19">
        <v>30000</v>
      </c>
      <c r="F30" s="20">
        <v>95.12</v>
      </c>
      <c r="G30" s="21">
        <v>3.5000000000000001E-3</v>
      </c>
      <c r="H30" s="22"/>
      <c r="I30" s="23"/>
      <c r="J30" s="3"/>
    </row>
    <row r="31" spans="1:10" ht="12.95" customHeight="1">
      <c r="A31" s="17" t="s">
        <v>3404</v>
      </c>
      <c r="B31" s="18" t="s">
        <v>3405</v>
      </c>
      <c r="C31" s="14"/>
      <c r="D31" s="14"/>
      <c r="E31" s="19">
        <v>37300</v>
      </c>
      <c r="F31" s="20">
        <v>60.58</v>
      </c>
      <c r="G31" s="21">
        <v>2.2000000000000001E-3</v>
      </c>
      <c r="H31" s="22"/>
      <c r="I31" s="23"/>
      <c r="J31" s="3"/>
    </row>
    <row r="32" spans="1:10" ht="12.95" customHeight="1">
      <c r="A32" s="17" t="s">
        <v>3406</v>
      </c>
      <c r="B32" s="18" t="s">
        <v>3407</v>
      </c>
      <c r="C32" s="14"/>
      <c r="D32" s="14"/>
      <c r="E32" s="19">
        <v>5500</v>
      </c>
      <c r="F32" s="20">
        <v>4.04</v>
      </c>
      <c r="G32" s="21">
        <v>1E-4</v>
      </c>
      <c r="H32" s="22"/>
      <c r="I32" s="23"/>
      <c r="J32" s="3"/>
    </row>
    <row r="33" spans="1:10" ht="12.95" customHeight="1">
      <c r="A33" s="3"/>
      <c r="B33" s="13" t="s">
        <v>152</v>
      </c>
      <c r="C33" s="14"/>
      <c r="D33" s="14"/>
      <c r="E33" s="14"/>
      <c r="F33" s="24">
        <v>159.74</v>
      </c>
      <c r="G33" s="25">
        <v>5.7999999999999996E-3</v>
      </c>
      <c r="H33" s="26"/>
      <c r="I33" s="27"/>
      <c r="J33" s="3"/>
    </row>
    <row r="34" spans="1:10" ht="12.95" customHeight="1">
      <c r="A34" s="3"/>
      <c r="B34" s="28" t="s">
        <v>153</v>
      </c>
      <c r="C34" s="29"/>
      <c r="D34" s="2"/>
      <c r="E34" s="29"/>
      <c r="F34" s="24">
        <v>159.74</v>
      </c>
      <c r="G34" s="25">
        <v>5.7999999999999996E-3</v>
      </c>
      <c r="H34" s="26"/>
      <c r="I34" s="27"/>
      <c r="J34" s="3"/>
    </row>
    <row r="35" spans="1:10" ht="12.95" customHeight="1">
      <c r="A35" s="3"/>
      <c r="B35" s="13" t="s">
        <v>162</v>
      </c>
      <c r="C35" s="14"/>
      <c r="D35" s="14"/>
      <c r="E35" s="14"/>
      <c r="F35" s="14"/>
      <c r="G35" s="14"/>
      <c r="H35" s="15"/>
      <c r="I35" s="16"/>
      <c r="J35" s="3"/>
    </row>
    <row r="36" spans="1:10" ht="12.95" customHeight="1">
      <c r="A36" s="3"/>
      <c r="B36" s="13" t="s">
        <v>163</v>
      </c>
      <c r="C36" s="14"/>
      <c r="D36" s="14"/>
      <c r="E36" s="14"/>
      <c r="F36" s="3"/>
      <c r="G36" s="15"/>
      <c r="H36" s="15"/>
      <c r="I36" s="16"/>
      <c r="J36" s="3"/>
    </row>
    <row r="37" spans="1:10" ht="12.95" customHeight="1">
      <c r="A37" s="17" t="s">
        <v>3386</v>
      </c>
      <c r="B37" s="18" t="s">
        <v>3387</v>
      </c>
      <c r="C37" s="14" t="s">
        <v>3388</v>
      </c>
      <c r="D37" s="14" t="s">
        <v>291</v>
      </c>
      <c r="E37" s="19">
        <v>50</v>
      </c>
      <c r="F37" s="20">
        <v>510</v>
      </c>
      <c r="G37" s="21">
        <v>1.8599999999999998E-2</v>
      </c>
      <c r="H37" s="30">
        <v>7.5799500000000006E-2</v>
      </c>
      <c r="I37" s="38">
        <v>7.4747553999999994E-2</v>
      </c>
      <c r="J37" s="3"/>
    </row>
    <row r="38" spans="1:10" ht="12.95" customHeight="1">
      <c r="A38" s="17" t="s">
        <v>3389</v>
      </c>
      <c r="B38" s="18" t="s">
        <v>3390</v>
      </c>
      <c r="C38" s="14" t="s">
        <v>3391</v>
      </c>
      <c r="D38" s="14" t="s">
        <v>291</v>
      </c>
      <c r="E38" s="19">
        <v>50</v>
      </c>
      <c r="F38" s="20">
        <v>500.9</v>
      </c>
      <c r="G38" s="21">
        <v>1.83E-2</v>
      </c>
      <c r="H38" s="30">
        <v>7.7191999999999997E-2</v>
      </c>
      <c r="I38" s="38">
        <v>7.7058984999999997E-2</v>
      </c>
      <c r="J38" s="3"/>
    </row>
    <row r="39" spans="1:10" ht="12.95" customHeight="1">
      <c r="A39" s="17" t="s">
        <v>906</v>
      </c>
      <c r="B39" s="18" t="s">
        <v>907</v>
      </c>
      <c r="C39" s="14" t="s">
        <v>908</v>
      </c>
      <c r="D39" s="14" t="s">
        <v>167</v>
      </c>
      <c r="E39" s="19">
        <v>500000</v>
      </c>
      <c r="F39" s="20">
        <v>470.06</v>
      </c>
      <c r="G39" s="21">
        <v>1.7100000000000001E-2</v>
      </c>
      <c r="H39" s="30">
        <v>7.4195999999999998E-2</v>
      </c>
      <c r="I39" s="38"/>
      <c r="J39" s="3"/>
    </row>
    <row r="40" spans="1:10" ht="12.95" customHeight="1">
      <c r="A40" s="3"/>
      <c r="B40" s="13" t="s">
        <v>152</v>
      </c>
      <c r="C40" s="14"/>
      <c r="D40" s="14"/>
      <c r="E40" s="14"/>
      <c r="F40" s="24">
        <v>1480.96</v>
      </c>
      <c r="G40" s="25">
        <v>5.3999999999999999E-2</v>
      </c>
      <c r="H40" s="26"/>
      <c r="I40" s="27"/>
      <c r="J40" s="3"/>
    </row>
    <row r="41" spans="1:10" ht="12.95" customHeight="1">
      <c r="A41" s="3"/>
      <c r="B41" s="28" t="s">
        <v>530</v>
      </c>
      <c r="C41" s="2"/>
      <c r="D41" s="2"/>
      <c r="E41" s="2"/>
      <c r="F41" s="26" t="s">
        <v>531</v>
      </c>
      <c r="G41" s="26" t="s">
        <v>531</v>
      </c>
      <c r="H41" s="26"/>
      <c r="I41" s="27"/>
      <c r="J41" s="3"/>
    </row>
    <row r="42" spans="1:10" ht="12.95" customHeight="1">
      <c r="A42" s="3"/>
      <c r="B42" s="28" t="s">
        <v>152</v>
      </c>
      <c r="C42" s="2"/>
      <c r="D42" s="2"/>
      <c r="E42" s="2"/>
      <c r="F42" s="26" t="s">
        <v>531</v>
      </c>
      <c r="G42" s="26" t="s">
        <v>531</v>
      </c>
      <c r="H42" s="26"/>
      <c r="I42" s="27"/>
      <c r="J42" s="3"/>
    </row>
    <row r="43" spans="1:10" ht="12.95" customHeight="1">
      <c r="A43" s="3"/>
      <c r="B43" s="28" t="s">
        <v>153</v>
      </c>
      <c r="C43" s="29"/>
      <c r="D43" s="2"/>
      <c r="E43" s="29"/>
      <c r="F43" s="24">
        <v>1480.96</v>
      </c>
      <c r="G43" s="25">
        <v>5.3999999999999999E-2</v>
      </c>
      <c r="H43" s="26"/>
      <c r="I43" s="27"/>
      <c r="J43" s="3"/>
    </row>
    <row r="44" spans="1:10" ht="12.95" customHeight="1">
      <c r="A44" s="3"/>
      <c r="B44" s="13" t="s">
        <v>154</v>
      </c>
      <c r="C44" s="14"/>
      <c r="D44" s="14"/>
      <c r="E44" s="14"/>
      <c r="F44" s="14"/>
      <c r="G44" s="14"/>
      <c r="H44" s="15"/>
      <c r="I44" s="16"/>
      <c r="J44" s="3"/>
    </row>
    <row r="45" spans="1:10" ht="12.95" customHeight="1">
      <c r="A45" s="17" t="s">
        <v>155</v>
      </c>
      <c r="B45" s="18" t="s">
        <v>156</v>
      </c>
      <c r="C45" s="14"/>
      <c r="D45" s="14"/>
      <c r="E45" s="19"/>
      <c r="F45" s="20">
        <v>5287.59</v>
      </c>
      <c r="G45" s="21">
        <v>0.19289999999999999</v>
      </c>
      <c r="H45" s="30">
        <v>4.1496990122631201E-2</v>
      </c>
      <c r="I45" s="38"/>
      <c r="J45" s="3"/>
    </row>
    <row r="46" spans="1:10" ht="12.95" customHeight="1">
      <c r="A46" s="3"/>
      <c r="B46" s="13" t="s">
        <v>152</v>
      </c>
      <c r="C46" s="14"/>
      <c r="D46" s="14"/>
      <c r="E46" s="14"/>
      <c r="F46" s="24">
        <v>5287.59</v>
      </c>
      <c r="G46" s="25">
        <v>0.19289999999999999</v>
      </c>
      <c r="H46" s="26"/>
      <c r="I46" s="27"/>
      <c r="J46" s="3"/>
    </row>
    <row r="47" spans="1:10" ht="12.95" customHeight="1">
      <c r="A47" s="3"/>
      <c r="B47" s="28" t="s">
        <v>530</v>
      </c>
      <c r="C47" s="2"/>
      <c r="D47" s="2"/>
      <c r="E47" s="2"/>
      <c r="F47" s="26" t="s">
        <v>531</v>
      </c>
      <c r="G47" s="26" t="s">
        <v>531</v>
      </c>
      <c r="H47" s="26"/>
      <c r="I47" s="27"/>
      <c r="J47" s="3"/>
    </row>
    <row r="48" spans="1:10" ht="12.95" customHeight="1">
      <c r="A48" s="3"/>
      <c r="B48" s="28" t="s">
        <v>152</v>
      </c>
      <c r="C48" s="2"/>
      <c r="D48" s="2"/>
      <c r="E48" s="2"/>
      <c r="F48" s="26" t="s">
        <v>531</v>
      </c>
      <c r="G48" s="26" t="s">
        <v>531</v>
      </c>
      <c r="H48" s="26"/>
      <c r="I48" s="27"/>
      <c r="J48" s="3"/>
    </row>
    <row r="49" spans="1:10" ht="12.95" customHeight="1">
      <c r="A49" s="3"/>
      <c r="B49" s="28" t="s">
        <v>153</v>
      </c>
      <c r="C49" s="29"/>
      <c r="D49" s="2"/>
      <c r="E49" s="29"/>
      <c r="F49" s="24">
        <v>5287.59</v>
      </c>
      <c r="G49" s="25">
        <v>0.19289999999999999</v>
      </c>
      <c r="H49" s="26"/>
      <c r="I49" s="27"/>
      <c r="J49" s="3"/>
    </row>
    <row r="50" spans="1:10" ht="12.95" customHeight="1">
      <c r="A50" s="3"/>
      <c r="B50" s="28" t="s">
        <v>157</v>
      </c>
      <c r="C50" s="14"/>
      <c r="D50" s="2"/>
      <c r="E50" s="14"/>
      <c r="F50" s="31">
        <v>222.77</v>
      </c>
      <c r="G50" s="25">
        <v>8.0999999999999996E-3</v>
      </c>
      <c r="H50" s="26"/>
      <c r="I50" s="27"/>
      <c r="J50" s="3"/>
    </row>
    <row r="51" spans="1:10" ht="12.95" customHeight="1">
      <c r="A51" s="3"/>
      <c r="B51" s="32" t="s">
        <v>158</v>
      </c>
      <c r="C51" s="33"/>
      <c r="D51" s="33"/>
      <c r="E51" s="33"/>
      <c r="F51" s="34">
        <v>27412.34</v>
      </c>
      <c r="G51" s="35">
        <v>1</v>
      </c>
      <c r="H51" s="36"/>
      <c r="I51" s="37"/>
      <c r="J51" s="3"/>
    </row>
    <row r="52" spans="1:10" ht="12.95" customHeight="1">
      <c r="A52" s="3"/>
      <c r="B52" s="6"/>
      <c r="C52" s="3"/>
      <c r="D52" s="3"/>
      <c r="E52" s="3"/>
      <c r="F52" s="3"/>
      <c r="G52" s="3"/>
      <c r="H52" s="3"/>
      <c r="I52" s="3"/>
      <c r="J52" s="3"/>
    </row>
    <row r="53" spans="1:10" ht="12.95" customHeight="1">
      <c r="A53" s="3"/>
      <c r="B53" s="4" t="s">
        <v>159</v>
      </c>
      <c r="C53" s="3"/>
      <c r="D53" s="3"/>
      <c r="E53" s="3"/>
      <c r="F53" s="3"/>
      <c r="G53" s="3"/>
      <c r="H53" s="3"/>
      <c r="I53" s="3"/>
      <c r="J53" s="3"/>
    </row>
    <row r="54" spans="1:10" ht="12.95" customHeight="1">
      <c r="A54" s="3"/>
      <c r="B54" s="4" t="s">
        <v>570</v>
      </c>
      <c r="C54" s="3"/>
      <c r="D54" s="3"/>
      <c r="E54" s="3"/>
      <c r="F54" s="3"/>
      <c r="G54" s="3"/>
      <c r="H54" s="3"/>
      <c r="I54" s="3"/>
      <c r="J54" s="3"/>
    </row>
    <row r="55" spans="1:10" ht="12.95" customHeight="1">
      <c r="A55" s="3"/>
      <c r="B55" s="4" t="s">
        <v>160</v>
      </c>
      <c r="C55" s="3"/>
      <c r="D55" s="3"/>
      <c r="E55" s="3"/>
      <c r="F55" s="3"/>
      <c r="G55" s="3"/>
      <c r="H55" s="3"/>
      <c r="I55" s="3"/>
      <c r="J55" s="3"/>
    </row>
    <row r="56" spans="1:10" ht="21.95" customHeight="1">
      <c r="A56" s="3"/>
      <c r="B56" s="112" t="s">
        <v>4099</v>
      </c>
      <c r="C56" s="112"/>
      <c r="D56" s="112"/>
      <c r="E56" s="112"/>
      <c r="F56" s="112"/>
      <c r="G56" s="112"/>
      <c r="H56" s="112"/>
      <c r="I56" s="3"/>
      <c r="J56" s="3"/>
    </row>
    <row r="57" spans="1:10" ht="12.95" customHeight="1">
      <c r="A57" s="3"/>
      <c r="B57" s="4"/>
      <c r="C57" s="3"/>
      <c r="D57" s="3"/>
      <c r="E57" s="3"/>
      <c r="F57" s="3"/>
      <c r="G57" s="3"/>
      <c r="H57" s="3"/>
      <c r="I57" s="3"/>
      <c r="J57" s="3"/>
    </row>
    <row r="58" spans="1:10" s="102" customFormat="1">
      <c r="C58" s="103" t="s">
        <v>4107</v>
      </c>
    </row>
    <row r="59" spans="1:10" s="102" customFormat="1">
      <c r="B59" s="103" t="s">
        <v>4101</v>
      </c>
      <c r="C59" s="103" t="s">
        <v>4102</v>
      </c>
    </row>
    <row r="60" spans="1:10" s="102" customFormat="1" ht="14.25"/>
    <row r="61" spans="1:10" s="102" customFormat="1" ht="14.25"/>
    <row r="62" spans="1:10" s="102" customFormat="1" ht="14.25"/>
    <row r="63" spans="1:10" s="102" customFormat="1" ht="14.25"/>
    <row r="64" spans="1:10" s="102" customFormat="1" ht="14.25"/>
    <row r="65" s="102" customFormat="1" ht="14.25"/>
    <row r="66" s="102" customFormat="1" ht="14.25"/>
    <row r="67" s="102" customFormat="1" ht="14.25"/>
    <row r="68" s="102" customFormat="1" ht="14.25"/>
    <row r="69" s="102" customFormat="1" ht="14.25"/>
    <row r="70" s="102" customFormat="1" ht="14.25"/>
    <row r="71" s="102" customFormat="1" ht="14.25"/>
  </sheetData>
  <mergeCells count="1">
    <mergeCell ref="B56:H56"/>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97</v>
      </c>
      <c r="B1" s="4" t="s">
        <v>98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640</v>
      </c>
      <c r="B7" s="18" t="s">
        <v>641</v>
      </c>
      <c r="C7" s="14" t="s">
        <v>642</v>
      </c>
      <c r="D7" s="14" t="s">
        <v>643</v>
      </c>
      <c r="E7" s="19">
        <v>1470737</v>
      </c>
      <c r="F7" s="20">
        <v>42236.63</v>
      </c>
      <c r="G7" s="21">
        <v>4.7E-2</v>
      </c>
      <c r="H7" s="22"/>
      <c r="I7" s="23"/>
      <c r="J7" s="3"/>
    </row>
    <row r="8" spans="1:10" ht="12.95" customHeight="1">
      <c r="A8" s="17" t="s">
        <v>3020</v>
      </c>
      <c r="B8" s="18" t="s">
        <v>3021</v>
      </c>
      <c r="C8" s="14" t="s">
        <v>3022</v>
      </c>
      <c r="D8" s="14" t="s">
        <v>643</v>
      </c>
      <c r="E8" s="19">
        <v>797541</v>
      </c>
      <c r="F8" s="20">
        <v>38830.28</v>
      </c>
      <c r="G8" s="21">
        <v>4.3200000000000002E-2</v>
      </c>
      <c r="H8" s="22"/>
      <c r="I8" s="23"/>
      <c r="J8" s="3"/>
    </row>
    <row r="9" spans="1:10" ht="12.95" customHeight="1">
      <c r="A9" s="17" t="s">
        <v>863</v>
      </c>
      <c r="B9" s="18" t="s">
        <v>864</v>
      </c>
      <c r="C9" s="14" t="s">
        <v>865</v>
      </c>
      <c r="D9" s="14" t="s">
        <v>866</v>
      </c>
      <c r="E9" s="19">
        <v>7751503</v>
      </c>
      <c r="F9" s="20">
        <v>36017.360000000001</v>
      </c>
      <c r="G9" s="21">
        <v>4.0099999999999997E-2</v>
      </c>
      <c r="H9" s="22"/>
      <c r="I9" s="23"/>
      <c r="J9" s="3"/>
    </row>
    <row r="10" spans="1:10" ht="12.95" customHeight="1">
      <c r="A10" s="17" t="s">
        <v>3017</v>
      </c>
      <c r="B10" s="18" t="s">
        <v>3018</v>
      </c>
      <c r="C10" s="14" t="s">
        <v>3019</v>
      </c>
      <c r="D10" s="14" t="s">
        <v>680</v>
      </c>
      <c r="E10" s="19">
        <v>5455908</v>
      </c>
      <c r="F10" s="20">
        <v>35719.83</v>
      </c>
      <c r="G10" s="21">
        <v>3.9800000000000002E-2</v>
      </c>
      <c r="H10" s="22"/>
      <c r="I10" s="23"/>
      <c r="J10" s="3"/>
    </row>
    <row r="11" spans="1:10" ht="12.95" customHeight="1">
      <c r="A11" s="17" t="s">
        <v>677</v>
      </c>
      <c r="B11" s="18" t="s">
        <v>678</v>
      </c>
      <c r="C11" s="14" t="s">
        <v>679</v>
      </c>
      <c r="D11" s="14" t="s">
        <v>680</v>
      </c>
      <c r="E11" s="19">
        <v>2260760</v>
      </c>
      <c r="F11" s="20">
        <v>29649.87</v>
      </c>
      <c r="G11" s="21">
        <v>3.3000000000000002E-2</v>
      </c>
      <c r="H11" s="22"/>
      <c r="I11" s="23"/>
      <c r="J11" s="3"/>
    </row>
    <row r="12" spans="1:10" ht="12.95" customHeight="1">
      <c r="A12" s="17" t="s">
        <v>1925</v>
      </c>
      <c r="B12" s="18" t="s">
        <v>1926</v>
      </c>
      <c r="C12" s="14" t="s">
        <v>1927</v>
      </c>
      <c r="D12" s="14" t="s">
        <v>616</v>
      </c>
      <c r="E12" s="19">
        <v>7932858</v>
      </c>
      <c r="F12" s="20">
        <v>29399.17</v>
      </c>
      <c r="G12" s="21">
        <v>3.27E-2</v>
      </c>
      <c r="H12" s="22"/>
      <c r="I12" s="23"/>
      <c r="J12" s="3"/>
    </row>
    <row r="13" spans="1:10" ht="12.95" customHeight="1">
      <c r="A13" s="17" t="s">
        <v>742</v>
      </c>
      <c r="B13" s="18" t="s">
        <v>743</v>
      </c>
      <c r="C13" s="14" t="s">
        <v>744</v>
      </c>
      <c r="D13" s="14" t="s">
        <v>745</v>
      </c>
      <c r="E13" s="19">
        <v>7232358</v>
      </c>
      <c r="F13" s="20">
        <v>25609.78</v>
      </c>
      <c r="G13" s="21">
        <v>2.8500000000000001E-2</v>
      </c>
      <c r="H13" s="22"/>
      <c r="I13" s="23"/>
      <c r="J13" s="3"/>
    </row>
    <row r="14" spans="1:10" ht="12.95" customHeight="1">
      <c r="A14" s="17" t="s">
        <v>3408</v>
      </c>
      <c r="B14" s="18" t="s">
        <v>3409</v>
      </c>
      <c r="C14" s="14" t="s">
        <v>3410</v>
      </c>
      <c r="D14" s="14" t="s">
        <v>1545</v>
      </c>
      <c r="E14" s="19">
        <v>4183528</v>
      </c>
      <c r="F14" s="20">
        <v>22450.9</v>
      </c>
      <c r="G14" s="21">
        <v>2.5000000000000001E-2</v>
      </c>
      <c r="H14" s="22"/>
      <c r="I14" s="23"/>
      <c r="J14" s="3"/>
    </row>
    <row r="15" spans="1:10" ht="12.95" customHeight="1">
      <c r="A15" s="17" t="s">
        <v>3014</v>
      </c>
      <c r="B15" s="18" t="s">
        <v>3015</v>
      </c>
      <c r="C15" s="14" t="s">
        <v>3016</v>
      </c>
      <c r="D15" s="14" t="s">
        <v>721</v>
      </c>
      <c r="E15" s="19">
        <v>2148975</v>
      </c>
      <c r="F15" s="20">
        <v>22014.1</v>
      </c>
      <c r="G15" s="21">
        <v>2.4500000000000001E-2</v>
      </c>
      <c r="H15" s="22"/>
      <c r="I15" s="23"/>
      <c r="J15" s="3"/>
    </row>
    <row r="16" spans="1:10" ht="12.95" customHeight="1">
      <c r="A16" s="17" t="s">
        <v>664</v>
      </c>
      <c r="B16" s="18" t="s">
        <v>665</v>
      </c>
      <c r="C16" s="14" t="s">
        <v>666</v>
      </c>
      <c r="D16" s="14" t="s">
        <v>631</v>
      </c>
      <c r="E16" s="19">
        <v>4377165</v>
      </c>
      <c r="F16" s="20">
        <v>19432.419999999998</v>
      </c>
      <c r="G16" s="21">
        <v>2.1600000000000001E-2</v>
      </c>
      <c r="H16" s="22"/>
      <c r="I16" s="23"/>
      <c r="J16" s="3"/>
    </row>
    <row r="17" spans="1:10" ht="12.95" customHeight="1">
      <c r="A17" s="17" t="s">
        <v>2411</v>
      </c>
      <c r="B17" s="18" t="s">
        <v>2412</v>
      </c>
      <c r="C17" s="14" t="s">
        <v>2413</v>
      </c>
      <c r="D17" s="14" t="s">
        <v>1545</v>
      </c>
      <c r="E17" s="19">
        <v>1089833</v>
      </c>
      <c r="F17" s="20">
        <v>18680.28</v>
      </c>
      <c r="G17" s="21">
        <v>2.0799999999999999E-2</v>
      </c>
      <c r="H17" s="22"/>
      <c r="I17" s="23"/>
      <c r="J17" s="3"/>
    </row>
    <row r="18" spans="1:10" ht="12.95" customHeight="1">
      <c r="A18" s="17" t="s">
        <v>3411</v>
      </c>
      <c r="B18" s="18" t="s">
        <v>3412</v>
      </c>
      <c r="C18" s="14" t="s">
        <v>3413</v>
      </c>
      <c r="D18" s="14" t="s">
        <v>676</v>
      </c>
      <c r="E18" s="19">
        <v>3931533</v>
      </c>
      <c r="F18" s="20">
        <v>16852.52</v>
      </c>
      <c r="G18" s="21">
        <v>1.8800000000000001E-2</v>
      </c>
      <c r="H18" s="22"/>
      <c r="I18" s="23"/>
      <c r="J18" s="3"/>
    </row>
    <row r="19" spans="1:10" ht="12.95" customHeight="1">
      <c r="A19" s="17" t="s">
        <v>739</v>
      </c>
      <c r="B19" s="18" t="s">
        <v>740</v>
      </c>
      <c r="C19" s="14" t="s">
        <v>741</v>
      </c>
      <c r="D19" s="14" t="s">
        <v>643</v>
      </c>
      <c r="E19" s="19">
        <v>3225048</v>
      </c>
      <c r="F19" s="20">
        <v>15554.41</v>
      </c>
      <c r="G19" s="21">
        <v>1.7299999999999999E-2</v>
      </c>
      <c r="H19" s="22"/>
      <c r="I19" s="23"/>
      <c r="J19" s="3"/>
    </row>
    <row r="20" spans="1:10" ht="12.95" customHeight="1">
      <c r="A20" s="17" t="s">
        <v>856</v>
      </c>
      <c r="B20" s="18" t="s">
        <v>857</v>
      </c>
      <c r="C20" s="14" t="s">
        <v>858</v>
      </c>
      <c r="D20" s="14" t="s">
        <v>643</v>
      </c>
      <c r="E20" s="19">
        <v>1027621</v>
      </c>
      <c r="F20" s="20">
        <v>15218.04</v>
      </c>
      <c r="G20" s="21">
        <v>1.6899999999999998E-2</v>
      </c>
      <c r="H20" s="22"/>
      <c r="I20" s="23"/>
      <c r="J20" s="3"/>
    </row>
    <row r="21" spans="1:10" ht="12.95" customHeight="1">
      <c r="A21" s="17" t="s">
        <v>681</v>
      </c>
      <c r="B21" s="18" t="s">
        <v>682</v>
      </c>
      <c r="C21" s="14" t="s">
        <v>683</v>
      </c>
      <c r="D21" s="14" t="s">
        <v>616</v>
      </c>
      <c r="E21" s="19">
        <v>378087</v>
      </c>
      <c r="F21" s="20">
        <v>14788.87</v>
      </c>
      <c r="G21" s="21">
        <v>1.6500000000000001E-2</v>
      </c>
      <c r="H21" s="22"/>
      <c r="I21" s="23"/>
      <c r="J21" s="3"/>
    </row>
    <row r="22" spans="1:10" ht="12.95" customHeight="1">
      <c r="A22" s="17" t="s">
        <v>1870</v>
      </c>
      <c r="B22" s="18" t="s">
        <v>1871</v>
      </c>
      <c r="C22" s="14" t="s">
        <v>1872</v>
      </c>
      <c r="D22" s="14" t="s">
        <v>624</v>
      </c>
      <c r="E22" s="19">
        <v>2897292</v>
      </c>
      <c r="F22" s="20">
        <v>14014.2</v>
      </c>
      <c r="G22" s="21">
        <v>1.5599999999999999E-2</v>
      </c>
      <c r="H22" s="22"/>
      <c r="I22" s="23"/>
      <c r="J22" s="3"/>
    </row>
    <row r="23" spans="1:10" ht="12.95" customHeight="1">
      <c r="A23" s="17" t="s">
        <v>670</v>
      </c>
      <c r="B23" s="18" t="s">
        <v>671</v>
      </c>
      <c r="C23" s="14" t="s">
        <v>672</v>
      </c>
      <c r="D23" s="14" t="s">
        <v>616</v>
      </c>
      <c r="E23" s="19">
        <v>358486</v>
      </c>
      <c r="F23" s="20">
        <v>13478.72</v>
      </c>
      <c r="G23" s="21">
        <v>1.4999999999999999E-2</v>
      </c>
      <c r="H23" s="22"/>
      <c r="I23" s="23"/>
      <c r="J23" s="3"/>
    </row>
    <row r="24" spans="1:10" ht="12.95" customHeight="1">
      <c r="A24" s="17" t="s">
        <v>749</v>
      </c>
      <c r="B24" s="18" t="s">
        <v>750</v>
      </c>
      <c r="C24" s="14" t="s">
        <v>751</v>
      </c>
      <c r="D24" s="14" t="s">
        <v>706</v>
      </c>
      <c r="E24" s="19">
        <v>6865542</v>
      </c>
      <c r="F24" s="20">
        <v>13377.51</v>
      </c>
      <c r="G24" s="21">
        <v>1.49E-2</v>
      </c>
      <c r="H24" s="22"/>
      <c r="I24" s="23"/>
      <c r="J24" s="3"/>
    </row>
    <row r="25" spans="1:10" ht="12.95" customHeight="1">
      <c r="A25" s="17" t="s">
        <v>3414</v>
      </c>
      <c r="B25" s="18" t="s">
        <v>3415</v>
      </c>
      <c r="C25" s="14" t="s">
        <v>3416</v>
      </c>
      <c r="D25" s="14" t="s">
        <v>676</v>
      </c>
      <c r="E25" s="19">
        <v>5416911</v>
      </c>
      <c r="F25" s="20">
        <v>13271.43</v>
      </c>
      <c r="G25" s="21">
        <v>1.4800000000000001E-2</v>
      </c>
      <c r="H25" s="22"/>
      <c r="I25" s="23"/>
      <c r="J25" s="3"/>
    </row>
    <row r="26" spans="1:10" ht="12.95" customHeight="1">
      <c r="A26" s="17" t="s">
        <v>725</v>
      </c>
      <c r="B26" s="18" t="s">
        <v>726</v>
      </c>
      <c r="C26" s="14" t="s">
        <v>727</v>
      </c>
      <c r="D26" s="14" t="s">
        <v>578</v>
      </c>
      <c r="E26" s="19">
        <v>9190940</v>
      </c>
      <c r="F26" s="20">
        <v>12876.51</v>
      </c>
      <c r="G26" s="21">
        <v>1.43E-2</v>
      </c>
      <c r="H26" s="22"/>
      <c r="I26" s="23"/>
      <c r="J26" s="3"/>
    </row>
    <row r="27" spans="1:10" ht="12.95" customHeight="1">
      <c r="A27" s="17" t="s">
        <v>3026</v>
      </c>
      <c r="B27" s="18" t="s">
        <v>3027</v>
      </c>
      <c r="C27" s="14" t="s">
        <v>3028</v>
      </c>
      <c r="D27" s="14" t="s">
        <v>721</v>
      </c>
      <c r="E27" s="19">
        <v>4519264</v>
      </c>
      <c r="F27" s="20">
        <v>12647.16</v>
      </c>
      <c r="G27" s="21">
        <v>1.41E-2</v>
      </c>
      <c r="H27" s="22"/>
      <c r="I27" s="23"/>
      <c r="J27" s="3"/>
    </row>
    <row r="28" spans="1:10" ht="12.95" customHeight="1">
      <c r="A28" s="17" t="s">
        <v>859</v>
      </c>
      <c r="B28" s="18" t="s">
        <v>860</v>
      </c>
      <c r="C28" s="14" t="s">
        <v>861</v>
      </c>
      <c r="D28" s="14" t="s">
        <v>862</v>
      </c>
      <c r="E28" s="19">
        <v>826683</v>
      </c>
      <c r="F28" s="20">
        <v>11794.29</v>
      </c>
      <c r="G28" s="21">
        <v>1.3100000000000001E-2</v>
      </c>
      <c r="H28" s="22"/>
      <c r="I28" s="23"/>
      <c r="J28" s="3"/>
    </row>
    <row r="29" spans="1:10" ht="12.95" customHeight="1">
      <c r="A29" s="17" t="s">
        <v>1509</v>
      </c>
      <c r="B29" s="18" t="s">
        <v>1510</v>
      </c>
      <c r="C29" s="14" t="s">
        <v>1511</v>
      </c>
      <c r="D29" s="14" t="s">
        <v>706</v>
      </c>
      <c r="E29" s="19">
        <v>839872</v>
      </c>
      <c r="F29" s="20">
        <v>11214.39</v>
      </c>
      <c r="G29" s="21">
        <v>1.2500000000000001E-2</v>
      </c>
      <c r="H29" s="22"/>
      <c r="I29" s="23"/>
      <c r="J29" s="3"/>
    </row>
    <row r="30" spans="1:10" ht="12.95" customHeight="1">
      <c r="A30" s="17" t="s">
        <v>2966</v>
      </c>
      <c r="B30" s="18" t="s">
        <v>2967</v>
      </c>
      <c r="C30" s="14" t="s">
        <v>2968</v>
      </c>
      <c r="D30" s="14" t="s">
        <v>631</v>
      </c>
      <c r="E30" s="19">
        <v>428363</v>
      </c>
      <c r="F30" s="20">
        <v>10204.68</v>
      </c>
      <c r="G30" s="21">
        <v>1.14E-2</v>
      </c>
      <c r="H30" s="22"/>
      <c r="I30" s="23"/>
      <c r="J30" s="3"/>
    </row>
    <row r="31" spans="1:10" ht="12.95" customHeight="1">
      <c r="A31" s="17" t="s">
        <v>3417</v>
      </c>
      <c r="B31" s="18" t="s">
        <v>3418</v>
      </c>
      <c r="C31" s="14" t="s">
        <v>3419</v>
      </c>
      <c r="D31" s="14" t="s">
        <v>676</v>
      </c>
      <c r="E31" s="19">
        <v>3873356</v>
      </c>
      <c r="F31" s="20">
        <v>10070.73</v>
      </c>
      <c r="G31" s="21">
        <v>1.12E-2</v>
      </c>
      <c r="H31" s="22"/>
      <c r="I31" s="23"/>
      <c r="J31" s="3"/>
    </row>
    <row r="32" spans="1:10" ht="12.95" customHeight="1">
      <c r="A32" s="17" t="s">
        <v>2157</v>
      </c>
      <c r="B32" s="18" t="s">
        <v>2158</v>
      </c>
      <c r="C32" s="14" t="s">
        <v>2159</v>
      </c>
      <c r="D32" s="14" t="s">
        <v>616</v>
      </c>
      <c r="E32" s="19">
        <v>113843</v>
      </c>
      <c r="F32" s="20">
        <v>9541.2999999999993</v>
      </c>
      <c r="G32" s="21">
        <v>1.06E-2</v>
      </c>
      <c r="H32" s="22"/>
      <c r="I32" s="23"/>
      <c r="J32" s="3"/>
    </row>
    <row r="33" spans="1:10" ht="12.95" customHeight="1">
      <c r="A33" s="17" t="s">
        <v>707</v>
      </c>
      <c r="B33" s="18" t="s">
        <v>708</v>
      </c>
      <c r="C33" s="14" t="s">
        <v>709</v>
      </c>
      <c r="D33" s="14" t="s">
        <v>710</v>
      </c>
      <c r="E33" s="19">
        <v>1589158</v>
      </c>
      <c r="F33" s="20">
        <v>9475.35</v>
      </c>
      <c r="G33" s="21">
        <v>1.0500000000000001E-2</v>
      </c>
      <c r="H33" s="22"/>
      <c r="I33" s="23"/>
      <c r="J33" s="3"/>
    </row>
    <row r="34" spans="1:10" ht="12.95" customHeight="1">
      <c r="A34" s="17" t="s">
        <v>3241</v>
      </c>
      <c r="B34" s="18" t="s">
        <v>3242</v>
      </c>
      <c r="C34" s="14" t="s">
        <v>3243</v>
      </c>
      <c r="D34" s="14" t="s">
        <v>616</v>
      </c>
      <c r="E34" s="19">
        <v>1784826</v>
      </c>
      <c r="F34" s="20">
        <v>9464.93</v>
      </c>
      <c r="G34" s="21">
        <v>1.0500000000000001E-2</v>
      </c>
      <c r="H34" s="22"/>
      <c r="I34" s="23"/>
      <c r="J34" s="3"/>
    </row>
    <row r="35" spans="1:10" ht="12.95" customHeight="1">
      <c r="A35" s="17" t="s">
        <v>888</v>
      </c>
      <c r="B35" s="18" t="s">
        <v>889</v>
      </c>
      <c r="C35" s="14" t="s">
        <v>890</v>
      </c>
      <c r="D35" s="14" t="s">
        <v>643</v>
      </c>
      <c r="E35" s="19">
        <v>1914649</v>
      </c>
      <c r="F35" s="20">
        <v>8750.9</v>
      </c>
      <c r="G35" s="21">
        <v>9.7000000000000003E-3</v>
      </c>
      <c r="H35" s="22"/>
      <c r="I35" s="23"/>
      <c r="J35" s="3"/>
    </row>
    <row r="36" spans="1:10" ht="12.95" customHeight="1">
      <c r="A36" s="17" t="s">
        <v>3420</v>
      </c>
      <c r="B36" s="18" t="s">
        <v>3421</v>
      </c>
      <c r="C36" s="14" t="s">
        <v>3422</v>
      </c>
      <c r="D36" s="14" t="s">
        <v>643</v>
      </c>
      <c r="E36" s="19">
        <v>1318165</v>
      </c>
      <c r="F36" s="20">
        <v>8537.75</v>
      </c>
      <c r="G36" s="21">
        <v>9.4999999999999998E-3</v>
      </c>
      <c r="H36" s="22"/>
      <c r="I36" s="23"/>
      <c r="J36" s="3"/>
    </row>
    <row r="37" spans="1:10" ht="12.95" customHeight="1">
      <c r="A37" s="17" t="s">
        <v>687</v>
      </c>
      <c r="B37" s="18" t="s">
        <v>688</v>
      </c>
      <c r="C37" s="14" t="s">
        <v>689</v>
      </c>
      <c r="D37" s="14" t="s">
        <v>643</v>
      </c>
      <c r="E37" s="19">
        <v>312694</v>
      </c>
      <c r="F37" s="20">
        <v>7704.94</v>
      </c>
      <c r="G37" s="21">
        <v>8.6E-3</v>
      </c>
      <c r="H37" s="22"/>
      <c r="I37" s="23"/>
      <c r="J37" s="3"/>
    </row>
    <row r="38" spans="1:10" ht="12.95" customHeight="1">
      <c r="A38" s="17" t="s">
        <v>3423</v>
      </c>
      <c r="B38" s="18" t="s">
        <v>3424</v>
      </c>
      <c r="C38" s="14" t="s">
        <v>3425</v>
      </c>
      <c r="D38" s="14" t="s">
        <v>706</v>
      </c>
      <c r="E38" s="19">
        <v>1011983</v>
      </c>
      <c r="F38" s="20">
        <v>7325.24</v>
      </c>
      <c r="G38" s="21">
        <v>8.2000000000000007E-3</v>
      </c>
      <c r="H38" s="22"/>
      <c r="I38" s="23"/>
      <c r="J38" s="3"/>
    </row>
    <row r="39" spans="1:10" ht="12.95" customHeight="1">
      <c r="A39" s="17" t="s">
        <v>3426</v>
      </c>
      <c r="B39" s="18" t="s">
        <v>3427</v>
      </c>
      <c r="C39" s="14" t="s">
        <v>3428</v>
      </c>
      <c r="D39" s="14" t="s">
        <v>1545</v>
      </c>
      <c r="E39" s="19">
        <v>690296</v>
      </c>
      <c r="F39" s="20">
        <v>7063.45</v>
      </c>
      <c r="G39" s="21">
        <v>7.9000000000000008E-3</v>
      </c>
      <c r="H39" s="22"/>
      <c r="I39" s="23"/>
      <c r="J39" s="3"/>
    </row>
    <row r="40" spans="1:10" ht="12.95" customHeight="1">
      <c r="A40" s="17" t="s">
        <v>2426</v>
      </c>
      <c r="B40" s="18" t="s">
        <v>2427</v>
      </c>
      <c r="C40" s="14" t="s">
        <v>2428</v>
      </c>
      <c r="D40" s="14" t="s">
        <v>643</v>
      </c>
      <c r="E40" s="19">
        <v>173624</v>
      </c>
      <c r="F40" s="20">
        <v>6813.79</v>
      </c>
      <c r="G40" s="21">
        <v>7.6E-3</v>
      </c>
      <c r="H40" s="22"/>
      <c r="I40" s="23"/>
      <c r="J40" s="3"/>
    </row>
    <row r="41" spans="1:10" ht="12.95" customHeight="1">
      <c r="A41" s="17" t="s">
        <v>870</v>
      </c>
      <c r="B41" s="18" t="s">
        <v>871</v>
      </c>
      <c r="C41" s="14" t="s">
        <v>872</v>
      </c>
      <c r="D41" s="14" t="s">
        <v>706</v>
      </c>
      <c r="E41" s="19">
        <v>735857</v>
      </c>
      <c r="F41" s="20">
        <v>6786.81</v>
      </c>
      <c r="G41" s="21">
        <v>7.6E-3</v>
      </c>
      <c r="H41" s="22"/>
      <c r="I41" s="23"/>
      <c r="J41" s="3"/>
    </row>
    <row r="42" spans="1:10" ht="12.95" customHeight="1">
      <c r="A42" s="17" t="s">
        <v>3429</v>
      </c>
      <c r="B42" s="18" t="s">
        <v>3430</v>
      </c>
      <c r="C42" s="14" t="s">
        <v>3431</v>
      </c>
      <c r="D42" s="14" t="s">
        <v>624</v>
      </c>
      <c r="E42" s="19">
        <v>1216254</v>
      </c>
      <c r="F42" s="20">
        <v>6602.43</v>
      </c>
      <c r="G42" s="21">
        <v>7.3000000000000001E-3</v>
      </c>
      <c r="H42" s="22"/>
      <c r="I42" s="23"/>
      <c r="J42" s="3"/>
    </row>
    <row r="43" spans="1:10" ht="12.95" customHeight="1">
      <c r="A43" s="17" t="s">
        <v>898</v>
      </c>
      <c r="B43" s="18" t="s">
        <v>899</v>
      </c>
      <c r="C43" s="14" t="s">
        <v>900</v>
      </c>
      <c r="D43" s="14" t="s">
        <v>706</v>
      </c>
      <c r="E43" s="19">
        <v>912676</v>
      </c>
      <c r="F43" s="20">
        <v>6309.79</v>
      </c>
      <c r="G43" s="21">
        <v>7.0000000000000001E-3</v>
      </c>
      <c r="H43" s="22"/>
      <c r="I43" s="23"/>
      <c r="J43" s="3"/>
    </row>
    <row r="44" spans="1:10" ht="12.95" customHeight="1">
      <c r="A44" s="17" t="s">
        <v>684</v>
      </c>
      <c r="B44" s="18" t="s">
        <v>685</v>
      </c>
      <c r="C44" s="14" t="s">
        <v>686</v>
      </c>
      <c r="D44" s="14" t="s">
        <v>643</v>
      </c>
      <c r="E44" s="19">
        <v>821971</v>
      </c>
      <c r="F44" s="20">
        <v>6253.14</v>
      </c>
      <c r="G44" s="21">
        <v>7.0000000000000001E-3</v>
      </c>
      <c r="H44" s="22"/>
      <c r="I44" s="23"/>
      <c r="J44" s="3"/>
    </row>
    <row r="45" spans="1:10" ht="12.95" customHeight="1">
      <c r="A45" s="17" t="s">
        <v>746</v>
      </c>
      <c r="B45" s="18" t="s">
        <v>747</v>
      </c>
      <c r="C45" s="14" t="s">
        <v>748</v>
      </c>
      <c r="D45" s="14" t="s">
        <v>714</v>
      </c>
      <c r="E45" s="19">
        <v>631158</v>
      </c>
      <c r="F45" s="20">
        <v>6218.17</v>
      </c>
      <c r="G45" s="21">
        <v>6.8999999999999999E-3</v>
      </c>
      <c r="H45" s="22"/>
      <c r="I45" s="23"/>
      <c r="J45" s="3"/>
    </row>
    <row r="46" spans="1:10" ht="12.95" customHeight="1">
      <c r="A46" s="17" t="s">
        <v>2061</v>
      </c>
      <c r="B46" s="18" t="s">
        <v>2062</v>
      </c>
      <c r="C46" s="14" t="s">
        <v>2063</v>
      </c>
      <c r="D46" s="14" t="s">
        <v>706</v>
      </c>
      <c r="E46" s="19">
        <v>1377351</v>
      </c>
      <c r="F46" s="20">
        <v>6050.7</v>
      </c>
      <c r="G46" s="21">
        <v>6.7000000000000002E-3</v>
      </c>
      <c r="H46" s="22"/>
      <c r="I46" s="23"/>
      <c r="J46" s="3"/>
    </row>
    <row r="47" spans="1:10" ht="12.95" customHeight="1">
      <c r="A47" s="17" t="s">
        <v>722</v>
      </c>
      <c r="B47" s="18" t="s">
        <v>723</v>
      </c>
      <c r="C47" s="14" t="s">
        <v>724</v>
      </c>
      <c r="D47" s="14" t="s">
        <v>616</v>
      </c>
      <c r="E47" s="19">
        <v>191188</v>
      </c>
      <c r="F47" s="20">
        <v>5826.74</v>
      </c>
      <c r="G47" s="21">
        <v>6.4999999999999997E-3</v>
      </c>
      <c r="H47" s="22"/>
      <c r="I47" s="23"/>
      <c r="J47" s="3"/>
    </row>
    <row r="48" spans="1:10" ht="12.95" customHeight="1">
      <c r="A48" s="17" t="s">
        <v>648</v>
      </c>
      <c r="B48" s="18" t="s">
        <v>649</v>
      </c>
      <c r="C48" s="14" t="s">
        <v>650</v>
      </c>
      <c r="D48" s="14" t="s">
        <v>624</v>
      </c>
      <c r="E48" s="19">
        <v>356796</v>
      </c>
      <c r="F48" s="20">
        <v>5803.11</v>
      </c>
      <c r="G48" s="21">
        <v>6.4999999999999997E-3</v>
      </c>
      <c r="H48" s="22"/>
      <c r="I48" s="23"/>
      <c r="J48" s="3"/>
    </row>
    <row r="49" spans="1:10" ht="12.95" customHeight="1">
      <c r="A49" s="17" t="s">
        <v>3432</v>
      </c>
      <c r="B49" s="18" t="s">
        <v>3433</v>
      </c>
      <c r="C49" s="14" t="s">
        <v>3434</v>
      </c>
      <c r="D49" s="14" t="s">
        <v>3435</v>
      </c>
      <c r="E49" s="19">
        <v>172492</v>
      </c>
      <c r="F49" s="20">
        <v>5537.86</v>
      </c>
      <c r="G49" s="21">
        <v>6.1999999999999998E-3</v>
      </c>
      <c r="H49" s="22"/>
      <c r="I49" s="23"/>
      <c r="J49" s="3"/>
    </row>
    <row r="50" spans="1:10" ht="12.95" customHeight="1">
      <c r="A50" s="17" t="s">
        <v>3436</v>
      </c>
      <c r="B50" s="18" t="s">
        <v>3437</v>
      </c>
      <c r="C50" s="14" t="s">
        <v>3438</v>
      </c>
      <c r="D50" s="14" t="s">
        <v>631</v>
      </c>
      <c r="E50" s="19">
        <v>2953180</v>
      </c>
      <c r="F50" s="20">
        <v>5414.66</v>
      </c>
      <c r="G50" s="21">
        <v>6.0000000000000001E-3</v>
      </c>
      <c r="H50" s="22"/>
      <c r="I50" s="23"/>
      <c r="J50" s="3"/>
    </row>
    <row r="51" spans="1:10" ht="12.95" customHeight="1">
      <c r="A51" s="17" t="s">
        <v>2488</v>
      </c>
      <c r="B51" s="18" t="s">
        <v>2489</v>
      </c>
      <c r="C51" s="14" t="s">
        <v>2490</v>
      </c>
      <c r="D51" s="14" t="s">
        <v>647</v>
      </c>
      <c r="E51" s="19">
        <v>585040</v>
      </c>
      <c r="F51" s="20">
        <v>5280.57</v>
      </c>
      <c r="G51" s="21">
        <v>5.8999999999999999E-3</v>
      </c>
      <c r="H51" s="22"/>
      <c r="I51" s="23"/>
      <c r="J51" s="3"/>
    </row>
    <row r="52" spans="1:10" ht="12.95" customHeight="1">
      <c r="A52" s="17" t="s">
        <v>715</v>
      </c>
      <c r="B52" s="18" t="s">
        <v>716</v>
      </c>
      <c r="C52" s="14" t="s">
        <v>717</v>
      </c>
      <c r="D52" s="14" t="s">
        <v>624</v>
      </c>
      <c r="E52" s="19">
        <v>738116</v>
      </c>
      <c r="F52" s="20">
        <v>5016.24</v>
      </c>
      <c r="G52" s="21">
        <v>5.5999999999999999E-3</v>
      </c>
      <c r="H52" s="22"/>
      <c r="I52" s="23"/>
      <c r="J52" s="3"/>
    </row>
    <row r="53" spans="1:10" ht="12.95" customHeight="1">
      <c r="A53" s="17" t="s">
        <v>3023</v>
      </c>
      <c r="B53" s="18" t="s">
        <v>3024</v>
      </c>
      <c r="C53" s="14" t="s">
        <v>3025</v>
      </c>
      <c r="D53" s="14" t="s">
        <v>624</v>
      </c>
      <c r="E53" s="19">
        <v>801923</v>
      </c>
      <c r="F53" s="20">
        <v>4985.1499999999996</v>
      </c>
      <c r="G53" s="21">
        <v>5.4999999999999997E-3</v>
      </c>
      <c r="H53" s="22"/>
      <c r="I53" s="23"/>
      <c r="J53" s="3"/>
    </row>
    <row r="54" spans="1:10" ht="12.95" customHeight="1">
      <c r="A54" s="17" t="s">
        <v>3439</v>
      </c>
      <c r="B54" s="18" t="s">
        <v>3440</v>
      </c>
      <c r="C54" s="14" t="s">
        <v>3441</v>
      </c>
      <c r="D54" s="14" t="s">
        <v>624</v>
      </c>
      <c r="E54" s="19">
        <v>7349962</v>
      </c>
      <c r="F54" s="20">
        <v>4817.8999999999996</v>
      </c>
      <c r="G54" s="21">
        <v>5.4000000000000003E-3</v>
      </c>
      <c r="H54" s="22"/>
      <c r="I54" s="23"/>
      <c r="J54" s="3"/>
    </row>
    <row r="55" spans="1:10" ht="12.95" customHeight="1">
      <c r="A55" s="17" t="s">
        <v>3442</v>
      </c>
      <c r="B55" s="18" t="s">
        <v>4034</v>
      </c>
      <c r="C55" s="14" t="s">
        <v>3043</v>
      </c>
      <c r="D55" s="14" t="s">
        <v>862</v>
      </c>
      <c r="E55" s="19">
        <v>606586</v>
      </c>
      <c r="F55" s="20">
        <v>4406.3599999999997</v>
      </c>
      <c r="G55" s="21">
        <v>4.8999999999999998E-3</v>
      </c>
      <c r="H55" s="22"/>
      <c r="I55" s="23"/>
      <c r="J55" s="3"/>
    </row>
    <row r="56" spans="1:10" ht="12.95" customHeight="1">
      <c r="A56" s="17" t="s">
        <v>1909</v>
      </c>
      <c r="B56" s="18" t="s">
        <v>1910</v>
      </c>
      <c r="C56" s="14" t="s">
        <v>1911</v>
      </c>
      <c r="D56" s="14" t="s">
        <v>745</v>
      </c>
      <c r="E56" s="19">
        <v>1022848</v>
      </c>
      <c r="F56" s="20">
        <v>4135.8900000000003</v>
      </c>
      <c r="G56" s="21">
        <v>4.5999999999999999E-3</v>
      </c>
      <c r="H56" s="22"/>
      <c r="I56" s="23"/>
      <c r="J56" s="3"/>
    </row>
    <row r="57" spans="1:10" ht="12.95" customHeight="1">
      <c r="A57" s="17" t="s">
        <v>2435</v>
      </c>
      <c r="B57" s="18" t="s">
        <v>2436</v>
      </c>
      <c r="C57" s="14" t="s">
        <v>2437</v>
      </c>
      <c r="D57" s="14" t="s">
        <v>866</v>
      </c>
      <c r="E57" s="19">
        <v>349552</v>
      </c>
      <c r="F57" s="20">
        <v>4078.92</v>
      </c>
      <c r="G57" s="21">
        <v>4.4999999999999997E-3</v>
      </c>
      <c r="H57" s="22"/>
      <c r="I57" s="23"/>
      <c r="J57" s="3"/>
    </row>
    <row r="58" spans="1:10" ht="12.95" customHeight="1">
      <c r="A58" s="17" t="s">
        <v>3250</v>
      </c>
      <c r="B58" s="18" t="s">
        <v>3251</v>
      </c>
      <c r="C58" s="14" t="s">
        <v>3252</v>
      </c>
      <c r="D58" s="14" t="s">
        <v>1921</v>
      </c>
      <c r="E58" s="19">
        <v>295141</v>
      </c>
      <c r="F58" s="20">
        <v>4048.3</v>
      </c>
      <c r="G58" s="21">
        <v>4.4999999999999997E-3</v>
      </c>
      <c r="H58" s="22"/>
      <c r="I58" s="23"/>
      <c r="J58" s="3"/>
    </row>
    <row r="59" spans="1:10" ht="12.95" customHeight="1">
      <c r="A59" s="17" t="s">
        <v>775</v>
      </c>
      <c r="B59" s="18" t="s">
        <v>776</v>
      </c>
      <c r="C59" s="14" t="s">
        <v>777</v>
      </c>
      <c r="D59" s="14" t="s">
        <v>680</v>
      </c>
      <c r="E59" s="19">
        <v>1082451</v>
      </c>
      <c r="F59" s="20">
        <v>3931.46</v>
      </c>
      <c r="G59" s="21">
        <v>4.4000000000000003E-3</v>
      </c>
      <c r="H59" s="22"/>
      <c r="I59" s="23"/>
      <c r="J59" s="3"/>
    </row>
    <row r="60" spans="1:10" ht="12.95" customHeight="1">
      <c r="A60" s="17" t="s">
        <v>3035</v>
      </c>
      <c r="B60" s="18" t="s">
        <v>3036</v>
      </c>
      <c r="C60" s="14" t="s">
        <v>3037</v>
      </c>
      <c r="D60" s="14" t="s">
        <v>706</v>
      </c>
      <c r="E60" s="19">
        <v>3094250</v>
      </c>
      <c r="F60" s="20">
        <v>3416.05</v>
      </c>
      <c r="G60" s="21">
        <v>3.8E-3</v>
      </c>
      <c r="H60" s="22"/>
      <c r="I60" s="23"/>
      <c r="J60" s="3"/>
    </row>
    <row r="61" spans="1:10" ht="12.95" customHeight="1">
      <c r="A61" s="17" t="s">
        <v>735</v>
      </c>
      <c r="B61" s="18" t="s">
        <v>736</v>
      </c>
      <c r="C61" s="14" t="s">
        <v>737</v>
      </c>
      <c r="D61" s="14" t="s">
        <v>738</v>
      </c>
      <c r="E61" s="19">
        <v>518251</v>
      </c>
      <c r="F61" s="20">
        <v>3370.96</v>
      </c>
      <c r="G61" s="21">
        <v>3.8E-3</v>
      </c>
      <c r="H61" s="22"/>
      <c r="I61" s="23"/>
      <c r="J61" s="3"/>
    </row>
    <row r="62" spans="1:10" ht="12.95" customHeight="1">
      <c r="A62" s="17" t="s">
        <v>3443</v>
      </c>
      <c r="B62" s="18" t="s">
        <v>3444</v>
      </c>
      <c r="C62" s="14" t="s">
        <v>3445</v>
      </c>
      <c r="D62" s="14" t="s">
        <v>1545</v>
      </c>
      <c r="E62" s="19">
        <v>1762629</v>
      </c>
      <c r="F62" s="20">
        <v>2895.12</v>
      </c>
      <c r="G62" s="21">
        <v>3.2000000000000002E-3</v>
      </c>
      <c r="H62" s="22"/>
      <c r="I62" s="23"/>
      <c r="J62" s="3"/>
    </row>
    <row r="63" spans="1:10" ht="12.95" customHeight="1">
      <c r="A63" s="17" t="s">
        <v>3247</v>
      </c>
      <c r="B63" s="18" t="s">
        <v>3248</v>
      </c>
      <c r="C63" s="14" t="s">
        <v>3249</v>
      </c>
      <c r="D63" s="14" t="s">
        <v>1921</v>
      </c>
      <c r="E63" s="19">
        <v>119845</v>
      </c>
      <c r="F63" s="20">
        <v>2787.24</v>
      </c>
      <c r="G63" s="21">
        <v>3.0999999999999999E-3</v>
      </c>
      <c r="H63" s="22"/>
      <c r="I63" s="23"/>
      <c r="J63" s="3"/>
    </row>
    <row r="64" spans="1:10" ht="12.95" customHeight="1">
      <c r="A64" s="17" t="s">
        <v>2699</v>
      </c>
      <c r="B64" s="18" t="s">
        <v>2700</v>
      </c>
      <c r="C64" s="14" t="s">
        <v>2701</v>
      </c>
      <c r="D64" s="14" t="s">
        <v>706</v>
      </c>
      <c r="E64" s="19">
        <v>1317212</v>
      </c>
      <c r="F64" s="20">
        <v>2765.49</v>
      </c>
      <c r="G64" s="21">
        <v>3.0999999999999999E-3</v>
      </c>
      <c r="H64" s="22"/>
      <c r="I64" s="23"/>
      <c r="J64" s="3"/>
    </row>
    <row r="65" spans="1:10" ht="12.95" customHeight="1">
      <c r="A65" s="17" t="s">
        <v>2067</v>
      </c>
      <c r="B65" s="18" t="s">
        <v>2068</v>
      </c>
      <c r="C65" s="14" t="s">
        <v>2069</v>
      </c>
      <c r="D65" s="14" t="s">
        <v>578</v>
      </c>
      <c r="E65" s="19">
        <v>2784736</v>
      </c>
      <c r="F65" s="20">
        <v>2722.08</v>
      </c>
      <c r="G65" s="21">
        <v>3.0000000000000001E-3</v>
      </c>
      <c r="H65" s="22"/>
      <c r="I65" s="23"/>
      <c r="J65" s="3"/>
    </row>
    <row r="66" spans="1:10" ht="12.95" customHeight="1">
      <c r="A66" s="17" t="s">
        <v>3446</v>
      </c>
      <c r="B66" s="18" t="s">
        <v>3447</v>
      </c>
      <c r="C66" s="14" t="s">
        <v>3448</v>
      </c>
      <c r="D66" s="14" t="s">
        <v>3364</v>
      </c>
      <c r="E66" s="19">
        <v>81412</v>
      </c>
      <c r="F66" s="20">
        <v>2688.02</v>
      </c>
      <c r="G66" s="21">
        <v>3.0000000000000001E-3</v>
      </c>
      <c r="H66" s="22"/>
      <c r="I66" s="23"/>
      <c r="J66" s="3"/>
    </row>
    <row r="67" spans="1:10" ht="12.95" customHeight="1">
      <c r="A67" s="17" t="s">
        <v>2698</v>
      </c>
      <c r="B67" s="18" t="s">
        <v>4033</v>
      </c>
      <c r="C67" s="14" t="s">
        <v>858</v>
      </c>
      <c r="D67" s="14" t="s">
        <v>643</v>
      </c>
      <c r="E67" s="19">
        <v>190188</v>
      </c>
      <c r="F67" s="20">
        <v>2534.84</v>
      </c>
      <c r="G67" s="21">
        <v>2.8E-3</v>
      </c>
      <c r="H67" s="22"/>
      <c r="I67" s="23"/>
      <c r="J67" s="3"/>
    </row>
    <row r="68" spans="1:10" ht="12.95" customHeight="1">
      <c r="A68" s="17" t="s">
        <v>3449</v>
      </c>
      <c r="B68" s="18" t="s">
        <v>3450</v>
      </c>
      <c r="C68" s="14" t="s">
        <v>3451</v>
      </c>
      <c r="D68" s="14" t="s">
        <v>696</v>
      </c>
      <c r="E68" s="19">
        <v>785478</v>
      </c>
      <c r="F68" s="20">
        <v>2243.33</v>
      </c>
      <c r="G68" s="21">
        <v>2.5000000000000001E-3</v>
      </c>
      <c r="H68" s="22"/>
      <c r="I68" s="23"/>
      <c r="J68" s="3"/>
    </row>
    <row r="69" spans="1:10" ht="12.95" customHeight="1">
      <c r="A69" s="17" t="s">
        <v>2995</v>
      </c>
      <c r="B69" s="18" t="s">
        <v>2996</v>
      </c>
      <c r="C69" s="14" t="s">
        <v>2997</v>
      </c>
      <c r="D69" s="14" t="s">
        <v>680</v>
      </c>
      <c r="E69" s="19">
        <v>866111</v>
      </c>
      <c r="F69" s="20">
        <v>2061.7800000000002</v>
      </c>
      <c r="G69" s="21">
        <v>2.3E-3</v>
      </c>
      <c r="H69" s="22"/>
      <c r="I69" s="23"/>
      <c r="J69" s="3"/>
    </row>
    <row r="70" spans="1:10" ht="12.95" customHeight="1">
      <c r="A70" s="17" t="s">
        <v>2064</v>
      </c>
      <c r="B70" s="18" t="s">
        <v>2065</v>
      </c>
      <c r="C70" s="14" t="s">
        <v>2066</v>
      </c>
      <c r="D70" s="14" t="s">
        <v>680</v>
      </c>
      <c r="E70" s="19">
        <v>315035</v>
      </c>
      <c r="F70" s="20">
        <v>1566.35</v>
      </c>
      <c r="G70" s="21">
        <v>1.6999999999999999E-3</v>
      </c>
      <c r="H70" s="22"/>
      <c r="I70" s="23"/>
      <c r="J70" s="3"/>
    </row>
    <row r="71" spans="1:10" ht="12.95" customHeight="1">
      <c r="A71" s="17" t="s">
        <v>3029</v>
      </c>
      <c r="B71" s="18" t="s">
        <v>3030</v>
      </c>
      <c r="C71" s="14" t="s">
        <v>3031</v>
      </c>
      <c r="D71" s="14" t="s">
        <v>647</v>
      </c>
      <c r="E71" s="19">
        <v>62247</v>
      </c>
      <c r="F71" s="20">
        <v>1011.92</v>
      </c>
      <c r="G71" s="21">
        <v>1.1000000000000001E-3</v>
      </c>
      <c r="H71" s="22"/>
      <c r="I71" s="23"/>
      <c r="J71" s="3"/>
    </row>
    <row r="72" spans="1:10" ht="12.95" customHeight="1">
      <c r="A72" s="17" t="s">
        <v>703</v>
      </c>
      <c r="B72" s="18" t="s">
        <v>704</v>
      </c>
      <c r="C72" s="14" t="s">
        <v>705</v>
      </c>
      <c r="D72" s="14" t="s">
        <v>706</v>
      </c>
      <c r="E72" s="19">
        <v>134797</v>
      </c>
      <c r="F72" s="20">
        <v>751.36</v>
      </c>
      <c r="G72" s="21">
        <v>8.0000000000000004E-4</v>
      </c>
      <c r="H72" s="22"/>
      <c r="I72" s="23"/>
      <c r="J72" s="3"/>
    </row>
    <row r="73" spans="1:10" ht="12.95" customHeight="1">
      <c r="A73" s="17" t="s">
        <v>2160</v>
      </c>
      <c r="B73" s="18" t="s">
        <v>2161</v>
      </c>
      <c r="C73" s="14" t="s">
        <v>2162</v>
      </c>
      <c r="D73" s="14" t="s">
        <v>721</v>
      </c>
      <c r="E73" s="19">
        <v>63534</v>
      </c>
      <c r="F73" s="20">
        <v>638.14</v>
      </c>
      <c r="G73" s="21">
        <v>6.9999999999999999E-4</v>
      </c>
      <c r="H73" s="22"/>
      <c r="I73" s="23"/>
      <c r="J73" s="3"/>
    </row>
    <row r="74" spans="1:10" ht="12.95" customHeight="1">
      <c r="A74" s="17" t="s">
        <v>3032</v>
      </c>
      <c r="B74" s="18" t="s">
        <v>3033</v>
      </c>
      <c r="C74" s="14" t="s">
        <v>3034</v>
      </c>
      <c r="D74" s="14" t="s">
        <v>710</v>
      </c>
      <c r="E74" s="19">
        <v>101027</v>
      </c>
      <c r="F74" s="20">
        <v>634.79999999999995</v>
      </c>
      <c r="G74" s="21">
        <v>6.9999999999999999E-4</v>
      </c>
      <c r="H74" s="22"/>
      <c r="I74" s="23"/>
      <c r="J74" s="3"/>
    </row>
    <row r="75" spans="1:10" ht="12.95" customHeight="1">
      <c r="A75" s="17" t="s">
        <v>3038</v>
      </c>
      <c r="B75" s="18" t="s">
        <v>3039</v>
      </c>
      <c r="C75" s="14" t="s">
        <v>3040</v>
      </c>
      <c r="D75" s="14" t="s">
        <v>706</v>
      </c>
      <c r="E75" s="19">
        <v>9735</v>
      </c>
      <c r="F75" s="20">
        <v>230.52</v>
      </c>
      <c r="G75" s="21">
        <v>2.9999999999999997E-4</v>
      </c>
      <c r="H75" s="22"/>
      <c r="I75" s="23"/>
      <c r="J75" s="3"/>
    </row>
    <row r="76" spans="1:10" ht="12.95" customHeight="1">
      <c r="A76" s="17" t="s">
        <v>772</v>
      </c>
      <c r="B76" s="18" t="s">
        <v>773</v>
      </c>
      <c r="C76" s="14" t="s">
        <v>774</v>
      </c>
      <c r="D76" s="14" t="s">
        <v>706</v>
      </c>
      <c r="E76" s="19">
        <v>115305</v>
      </c>
      <c r="F76" s="20">
        <v>75.64</v>
      </c>
      <c r="G76" s="21">
        <v>1E-4</v>
      </c>
      <c r="H76" s="22"/>
      <c r="I76" s="23"/>
      <c r="J76" s="3"/>
    </row>
    <row r="77" spans="1:10" ht="12.95" customHeight="1">
      <c r="A77" s="17" t="s">
        <v>1572</v>
      </c>
      <c r="B77" s="18" t="s">
        <v>1573</v>
      </c>
      <c r="C77" s="14" t="s">
        <v>1574</v>
      </c>
      <c r="D77" s="14" t="s">
        <v>721</v>
      </c>
      <c r="E77" s="19">
        <v>2498</v>
      </c>
      <c r="F77" s="20">
        <v>46.89</v>
      </c>
      <c r="G77" s="21">
        <v>1E-4</v>
      </c>
      <c r="H77" s="22"/>
      <c r="I77" s="23"/>
      <c r="J77" s="3"/>
    </row>
    <row r="78" spans="1:10" ht="12.95" customHeight="1">
      <c r="A78" s="17" t="s">
        <v>3452</v>
      </c>
      <c r="B78" s="18" t="s">
        <v>3453</v>
      </c>
      <c r="C78" s="14" t="s">
        <v>3454</v>
      </c>
      <c r="D78" s="14" t="s">
        <v>706</v>
      </c>
      <c r="E78" s="19">
        <v>11427</v>
      </c>
      <c r="F78" s="20">
        <v>38.68</v>
      </c>
      <c r="G78" s="22" t="s">
        <v>520</v>
      </c>
      <c r="H78" s="22"/>
      <c r="I78" s="23"/>
      <c r="J78" s="3"/>
    </row>
    <row r="79" spans="1:10" ht="12.95" customHeight="1">
      <c r="A79" s="17" t="s">
        <v>3455</v>
      </c>
      <c r="B79" s="18" t="s">
        <v>3456</v>
      </c>
      <c r="C79" s="14" t="s">
        <v>3457</v>
      </c>
      <c r="D79" s="14" t="s">
        <v>706</v>
      </c>
      <c r="E79" s="19">
        <v>1.0000000000000001E-5</v>
      </c>
      <c r="F79" s="22" t="s">
        <v>3168</v>
      </c>
      <c r="G79" s="22" t="s">
        <v>520</v>
      </c>
      <c r="H79" s="22"/>
      <c r="I79" s="23"/>
      <c r="J79" s="3"/>
    </row>
    <row r="80" spans="1:10" ht="12.95" customHeight="1">
      <c r="A80" s="3"/>
      <c r="B80" s="13" t="s">
        <v>152</v>
      </c>
      <c r="C80" s="14"/>
      <c r="D80" s="14"/>
      <c r="E80" s="14"/>
      <c r="F80" s="24">
        <v>714065.14</v>
      </c>
      <c r="G80" s="25">
        <v>0.79479999999999995</v>
      </c>
      <c r="H80" s="26"/>
      <c r="I80" s="27"/>
      <c r="J80" s="3"/>
    </row>
    <row r="81" spans="1:10" ht="12.95" customHeight="1">
      <c r="A81" s="3"/>
      <c r="B81" s="28" t="s">
        <v>612</v>
      </c>
      <c r="C81" s="2"/>
      <c r="D81" s="2"/>
      <c r="E81" s="2"/>
      <c r="F81" s="26" t="s">
        <v>531</v>
      </c>
      <c r="G81" s="26" t="s">
        <v>531</v>
      </c>
      <c r="H81" s="26"/>
      <c r="I81" s="27"/>
      <c r="J81" s="3"/>
    </row>
    <row r="82" spans="1:10" ht="12.95" customHeight="1">
      <c r="A82" s="3"/>
      <c r="B82" s="28" t="s">
        <v>152</v>
      </c>
      <c r="C82" s="2"/>
      <c r="D82" s="2"/>
      <c r="E82" s="2"/>
      <c r="F82" s="26" t="s">
        <v>531</v>
      </c>
      <c r="G82" s="26" t="s">
        <v>531</v>
      </c>
      <c r="H82" s="26"/>
      <c r="I82" s="27"/>
      <c r="J82" s="3"/>
    </row>
    <row r="83" spans="1:10" ht="12.95" customHeight="1">
      <c r="A83" s="3"/>
      <c r="B83" s="28" t="s">
        <v>153</v>
      </c>
      <c r="C83" s="29"/>
      <c r="D83" s="2"/>
      <c r="E83" s="29"/>
      <c r="F83" s="24">
        <v>714065.14</v>
      </c>
      <c r="G83" s="25">
        <v>0.79479999999999995</v>
      </c>
      <c r="H83" s="26"/>
      <c r="I83" s="27"/>
      <c r="J83" s="3"/>
    </row>
    <row r="84" spans="1:10" ht="12.95" customHeight="1">
      <c r="A84" s="3"/>
      <c r="B84" s="13" t="s">
        <v>130</v>
      </c>
      <c r="C84" s="14"/>
      <c r="D84" s="14"/>
      <c r="E84" s="14"/>
      <c r="F84" s="14"/>
      <c r="G84" s="14"/>
      <c r="H84" s="15"/>
      <c r="I84" s="16"/>
      <c r="J84" s="3"/>
    </row>
    <row r="85" spans="1:10" ht="12.95" customHeight="1">
      <c r="A85" s="3"/>
      <c r="B85" s="13" t="s">
        <v>1817</v>
      </c>
      <c r="C85" s="14"/>
      <c r="D85" s="39" t="s">
        <v>1818</v>
      </c>
      <c r="E85" s="14"/>
      <c r="F85" s="3"/>
      <c r="G85" s="15"/>
      <c r="H85" s="15"/>
      <c r="I85" s="16"/>
      <c r="J85" s="3"/>
    </row>
    <row r="86" spans="1:10" ht="12.95" customHeight="1">
      <c r="A86" s="17" t="s">
        <v>2110</v>
      </c>
      <c r="B86" s="18" t="s">
        <v>2111</v>
      </c>
      <c r="C86" s="14"/>
      <c r="D86" s="40" t="s">
        <v>2112</v>
      </c>
      <c r="E86" s="41"/>
      <c r="F86" s="20">
        <v>8499.9</v>
      </c>
      <c r="G86" s="21">
        <v>9.4999999999999998E-3</v>
      </c>
      <c r="H86" s="30">
        <v>2.3E-2</v>
      </c>
      <c r="I86" s="23"/>
      <c r="J86" s="3"/>
    </row>
    <row r="87" spans="1:10" ht="12.95" customHeight="1">
      <c r="A87" s="3"/>
      <c r="B87" s="13" t="s">
        <v>152</v>
      </c>
      <c r="C87" s="14"/>
      <c r="D87" s="14"/>
      <c r="E87" s="14"/>
      <c r="F87" s="24">
        <v>8499.9</v>
      </c>
      <c r="G87" s="25">
        <v>9.4999999999999998E-3</v>
      </c>
      <c r="H87" s="26"/>
      <c r="I87" s="27"/>
      <c r="J87" s="3"/>
    </row>
    <row r="88" spans="1:10" ht="12.95" customHeight="1">
      <c r="A88" s="3"/>
      <c r="B88" s="28" t="s">
        <v>153</v>
      </c>
      <c r="C88" s="29"/>
      <c r="D88" s="2"/>
      <c r="E88" s="29"/>
      <c r="F88" s="24">
        <v>8499.9</v>
      </c>
      <c r="G88" s="25">
        <v>9.4999999999999998E-3</v>
      </c>
      <c r="H88" s="26"/>
      <c r="I88" s="27"/>
      <c r="J88" s="3"/>
    </row>
    <row r="89" spans="1:10" ht="12.95" customHeight="1">
      <c r="A89" s="3"/>
      <c r="B89" s="13" t="s">
        <v>154</v>
      </c>
      <c r="C89" s="14"/>
      <c r="D89" s="14"/>
      <c r="E89" s="14"/>
      <c r="F89" s="14"/>
      <c r="G89" s="14"/>
      <c r="H89" s="15"/>
      <c r="I89" s="16"/>
      <c r="J89" s="3"/>
    </row>
    <row r="90" spans="1:10" ht="12.95" customHeight="1">
      <c r="A90" s="17" t="s">
        <v>155</v>
      </c>
      <c r="B90" s="18" t="s">
        <v>156</v>
      </c>
      <c r="C90" s="14"/>
      <c r="D90" s="14"/>
      <c r="E90" s="19"/>
      <c r="F90" s="20">
        <v>170316.4</v>
      </c>
      <c r="G90" s="21">
        <v>0.18959999999999999</v>
      </c>
      <c r="H90" s="30">
        <v>4.1496873244927915E-2</v>
      </c>
      <c r="I90" s="23"/>
      <c r="J90" s="3"/>
    </row>
    <row r="91" spans="1:10" ht="12.95" customHeight="1">
      <c r="A91" s="3"/>
      <c r="B91" s="13" t="s">
        <v>152</v>
      </c>
      <c r="C91" s="14"/>
      <c r="D91" s="14"/>
      <c r="E91" s="14"/>
      <c r="F91" s="24">
        <v>170316.4</v>
      </c>
      <c r="G91" s="25">
        <v>0.18959999999999999</v>
      </c>
      <c r="H91" s="26"/>
      <c r="I91" s="27"/>
      <c r="J91" s="3"/>
    </row>
    <row r="92" spans="1:10" ht="12.95" customHeight="1">
      <c r="A92" s="3"/>
      <c r="B92" s="28" t="s">
        <v>153</v>
      </c>
      <c r="C92" s="29"/>
      <c r="D92" s="2"/>
      <c r="E92" s="29"/>
      <c r="F92" s="24">
        <v>170316.4</v>
      </c>
      <c r="G92" s="25">
        <v>0.18959999999999999</v>
      </c>
      <c r="H92" s="26"/>
      <c r="I92" s="27"/>
      <c r="J92" s="3"/>
    </row>
    <row r="93" spans="1:10" ht="12.95" customHeight="1">
      <c r="A93" s="3"/>
      <c r="B93" s="28" t="s">
        <v>157</v>
      </c>
      <c r="C93" s="14"/>
      <c r="D93" s="2"/>
      <c r="E93" s="14"/>
      <c r="F93" s="31">
        <v>5536.93</v>
      </c>
      <c r="G93" s="25">
        <v>6.1000000000000004E-3</v>
      </c>
      <c r="H93" s="26"/>
      <c r="I93" s="27"/>
      <c r="J93" s="3"/>
    </row>
    <row r="94" spans="1:10" ht="12.95" customHeight="1">
      <c r="A94" s="3"/>
      <c r="B94" s="32" t="s">
        <v>158</v>
      </c>
      <c r="C94" s="33"/>
      <c r="D94" s="33"/>
      <c r="E94" s="33"/>
      <c r="F94" s="34">
        <v>898418.37</v>
      </c>
      <c r="G94" s="35">
        <v>1</v>
      </c>
      <c r="H94" s="36"/>
      <c r="I94" s="37"/>
      <c r="J94" s="3"/>
    </row>
    <row r="95" spans="1:10" ht="12.95" customHeight="1">
      <c r="A95" s="3"/>
      <c r="B95" s="6"/>
      <c r="C95" s="3"/>
      <c r="D95" s="3"/>
      <c r="E95" s="3"/>
      <c r="F95" s="3"/>
      <c r="G95" s="3"/>
      <c r="H95" s="3"/>
      <c r="I95" s="3"/>
      <c r="J95" s="3"/>
    </row>
    <row r="96" spans="1:10" ht="12.95" customHeight="1">
      <c r="A96" s="3"/>
      <c r="B96" s="4" t="s">
        <v>159</v>
      </c>
      <c r="C96" s="3"/>
      <c r="D96" s="3"/>
      <c r="E96" s="3"/>
      <c r="F96" s="3"/>
      <c r="G96" s="3"/>
      <c r="H96" s="3"/>
      <c r="I96" s="3"/>
      <c r="J96" s="3"/>
    </row>
    <row r="97" spans="1:10" ht="12.95" customHeight="1">
      <c r="A97" s="3"/>
      <c r="B97" s="4" t="s">
        <v>571</v>
      </c>
      <c r="C97" s="3"/>
      <c r="D97" s="3"/>
      <c r="E97" s="3"/>
      <c r="F97" s="3"/>
      <c r="G97" s="3"/>
      <c r="H97" s="3"/>
      <c r="I97" s="3"/>
      <c r="J97" s="3"/>
    </row>
    <row r="98" spans="1:10" ht="12.95" customHeight="1">
      <c r="A98" s="3"/>
      <c r="B98" s="4" t="s">
        <v>160</v>
      </c>
      <c r="C98" s="3"/>
      <c r="D98" s="3"/>
      <c r="E98" s="3"/>
      <c r="F98" s="3"/>
      <c r="G98" s="3"/>
      <c r="H98" s="3"/>
      <c r="I98" s="3"/>
      <c r="J98" s="3"/>
    </row>
    <row r="99" spans="1:10" ht="21.95" customHeight="1">
      <c r="A99" s="3"/>
      <c r="B99" s="112" t="s">
        <v>4099</v>
      </c>
      <c r="C99" s="112"/>
      <c r="D99" s="112"/>
      <c r="E99" s="112"/>
      <c r="F99" s="112"/>
      <c r="G99" s="112"/>
      <c r="H99" s="112"/>
      <c r="I99" s="3"/>
      <c r="J99" s="3"/>
    </row>
    <row r="100" spans="1:10" ht="12.95" customHeight="1">
      <c r="A100" s="3"/>
      <c r="B100" s="4"/>
      <c r="C100" s="3"/>
      <c r="D100" s="3"/>
      <c r="E100" s="3"/>
      <c r="F100" s="3"/>
      <c r="G100" s="3"/>
      <c r="H100" s="3"/>
      <c r="I100" s="3"/>
      <c r="J100" s="3"/>
    </row>
    <row r="101" spans="1:10" s="102" customFormat="1">
      <c r="C101" s="103" t="s">
        <v>4139</v>
      </c>
    </row>
    <row r="102" spans="1:10" s="102" customFormat="1">
      <c r="B102" s="103" t="s">
        <v>4101</v>
      </c>
      <c r="C102" s="103" t="s">
        <v>4102</v>
      </c>
    </row>
    <row r="103" spans="1:10" s="102" customFormat="1" ht="14.25"/>
    <row r="104" spans="1:10" s="102" customFormat="1" ht="14.25"/>
    <row r="105" spans="1:10" s="102" customFormat="1" ht="14.25"/>
    <row r="106" spans="1:10" s="102" customFormat="1" ht="14.25"/>
    <row r="107" spans="1:10" s="102" customFormat="1" ht="14.25"/>
    <row r="108" spans="1:10" s="102" customFormat="1" ht="14.25"/>
    <row r="109" spans="1:10" s="102" customFormat="1" ht="14.25"/>
    <row r="110" spans="1:10" s="102" customFormat="1" ht="14.25"/>
    <row r="111" spans="1:10" s="102" customFormat="1" ht="14.25"/>
    <row r="112" spans="1:10" s="102" customFormat="1" ht="14.25"/>
    <row r="113" s="102" customFormat="1" ht="14.25"/>
    <row r="114" s="102" customFormat="1" ht="14.25"/>
  </sheetData>
  <mergeCells count="1">
    <mergeCell ref="B99:H9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99</v>
      </c>
      <c r="B1" s="4" t="s">
        <v>100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130</v>
      </c>
      <c r="C5" s="14"/>
      <c r="D5" s="14"/>
      <c r="E5" s="14"/>
      <c r="F5" s="14"/>
      <c r="G5" s="14"/>
      <c r="H5" s="15"/>
      <c r="I5" s="16"/>
      <c r="J5" s="3"/>
    </row>
    <row r="6" spans="1:10" ht="12.95" customHeight="1">
      <c r="A6" s="3"/>
      <c r="B6" s="13" t="s">
        <v>2038</v>
      </c>
      <c r="C6" s="14"/>
      <c r="D6" s="14"/>
      <c r="E6" s="14"/>
      <c r="F6" s="3"/>
      <c r="G6" s="15"/>
      <c r="H6" s="15"/>
      <c r="I6" s="16"/>
      <c r="J6" s="3"/>
    </row>
    <row r="7" spans="1:10" ht="12.95" customHeight="1">
      <c r="A7" s="17" t="s">
        <v>3458</v>
      </c>
      <c r="B7" s="18" t="s">
        <v>3459</v>
      </c>
      <c r="C7" s="14" t="s">
        <v>3460</v>
      </c>
      <c r="D7" s="14"/>
      <c r="E7" s="19">
        <v>163160510</v>
      </c>
      <c r="F7" s="20">
        <v>16870.8</v>
      </c>
      <c r="G7" s="21">
        <v>0.99060000000000004</v>
      </c>
      <c r="H7" s="22"/>
      <c r="I7" s="23"/>
      <c r="J7" s="3"/>
    </row>
    <row r="8" spans="1:10" ht="12.95" customHeight="1">
      <c r="A8" s="3"/>
      <c r="B8" s="13" t="s">
        <v>152</v>
      </c>
      <c r="C8" s="14"/>
      <c r="D8" s="14"/>
      <c r="E8" s="14"/>
      <c r="F8" s="24">
        <v>16870.8</v>
      </c>
      <c r="G8" s="25">
        <v>0.99060000000000004</v>
      </c>
      <c r="H8" s="26"/>
      <c r="I8" s="27"/>
      <c r="J8" s="3"/>
    </row>
    <row r="9" spans="1:10" ht="12.95" customHeight="1">
      <c r="A9" s="3"/>
      <c r="B9" s="28" t="s">
        <v>153</v>
      </c>
      <c r="C9" s="29"/>
      <c r="D9" s="2"/>
      <c r="E9" s="29"/>
      <c r="F9" s="24">
        <v>16870.8</v>
      </c>
      <c r="G9" s="25">
        <v>0.99060000000000004</v>
      </c>
      <c r="H9" s="26"/>
      <c r="I9" s="27"/>
      <c r="J9" s="3"/>
    </row>
    <row r="10" spans="1:10" ht="12.95" customHeight="1">
      <c r="A10" s="3"/>
      <c r="B10" s="13" t="s">
        <v>154</v>
      </c>
      <c r="C10" s="14"/>
      <c r="D10" s="14"/>
      <c r="E10" s="14"/>
      <c r="F10" s="14"/>
      <c r="G10" s="14"/>
      <c r="H10" s="15"/>
      <c r="I10" s="16"/>
      <c r="J10" s="3"/>
    </row>
    <row r="11" spans="1:10" ht="12.95" customHeight="1">
      <c r="A11" s="17" t="s">
        <v>155</v>
      </c>
      <c r="B11" s="18" t="s">
        <v>156</v>
      </c>
      <c r="C11" s="14"/>
      <c r="D11" s="14"/>
      <c r="E11" s="19"/>
      <c r="F11" s="20">
        <v>161.34</v>
      </c>
      <c r="G11" s="21">
        <v>9.4999999999999998E-3</v>
      </c>
      <c r="H11" s="30">
        <v>4.150078854632349E-2</v>
      </c>
      <c r="I11" s="23"/>
      <c r="J11" s="3"/>
    </row>
    <row r="12" spans="1:10" ht="12.95" customHeight="1">
      <c r="A12" s="3"/>
      <c r="B12" s="13" t="s">
        <v>152</v>
      </c>
      <c r="C12" s="14"/>
      <c r="D12" s="14"/>
      <c r="E12" s="14"/>
      <c r="F12" s="24">
        <v>161.34</v>
      </c>
      <c r="G12" s="25">
        <v>9.4999999999999998E-3</v>
      </c>
      <c r="H12" s="26"/>
      <c r="I12" s="27"/>
      <c r="J12" s="3"/>
    </row>
    <row r="13" spans="1:10" ht="12.95" customHeight="1">
      <c r="A13" s="3"/>
      <c r="B13" s="28" t="s">
        <v>153</v>
      </c>
      <c r="C13" s="29"/>
      <c r="D13" s="2"/>
      <c r="E13" s="29"/>
      <c r="F13" s="24">
        <v>161.34</v>
      </c>
      <c r="G13" s="25">
        <v>9.4999999999999998E-3</v>
      </c>
      <c r="H13" s="26"/>
      <c r="I13" s="27"/>
      <c r="J13" s="3"/>
    </row>
    <row r="14" spans="1:10" ht="12.95" customHeight="1">
      <c r="A14" s="3"/>
      <c r="B14" s="28" t="s">
        <v>157</v>
      </c>
      <c r="C14" s="14"/>
      <c r="D14" s="2"/>
      <c r="E14" s="14"/>
      <c r="F14" s="31">
        <v>-1.17</v>
      </c>
      <c r="G14" s="25">
        <v>-1E-4</v>
      </c>
      <c r="H14" s="26"/>
      <c r="I14" s="27"/>
      <c r="J14" s="3"/>
    </row>
    <row r="15" spans="1:10" ht="12.95" customHeight="1">
      <c r="A15" s="3"/>
      <c r="B15" s="32" t="s">
        <v>158</v>
      </c>
      <c r="C15" s="33"/>
      <c r="D15" s="33"/>
      <c r="E15" s="33"/>
      <c r="F15" s="34">
        <v>17030.97</v>
      </c>
      <c r="G15" s="35">
        <v>1</v>
      </c>
      <c r="H15" s="36"/>
      <c r="I15" s="37"/>
      <c r="J15" s="3"/>
    </row>
    <row r="16" spans="1:10" ht="12.95" customHeight="1">
      <c r="A16" s="3"/>
      <c r="B16" s="6"/>
      <c r="C16" s="3"/>
      <c r="D16" s="3"/>
      <c r="E16" s="3"/>
      <c r="F16" s="3"/>
      <c r="G16" s="3"/>
      <c r="H16" s="3"/>
      <c r="I16" s="3"/>
      <c r="J16" s="3"/>
    </row>
    <row r="17" spans="1:10" ht="12.95" customHeight="1">
      <c r="A17" s="3"/>
      <c r="B17" s="4" t="s">
        <v>159</v>
      </c>
      <c r="C17" s="3"/>
      <c r="D17" s="3"/>
      <c r="E17" s="3"/>
      <c r="F17" s="3"/>
      <c r="G17" s="3"/>
      <c r="H17" s="3"/>
      <c r="I17" s="3"/>
      <c r="J17" s="3"/>
    </row>
    <row r="18" spans="1:10" ht="12.95" customHeight="1">
      <c r="A18" s="3"/>
      <c r="B18" s="4" t="s">
        <v>160</v>
      </c>
      <c r="C18" s="3"/>
      <c r="D18" s="3"/>
      <c r="E18" s="3"/>
      <c r="F18" s="3"/>
      <c r="G18" s="3"/>
      <c r="H18" s="3"/>
      <c r="I18" s="3"/>
      <c r="J18" s="3"/>
    </row>
    <row r="19" spans="1:10" ht="21.95" customHeight="1">
      <c r="A19" s="3"/>
      <c r="B19" s="112" t="s">
        <v>4099</v>
      </c>
      <c r="C19" s="112"/>
      <c r="D19" s="112"/>
      <c r="E19" s="112"/>
      <c r="F19" s="112"/>
      <c r="G19" s="112"/>
      <c r="H19" s="112"/>
      <c r="I19" s="3"/>
      <c r="J19" s="3"/>
    </row>
    <row r="20" spans="1:10" ht="12.95" customHeight="1">
      <c r="A20" s="3"/>
      <c r="B20" s="4"/>
      <c r="C20" s="3"/>
      <c r="D20" s="3"/>
      <c r="E20" s="3"/>
      <c r="F20" s="3"/>
      <c r="G20" s="3"/>
      <c r="H20" s="3"/>
      <c r="I20" s="3"/>
      <c r="J20" s="3"/>
    </row>
    <row r="22" spans="1:10" s="102" customFormat="1">
      <c r="C22" s="103" t="s">
        <v>4144</v>
      </c>
    </row>
    <row r="23" spans="1:10" s="102" customFormat="1">
      <c r="B23" s="103" t="s">
        <v>4101</v>
      </c>
      <c r="C23" s="103" t="s">
        <v>4102</v>
      </c>
    </row>
    <row r="24" spans="1:10" s="102" customFormat="1" ht="14.25"/>
    <row r="25" spans="1:10" s="102" customFormat="1" ht="14.25"/>
    <row r="26" spans="1:10" s="102" customFormat="1" ht="14.25"/>
    <row r="27" spans="1:10" s="102" customFormat="1" ht="14.25"/>
    <row r="28" spans="1:10" s="102" customFormat="1" ht="14.25"/>
    <row r="29" spans="1:10" s="102" customFormat="1" ht="14.25"/>
    <row r="30" spans="1:10" s="102" customFormat="1" ht="14.25"/>
    <row r="31" spans="1:10" s="102" customFormat="1" ht="14.25"/>
    <row r="32" spans="1:10" s="102" customFormat="1" ht="14.25"/>
    <row r="33" s="102" customFormat="1" ht="14.25"/>
    <row r="34" s="102" customFormat="1" ht="14.25"/>
    <row r="35" s="102" customFormat="1" ht="14.25"/>
  </sheetData>
  <mergeCells count="1">
    <mergeCell ref="B19:H1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101</v>
      </c>
      <c r="B1" s="43" t="s">
        <v>102</v>
      </c>
      <c r="C1" s="44"/>
      <c r="D1" s="44"/>
      <c r="E1" s="44"/>
      <c r="F1" s="44"/>
      <c r="G1" s="44"/>
      <c r="H1" s="44"/>
      <c r="I1" s="44"/>
      <c r="J1" s="3"/>
    </row>
    <row r="2" spans="1:10" ht="12.95" customHeight="1">
      <c r="A2" s="3"/>
      <c r="B2" s="45"/>
      <c r="C2" s="44"/>
      <c r="D2" s="44"/>
      <c r="E2" s="44"/>
      <c r="F2" s="44"/>
      <c r="G2" s="44"/>
      <c r="H2" s="44"/>
      <c r="I2" s="44"/>
      <c r="J2" s="3"/>
    </row>
    <row r="3" spans="1:10" ht="12.95" customHeight="1" thickBot="1">
      <c r="A3" s="6" t="s">
        <v>119</v>
      </c>
      <c r="B3" s="7" t="s">
        <v>120</v>
      </c>
      <c r="C3" s="44"/>
      <c r="D3" s="44"/>
      <c r="E3" s="44"/>
      <c r="F3" s="44"/>
      <c r="G3" s="44"/>
      <c r="H3" s="44"/>
      <c r="I3" s="44"/>
      <c r="J3" s="3"/>
    </row>
    <row r="4" spans="1:10" ht="27.95" customHeight="1">
      <c r="A4" s="3"/>
      <c r="B4" s="46" t="s">
        <v>121</v>
      </c>
      <c r="C4" s="47" t="s">
        <v>122</v>
      </c>
      <c r="D4" s="48" t="s">
        <v>161</v>
      </c>
      <c r="E4" s="48" t="s">
        <v>124</v>
      </c>
      <c r="F4" s="48" t="s">
        <v>125</v>
      </c>
      <c r="G4" s="48" t="s">
        <v>126</v>
      </c>
      <c r="H4" s="48" t="s">
        <v>127</v>
      </c>
      <c r="I4" s="49" t="s">
        <v>128</v>
      </c>
      <c r="J4" s="12" t="s">
        <v>129</v>
      </c>
    </row>
    <row r="5" spans="1:10" ht="12.95" customHeight="1">
      <c r="A5" s="3"/>
      <c r="B5" s="50" t="s">
        <v>162</v>
      </c>
      <c r="C5" s="51" t="s">
        <v>3982</v>
      </c>
      <c r="D5" s="51" t="s">
        <v>3982</v>
      </c>
      <c r="E5" s="51" t="s">
        <v>3982</v>
      </c>
      <c r="F5" s="51" t="s">
        <v>3982</v>
      </c>
      <c r="G5" s="51" t="s">
        <v>3982</v>
      </c>
      <c r="H5" s="52" t="s">
        <v>3982</v>
      </c>
      <c r="I5" s="53" t="s">
        <v>3982</v>
      </c>
      <c r="J5" s="3"/>
    </row>
    <row r="6" spans="1:10" ht="12.95" customHeight="1">
      <c r="A6" s="3"/>
      <c r="B6" s="50" t="s">
        <v>163</v>
      </c>
      <c r="C6" s="51" t="s">
        <v>3982</v>
      </c>
      <c r="D6" s="51" t="s">
        <v>3982</v>
      </c>
      <c r="E6" s="51" t="s">
        <v>3982</v>
      </c>
      <c r="F6" s="54"/>
      <c r="G6" s="52" t="s">
        <v>3982</v>
      </c>
      <c r="H6" s="52"/>
      <c r="I6" s="53" t="s">
        <v>3982</v>
      </c>
      <c r="J6" s="3"/>
    </row>
    <row r="7" spans="1:10" ht="12.95" customHeight="1">
      <c r="A7" s="17" t="s">
        <v>129</v>
      </c>
      <c r="B7" s="55" t="s">
        <v>1098</v>
      </c>
      <c r="C7" s="51" t="s">
        <v>1099</v>
      </c>
      <c r="D7" s="51" t="s">
        <v>171</v>
      </c>
      <c r="E7" s="56">
        <v>13120000</v>
      </c>
      <c r="F7" s="56">
        <v>12480.64</v>
      </c>
      <c r="G7" s="85">
        <v>0.12509999999999999</v>
      </c>
      <c r="H7" s="85">
        <v>7.3998999999999995E-2</v>
      </c>
      <c r="I7" s="59" t="s">
        <v>3982</v>
      </c>
      <c r="J7" s="3"/>
    </row>
    <row r="8" spans="1:10" ht="12.95" customHeight="1">
      <c r="A8" s="3"/>
      <c r="B8" s="55" t="s">
        <v>3983</v>
      </c>
      <c r="C8" s="51" t="s">
        <v>3984</v>
      </c>
      <c r="D8" s="51" t="s">
        <v>167</v>
      </c>
      <c r="E8" s="56">
        <v>8500000</v>
      </c>
      <c r="F8" s="56">
        <v>8885.19</v>
      </c>
      <c r="G8" s="85">
        <v>8.9099999999999999E-2</v>
      </c>
      <c r="H8" s="85">
        <v>7.4110999999999996E-2</v>
      </c>
      <c r="I8" s="59" t="s">
        <v>3982</v>
      </c>
      <c r="J8" s="3"/>
    </row>
    <row r="9" spans="1:10" ht="12.95" customHeight="1">
      <c r="A9" s="3"/>
      <c r="B9" s="55" t="s">
        <v>3700</v>
      </c>
      <c r="C9" s="51" t="s">
        <v>3701</v>
      </c>
      <c r="D9" s="51" t="s">
        <v>171</v>
      </c>
      <c r="E9" s="56">
        <v>7310000</v>
      </c>
      <c r="F9" s="56">
        <v>6936.41</v>
      </c>
      <c r="G9" s="85">
        <v>6.9500000000000006E-2</v>
      </c>
      <c r="H9" s="85">
        <v>7.2398000000000004E-2</v>
      </c>
      <c r="I9" s="59" t="s">
        <v>3982</v>
      </c>
      <c r="J9" s="3"/>
    </row>
    <row r="10" spans="1:10" ht="12.95" customHeight="1">
      <c r="A10" s="3"/>
      <c r="B10" s="55" t="s">
        <v>1092</v>
      </c>
      <c r="C10" s="51" t="s">
        <v>1093</v>
      </c>
      <c r="D10" s="51" t="s">
        <v>171</v>
      </c>
      <c r="E10" s="56">
        <v>7510000</v>
      </c>
      <c r="F10" s="56">
        <v>7341.11</v>
      </c>
      <c r="G10" s="85">
        <v>7.3599999999999999E-2</v>
      </c>
      <c r="H10" s="85">
        <v>7.2749999999999995E-2</v>
      </c>
      <c r="I10" s="59" t="s">
        <v>3982</v>
      </c>
      <c r="J10" s="3"/>
    </row>
    <row r="11" spans="1:10" ht="12.95" customHeight="1">
      <c r="A11" s="3"/>
      <c r="B11" s="55" t="s">
        <v>2643</v>
      </c>
      <c r="C11" s="51" t="s">
        <v>2644</v>
      </c>
      <c r="D11" s="51" t="s">
        <v>171</v>
      </c>
      <c r="E11" s="56">
        <v>6250000</v>
      </c>
      <c r="F11" s="56">
        <v>5971.86</v>
      </c>
      <c r="G11" s="85">
        <v>5.9900000000000002E-2</v>
      </c>
      <c r="H11" s="85">
        <v>7.2999999999999995E-2</v>
      </c>
      <c r="I11" s="60"/>
      <c r="J11" s="3"/>
    </row>
    <row r="12" spans="1:10" ht="12.95" customHeight="1">
      <c r="A12" s="3"/>
      <c r="B12" s="55" t="s">
        <v>3985</v>
      </c>
      <c r="C12" s="51" t="s">
        <v>3986</v>
      </c>
      <c r="D12" s="51" t="s">
        <v>167</v>
      </c>
      <c r="E12" s="56">
        <v>5215000</v>
      </c>
      <c r="F12" s="56">
        <v>5460.01</v>
      </c>
      <c r="G12" s="85">
        <v>5.4699999999999999E-2</v>
      </c>
      <c r="H12" s="85">
        <v>7.4093000000000006E-2</v>
      </c>
      <c r="I12" s="59" t="s">
        <v>3982</v>
      </c>
      <c r="J12" s="3"/>
    </row>
    <row r="13" spans="1:10" ht="12.95" customHeight="1">
      <c r="A13" s="3"/>
      <c r="B13" s="55" t="s">
        <v>3768</v>
      </c>
      <c r="C13" s="51" t="s">
        <v>3769</v>
      </c>
      <c r="D13" s="51" t="s">
        <v>167</v>
      </c>
      <c r="E13" s="56">
        <v>4730000</v>
      </c>
      <c r="F13" s="56">
        <v>4902.9399999999996</v>
      </c>
      <c r="G13" s="85">
        <v>4.9200000000000001E-2</v>
      </c>
      <c r="H13" s="85">
        <v>7.3760999999999993E-2</v>
      </c>
      <c r="I13" s="59" t="s">
        <v>3982</v>
      </c>
      <c r="J13" s="3"/>
    </row>
    <row r="14" spans="1:10" ht="12.95" customHeight="1">
      <c r="A14" s="3"/>
      <c r="B14" s="55" t="s">
        <v>3987</v>
      </c>
      <c r="C14" s="51" t="s">
        <v>2109</v>
      </c>
      <c r="D14" s="51" t="s">
        <v>167</v>
      </c>
      <c r="E14" s="56">
        <v>3950000</v>
      </c>
      <c r="F14" s="56">
        <v>4051.02</v>
      </c>
      <c r="G14" s="85">
        <v>4.0599999999999997E-2</v>
      </c>
      <c r="H14" s="85">
        <v>7.3150000000000007E-2</v>
      </c>
      <c r="I14" s="59" t="s">
        <v>3982</v>
      </c>
      <c r="J14" s="3"/>
    </row>
    <row r="15" spans="1:10" ht="12.95" customHeight="1">
      <c r="A15" s="3"/>
      <c r="B15" s="55" t="s">
        <v>3988</v>
      </c>
      <c r="C15" s="51" t="s">
        <v>3989</v>
      </c>
      <c r="D15" s="51" t="s">
        <v>167</v>
      </c>
      <c r="E15" s="56">
        <v>3500000</v>
      </c>
      <c r="F15" s="56">
        <v>3630.92</v>
      </c>
      <c r="G15" s="85">
        <v>3.6400000000000002E-2</v>
      </c>
      <c r="H15" s="85">
        <v>7.4093000000000006E-2</v>
      </c>
      <c r="I15" s="60"/>
      <c r="J15" s="3"/>
    </row>
    <row r="16" spans="1:10" ht="12.95" customHeight="1">
      <c r="A16" s="3"/>
      <c r="B16" s="55" t="s">
        <v>3990</v>
      </c>
      <c r="C16" s="51" t="s">
        <v>3766</v>
      </c>
      <c r="D16" s="51" t="s">
        <v>167</v>
      </c>
      <c r="E16" s="56">
        <v>3700000</v>
      </c>
      <c r="F16" s="56">
        <v>3562.45</v>
      </c>
      <c r="G16" s="85">
        <v>3.5700000000000003E-2</v>
      </c>
      <c r="H16" s="85">
        <v>7.3561000000000001E-2</v>
      </c>
      <c r="I16" s="60"/>
      <c r="J16" s="3"/>
    </row>
    <row r="17" spans="1:10" ht="12.95" customHeight="1">
      <c r="A17" s="3"/>
      <c r="B17" s="55" t="s">
        <v>3991</v>
      </c>
      <c r="C17" s="51" t="s">
        <v>3992</v>
      </c>
      <c r="D17" s="51" t="s">
        <v>167</v>
      </c>
      <c r="E17" s="56">
        <v>500000</v>
      </c>
      <c r="F17" s="56">
        <v>517.69000000000005</v>
      </c>
      <c r="G17" s="85">
        <v>5.1999999999999998E-3</v>
      </c>
      <c r="H17" s="85">
        <v>7.4110999999999996E-2</v>
      </c>
      <c r="I17" s="61"/>
      <c r="J17" s="3"/>
    </row>
    <row r="18" spans="1:10">
      <c r="B18" s="55" t="s">
        <v>3993</v>
      </c>
      <c r="C18" s="51" t="s">
        <v>3994</v>
      </c>
      <c r="D18" s="51" t="s">
        <v>167</v>
      </c>
      <c r="E18" s="56">
        <v>3000000</v>
      </c>
      <c r="F18" s="56">
        <v>3103.84</v>
      </c>
      <c r="G18" s="85">
        <v>3.1099999999999999E-2</v>
      </c>
      <c r="H18" s="85">
        <v>7.3760999999999993E-2</v>
      </c>
      <c r="I18" s="60"/>
    </row>
    <row r="19" spans="1:10">
      <c r="B19" s="55" t="s">
        <v>3995</v>
      </c>
      <c r="C19" s="51" t="s">
        <v>3996</v>
      </c>
      <c r="D19" s="51" t="s">
        <v>167</v>
      </c>
      <c r="E19" s="56">
        <v>3000000</v>
      </c>
      <c r="F19" s="56">
        <v>3081.87</v>
      </c>
      <c r="G19" s="85">
        <v>3.09E-2</v>
      </c>
      <c r="H19" s="85">
        <v>7.3161000000000004E-2</v>
      </c>
      <c r="I19" s="59" t="s">
        <v>3982</v>
      </c>
    </row>
    <row r="20" spans="1:10">
      <c r="B20" s="55" t="s">
        <v>3697</v>
      </c>
      <c r="C20" s="51" t="s">
        <v>3698</v>
      </c>
      <c r="D20" s="51" t="s">
        <v>171</v>
      </c>
      <c r="E20" s="56">
        <v>2800000</v>
      </c>
      <c r="F20" s="56">
        <v>2877.25</v>
      </c>
      <c r="G20" s="85">
        <v>2.8799999999999999E-2</v>
      </c>
      <c r="H20" s="85">
        <v>7.2400000000000006E-2</v>
      </c>
      <c r="I20" s="59" t="s">
        <v>3982</v>
      </c>
    </row>
    <row r="21" spans="1:10">
      <c r="B21" s="55" t="s">
        <v>3997</v>
      </c>
      <c r="C21" s="51" t="s">
        <v>3998</v>
      </c>
      <c r="D21" s="51" t="s">
        <v>171</v>
      </c>
      <c r="E21" s="56">
        <v>2500000</v>
      </c>
      <c r="F21" s="56">
        <v>2578.2800000000002</v>
      </c>
      <c r="G21" s="85">
        <v>2.58E-2</v>
      </c>
      <c r="H21" s="85">
        <v>7.1349999999999997E-2</v>
      </c>
      <c r="I21" s="61"/>
    </row>
    <row r="22" spans="1:10">
      <c r="B22" s="55" t="s">
        <v>3999</v>
      </c>
      <c r="C22" s="51" t="s">
        <v>4000</v>
      </c>
      <c r="D22" s="51" t="s">
        <v>167</v>
      </c>
      <c r="E22" s="56">
        <v>2500000</v>
      </c>
      <c r="F22" s="56">
        <v>2568.44</v>
      </c>
      <c r="G22" s="85">
        <v>2.58E-2</v>
      </c>
      <c r="H22" s="85">
        <v>7.2784000000000001E-2</v>
      </c>
      <c r="I22" s="61"/>
    </row>
    <row r="23" spans="1:10">
      <c r="B23" s="55" t="s">
        <v>4001</v>
      </c>
      <c r="C23" s="51" t="s">
        <v>4002</v>
      </c>
      <c r="D23" s="51" t="s">
        <v>167</v>
      </c>
      <c r="E23" s="56">
        <v>2100000</v>
      </c>
      <c r="F23" s="56">
        <v>2173.1</v>
      </c>
      <c r="G23" s="85">
        <v>2.18E-2</v>
      </c>
      <c r="H23" s="85">
        <v>7.4093000000000006E-2</v>
      </c>
      <c r="I23" s="61"/>
    </row>
    <row r="24" spans="1:10">
      <c r="B24" s="55" t="s">
        <v>3780</v>
      </c>
      <c r="C24" s="51" t="s">
        <v>3781</v>
      </c>
      <c r="D24" s="51" t="s">
        <v>171</v>
      </c>
      <c r="E24" s="56">
        <v>1770000</v>
      </c>
      <c r="F24" s="56">
        <v>1688.51</v>
      </c>
      <c r="G24" s="85">
        <v>1.6899999999999998E-2</v>
      </c>
      <c r="H24" s="85">
        <v>7.2999999999999995E-2</v>
      </c>
      <c r="I24" s="60"/>
    </row>
    <row r="25" spans="1:10">
      <c r="B25" s="55" t="s">
        <v>3741</v>
      </c>
      <c r="C25" s="51" t="s">
        <v>3742</v>
      </c>
      <c r="D25" s="51" t="s">
        <v>171</v>
      </c>
      <c r="E25" s="56">
        <v>1530000</v>
      </c>
      <c r="F25" s="56">
        <v>1563.93</v>
      </c>
      <c r="G25" s="85">
        <v>1.5699999999999999E-2</v>
      </c>
      <c r="H25" s="85">
        <v>7.2400000000000006E-2</v>
      </c>
      <c r="I25" s="61"/>
    </row>
    <row r="26" spans="1:10">
      <c r="B26" s="55" t="s">
        <v>4003</v>
      </c>
      <c r="C26" s="51" t="s">
        <v>4004</v>
      </c>
      <c r="D26" s="51" t="s">
        <v>167</v>
      </c>
      <c r="E26" s="56">
        <v>1500000</v>
      </c>
      <c r="F26" s="56">
        <v>1527.65</v>
      </c>
      <c r="G26" s="85">
        <v>1.5299999999999999E-2</v>
      </c>
      <c r="H26" s="85">
        <v>7.4411000000000005E-2</v>
      </c>
      <c r="I26" s="61"/>
    </row>
    <row r="27" spans="1:10">
      <c r="B27" s="55" t="s">
        <v>3759</v>
      </c>
      <c r="C27" s="51" t="s">
        <v>3760</v>
      </c>
      <c r="D27" s="51" t="s">
        <v>171</v>
      </c>
      <c r="E27" s="56">
        <v>1600000</v>
      </c>
      <c r="F27" s="56">
        <v>1520.93</v>
      </c>
      <c r="G27" s="85">
        <v>1.52E-2</v>
      </c>
      <c r="H27" s="85">
        <v>7.1349999999999997E-2</v>
      </c>
      <c r="I27" s="61"/>
    </row>
    <row r="28" spans="1:10">
      <c r="B28" s="55" t="s">
        <v>4005</v>
      </c>
      <c r="C28" s="51" t="s">
        <v>4006</v>
      </c>
      <c r="D28" s="51" t="s">
        <v>171</v>
      </c>
      <c r="E28" s="56">
        <v>1500000</v>
      </c>
      <c r="F28" s="56">
        <v>1458.28</v>
      </c>
      <c r="G28" s="85">
        <v>1.46E-2</v>
      </c>
      <c r="H28" s="85">
        <v>7.3849999999999999E-2</v>
      </c>
      <c r="I28" s="61"/>
    </row>
    <row r="29" spans="1:10">
      <c r="B29" s="55" t="s">
        <v>4007</v>
      </c>
      <c r="C29" s="51" t="s">
        <v>4008</v>
      </c>
      <c r="D29" s="51" t="s">
        <v>167</v>
      </c>
      <c r="E29" s="56">
        <v>1400000</v>
      </c>
      <c r="F29" s="56">
        <v>1440.41</v>
      </c>
      <c r="G29" s="85">
        <v>1.44E-2</v>
      </c>
      <c r="H29" s="85">
        <v>7.4110999999999996E-2</v>
      </c>
      <c r="I29" s="61"/>
    </row>
    <row r="30" spans="1:10">
      <c r="B30" s="55" t="s">
        <v>4009</v>
      </c>
      <c r="C30" s="51" t="s">
        <v>4010</v>
      </c>
      <c r="D30" s="51" t="s">
        <v>167</v>
      </c>
      <c r="E30" s="56">
        <v>1000000</v>
      </c>
      <c r="F30" s="56">
        <v>1030.8699999999999</v>
      </c>
      <c r="G30" s="85">
        <v>1.03E-2</v>
      </c>
      <c r="H30" s="85">
        <v>7.3760999999999993E-2</v>
      </c>
      <c r="I30" s="61"/>
    </row>
    <row r="31" spans="1:10">
      <c r="B31" s="55" t="s">
        <v>4011</v>
      </c>
      <c r="C31" s="51" t="s">
        <v>4012</v>
      </c>
      <c r="D31" s="51" t="s">
        <v>167</v>
      </c>
      <c r="E31" s="56">
        <v>1000000</v>
      </c>
      <c r="F31" s="56">
        <v>1030.81</v>
      </c>
      <c r="G31" s="85">
        <v>1.03E-2</v>
      </c>
      <c r="H31" s="85">
        <v>7.3976E-2</v>
      </c>
      <c r="I31" s="61"/>
    </row>
    <row r="32" spans="1:10">
      <c r="B32" s="55" t="s">
        <v>4013</v>
      </c>
      <c r="C32" s="51" t="s">
        <v>4014</v>
      </c>
      <c r="D32" s="51" t="s">
        <v>167</v>
      </c>
      <c r="E32" s="56">
        <v>1000000</v>
      </c>
      <c r="F32" s="56">
        <v>1025.95</v>
      </c>
      <c r="G32" s="85">
        <v>1.03E-2</v>
      </c>
      <c r="H32" s="85">
        <v>7.2249999999999995E-2</v>
      </c>
      <c r="I32" s="61"/>
    </row>
    <row r="33" spans="2:9">
      <c r="B33" s="55" t="s">
        <v>3774</v>
      </c>
      <c r="C33" s="51" t="s">
        <v>3775</v>
      </c>
      <c r="D33" s="51" t="s">
        <v>167</v>
      </c>
      <c r="E33" s="56">
        <v>750000</v>
      </c>
      <c r="F33" s="56">
        <v>725.54</v>
      </c>
      <c r="G33" s="85">
        <v>7.3000000000000001E-3</v>
      </c>
      <c r="H33" s="85">
        <v>7.195E-2</v>
      </c>
      <c r="I33" s="61"/>
    </row>
    <row r="34" spans="2:9">
      <c r="B34" s="55" t="s">
        <v>3753</v>
      </c>
      <c r="C34" s="51" t="s">
        <v>3754</v>
      </c>
      <c r="D34" s="51" t="s">
        <v>167</v>
      </c>
      <c r="E34" s="56">
        <v>620000</v>
      </c>
      <c r="F34" s="56">
        <v>637.35</v>
      </c>
      <c r="G34" s="85">
        <v>6.4000000000000003E-3</v>
      </c>
      <c r="H34" s="85">
        <v>7.4093000000000006E-2</v>
      </c>
      <c r="I34" s="59" t="s">
        <v>3982</v>
      </c>
    </row>
    <row r="35" spans="2:9">
      <c r="B35" s="55" t="s">
        <v>4015</v>
      </c>
      <c r="C35" s="51" t="s">
        <v>4016</v>
      </c>
      <c r="D35" s="51" t="s">
        <v>167</v>
      </c>
      <c r="E35" s="56">
        <v>500000</v>
      </c>
      <c r="F35" s="56">
        <v>518.83000000000004</v>
      </c>
      <c r="G35" s="85">
        <v>5.1999999999999998E-3</v>
      </c>
      <c r="H35" s="85">
        <v>7.4110999999999996E-2</v>
      </c>
      <c r="I35" s="60"/>
    </row>
    <row r="36" spans="2:9">
      <c r="B36" s="55" t="s">
        <v>4017</v>
      </c>
      <c r="C36" s="51" t="s">
        <v>4018</v>
      </c>
      <c r="D36" s="51" t="s">
        <v>167</v>
      </c>
      <c r="E36" s="56">
        <v>500000</v>
      </c>
      <c r="F36" s="56">
        <v>512.62</v>
      </c>
      <c r="G36" s="85">
        <v>5.1000000000000004E-3</v>
      </c>
      <c r="H36" s="85">
        <v>7.3161000000000004E-2</v>
      </c>
      <c r="I36" s="60"/>
    </row>
    <row r="37" spans="2:9">
      <c r="B37" s="55" t="s">
        <v>999</v>
      </c>
      <c r="C37" s="51" t="s">
        <v>1785</v>
      </c>
      <c r="D37" s="51" t="s">
        <v>167</v>
      </c>
      <c r="E37" s="56">
        <v>500000</v>
      </c>
      <c r="F37" s="56">
        <v>513.82000000000005</v>
      </c>
      <c r="G37" s="85">
        <v>5.1999999999999998E-3</v>
      </c>
      <c r="H37" s="85">
        <v>7.3812000000000003E-2</v>
      </c>
      <c r="I37" s="59" t="s">
        <v>3982</v>
      </c>
    </row>
    <row r="38" spans="2:9">
      <c r="B38" s="55" t="s">
        <v>3783</v>
      </c>
      <c r="C38" s="51" t="s">
        <v>3784</v>
      </c>
      <c r="D38" s="51" t="s">
        <v>167</v>
      </c>
      <c r="E38" s="56">
        <v>419800</v>
      </c>
      <c r="F38" s="56">
        <v>429.34</v>
      </c>
      <c r="G38" s="85">
        <v>4.3E-3</v>
      </c>
      <c r="H38" s="85">
        <v>7.3992000000000002E-2</v>
      </c>
      <c r="I38" s="60"/>
    </row>
    <row r="39" spans="2:9">
      <c r="B39" s="55" t="s">
        <v>2640</v>
      </c>
      <c r="C39" s="51" t="s">
        <v>2641</v>
      </c>
      <c r="D39" s="51" t="s">
        <v>171</v>
      </c>
      <c r="E39" s="56">
        <v>400000</v>
      </c>
      <c r="F39" s="56">
        <v>379.62</v>
      </c>
      <c r="G39" s="85">
        <v>3.8E-3</v>
      </c>
      <c r="H39" s="85">
        <v>7.2248999999999994E-2</v>
      </c>
      <c r="I39" s="59" t="s">
        <v>3982</v>
      </c>
    </row>
    <row r="40" spans="2:9">
      <c r="B40" s="55" t="s">
        <v>1763</v>
      </c>
      <c r="C40" s="51" t="s">
        <v>4019</v>
      </c>
      <c r="D40" s="51" t="s">
        <v>167</v>
      </c>
      <c r="E40" s="56">
        <v>145000</v>
      </c>
      <c r="F40" s="56">
        <v>150.99</v>
      </c>
      <c r="G40" s="85">
        <v>1.5E-3</v>
      </c>
      <c r="H40" s="85">
        <v>7.3760999999999993E-2</v>
      </c>
      <c r="I40" s="59" t="s">
        <v>3982</v>
      </c>
    </row>
    <row r="41" spans="2:9">
      <c r="B41" s="50" t="s">
        <v>152</v>
      </c>
      <c r="C41" s="51" t="s">
        <v>3982</v>
      </c>
      <c r="D41" s="51" t="s">
        <v>3982</v>
      </c>
      <c r="E41" s="51" t="s">
        <v>3982</v>
      </c>
      <c r="F41" s="62">
        <f>SUM(F7:F40)</f>
        <v>96278.469999999972</v>
      </c>
      <c r="G41" s="63">
        <f>SUM(G7:G40)</f>
        <v>0.96499999999999986</v>
      </c>
      <c r="H41" s="64" t="s">
        <v>3982</v>
      </c>
      <c r="I41" s="65" t="s">
        <v>3982</v>
      </c>
    </row>
    <row r="42" spans="2:9">
      <c r="B42" s="66" t="s">
        <v>530</v>
      </c>
      <c r="C42" s="67" t="s">
        <v>3982</v>
      </c>
      <c r="D42" s="67" t="s">
        <v>3982</v>
      </c>
      <c r="E42" s="67" t="s">
        <v>3982</v>
      </c>
      <c r="F42" s="64" t="s">
        <v>531</v>
      </c>
      <c r="G42" s="64" t="s">
        <v>531</v>
      </c>
      <c r="H42" s="64" t="s">
        <v>3982</v>
      </c>
      <c r="I42" s="65" t="s">
        <v>3982</v>
      </c>
    </row>
    <row r="43" spans="2:9">
      <c r="B43" s="66" t="s">
        <v>152</v>
      </c>
      <c r="C43" s="67" t="s">
        <v>3982</v>
      </c>
      <c r="D43" s="67" t="s">
        <v>3982</v>
      </c>
      <c r="E43" s="67" t="s">
        <v>3982</v>
      </c>
      <c r="F43" s="64" t="s">
        <v>531</v>
      </c>
      <c r="G43" s="64" t="s">
        <v>531</v>
      </c>
      <c r="H43" s="64" t="s">
        <v>3982</v>
      </c>
      <c r="I43" s="65" t="s">
        <v>3982</v>
      </c>
    </row>
    <row r="44" spans="2:9">
      <c r="B44" s="66" t="s">
        <v>153</v>
      </c>
      <c r="C44" s="68" t="s">
        <v>3982</v>
      </c>
      <c r="D44" s="67" t="s">
        <v>3982</v>
      </c>
      <c r="E44" s="68" t="s">
        <v>3982</v>
      </c>
      <c r="F44" s="62">
        <f>F41</f>
        <v>96278.469999999972</v>
      </c>
      <c r="G44" s="63">
        <f>G41</f>
        <v>0.96499999999999986</v>
      </c>
      <c r="H44" s="64" t="s">
        <v>3982</v>
      </c>
      <c r="I44" s="65" t="s">
        <v>3982</v>
      </c>
    </row>
    <row r="45" spans="2:9">
      <c r="B45" s="50" t="s">
        <v>154</v>
      </c>
      <c r="C45" s="51" t="s">
        <v>3982</v>
      </c>
      <c r="D45" s="51" t="s">
        <v>3982</v>
      </c>
      <c r="E45" s="51" t="s">
        <v>3982</v>
      </c>
      <c r="F45" s="51" t="s">
        <v>3982</v>
      </c>
      <c r="G45" s="51" t="s">
        <v>3982</v>
      </c>
      <c r="H45" s="52" t="s">
        <v>3982</v>
      </c>
      <c r="I45" s="53" t="s">
        <v>3982</v>
      </c>
    </row>
    <row r="46" spans="2:9">
      <c r="B46" s="55" t="s">
        <v>156</v>
      </c>
      <c r="C46" s="51" t="s">
        <v>3982</v>
      </c>
      <c r="D46" s="51" t="s">
        <v>3982</v>
      </c>
      <c r="E46" s="56"/>
      <c r="F46" s="69">
        <v>480.74</v>
      </c>
      <c r="G46" s="57">
        <v>4.7999999999999996E-3</v>
      </c>
      <c r="H46" s="58">
        <v>4.1500000000000002E-2</v>
      </c>
      <c r="I46" s="59" t="s">
        <v>3982</v>
      </c>
    </row>
    <row r="47" spans="2:9">
      <c r="B47" s="50" t="s">
        <v>152</v>
      </c>
      <c r="C47" s="51" t="s">
        <v>3982</v>
      </c>
      <c r="D47" s="51" t="s">
        <v>3982</v>
      </c>
      <c r="E47" s="51" t="s">
        <v>3982</v>
      </c>
      <c r="F47" s="62">
        <f>F46</f>
        <v>480.74</v>
      </c>
      <c r="G47" s="63">
        <f>SUM(G46)</f>
        <v>4.7999999999999996E-3</v>
      </c>
      <c r="H47" s="64" t="s">
        <v>3982</v>
      </c>
      <c r="I47" s="65" t="s">
        <v>3982</v>
      </c>
    </row>
    <row r="48" spans="2:9">
      <c r="B48" s="66" t="s">
        <v>530</v>
      </c>
      <c r="C48" s="67" t="s">
        <v>3982</v>
      </c>
      <c r="D48" s="67" t="s">
        <v>3982</v>
      </c>
      <c r="E48" s="67" t="s">
        <v>3982</v>
      </c>
      <c r="F48" s="64" t="s">
        <v>531</v>
      </c>
      <c r="G48" s="64" t="s">
        <v>531</v>
      </c>
      <c r="H48" s="64" t="s">
        <v>3982</v>
      </c>
      <c r="I48" s="65" t="s">
        <v>3982</v>
      </c>
    </row>
    <row r="49" spans="1:10">
      <c r="B49" s="66" t="s">
        <v>152</v>
      </c>
      <c r="C49" s="67" t="s">
        <v>3982</v>
      </c>
      <c r="D49" s="67" t="s">
        <v>3982</v>
      </c>
      <c r="E49" s="67" t="s">
        <v>3982</v>
      </c>
      <c r="F49" s="64" t="s">
        <v>531</v>
      </c>
      <c r="G49" s="64" t="s">
        <v>531</v>
      </c>
      <c r="H49" s="64" t="s">
        <v>3982</v>
      </c>
      <c r="I49" s="65" t="s">
        <v>3982</v>
      </c>
    </row>
    <row r="50" spans="1:10">
      <c r="B50" s="66" t="s">
        <v>153</v>
      </c>
      <c r="C50" s="68" t="s">
        <v>3982</v>
      </c>
      <c r="D50" s="67" t="s">
        <v>3982</v>
      </c>
      <c r="E50" s="68" t="s">
        <v>3982</v>
      </c>
      <c r="F50" s="62">
        <f>F47</f>
        <v>480.74</v>
      </c>
      <c r="G50" s="63">
        <f>G47</f>
        <v>4.7999999999999996E-3</v>
      </c>
      <c r="H50" s="64" t="s">
        <v>3982</v>
      </c>
      <c r="I50" s="65" t="s">
        <v>3982</v>
      </c>
    </row>
    <row r="51" spans="1:10">
      <c r="B51" s="66" t="s">
        <v>157</v>
      </c>
      <c r="C51" s="51" t="s">
        <v>3982</v>
      </c>
      <c r="D51" s="67" t="s">
        <v>3982</v>
      </c>
      <c r="E51" s="51" t="s">
        <v>3982</v>
      </c>
      <c r="F51" s="70">
        <f>F52-F50-F44</f>
        <v>2982.160000000018</v>
      </c>
      <c r="G51" s="63">
        <f>G52-G50-G41</f>
        <v>3.0200000000000116E-2</v>
      </c>
      <c r="H51" s="64" t="s">
        <v>3982</v>
      </c>
      <c r="I51" s="65" t="s">
        <v>3982</v>
      </c>
    </row>
    <row r="52" spans="1:10" ht="15.75" thickBot="1">
      <c r="B52" s="71" t="s">
        <v>158</v>
      </c>
      <c r="C52" s="72" t="s">
        <v>3982</v>
      </c>
      <c r="D52" s="72" t="s">
        <v>3982</v>
      </c>
      <c r="E52" s="72" t="s">
        <v>3982</v>
      </c>
      <c r="F52" s="73">
        <v>99741.37</v>
      </c>
      <c r="G52" s="74">
        <v>1</v>
      </c>
      <c r="H52" s="75" t="s">
        <v>3982</v>
      </c>
      <c r="I52" s="76" t="s">
        <v>3982</v>
      </c>
    </row>
    <row r="53" spans="1:10">
      <c r="B53" s="77" t="s">
        <v>3982</v>
      </c>
      <c r="C53" s="54"/>
      <c r="D53" s="54"/>
      <c r="E53" s="54"/>
      <c r="F53" s="54"/>
      <c r="G53" s="54"/>
      <c r="H53" s="54"/>
      <c r="I53" s="54"/>
    </row>
    <row r="54" spans="1:10">
      <c r="B54" s="78" t="s">
        <v>159</v>
      </c>
      <c r="C54" s="54"/>
      <c r="D54" s="54"/>
      <c r="E54" s="54"/>
      <c r="F54" s="54"/>
      <c r="G54" s="54"/>
      <c r="H54" s="54"/>
      <c r="I54" s="54"/>
    </row>
    <row r="55" spans="1:10">
      <c r="B55" s="43" t="s">
        <v>570</v>
      </c>
      <c r="C55" s="44"/>
      <c r="D55" s="44"/>
      <c r="E55" s="44"/>
      <c r="F55" s="44"/>
      <c r="G55" s="44"/>
      <c r="H55" s="44"/>
      <c r="I55" s="44"/>
    </row>
    <row r="56" spans="1:10">
      <c r="B56" s="4" t="s">
        <v>160</v>
      </c>
      <c r="C56" s="79"/>
      <c r="D56" s="79"/>
      <c r="E56" s="79"/>
      <c r="F56" s="79"/>
      <c r="G56" s="79"/>
      <c r="H56" s="79"/>
      <c r="I56" s="79"/>
    </row>
    <row r="57" spans="1:10" ht="21.95" customHeight="1">
      <c r="A57" s="3"/>
      <c r="B57" s="112" t="s">
        <v>4099</v>
      </c>
      <c r="C57" s="112"/>
      <c r="D57" s="112"/>
      <c r="E57" s="112"/>
      <c r="F57" s="112"/>
      <c r="G57" s="112"/>
      <c r="H57" s="112"/>
      <c r="I57" s="3"/>
      <c r="J57" s="3"/>
    </row>
    <row r="58" spans="1:10">
      <c r="B58" s="78"/>
      <c r="C58" s="80"/>
      <c r="D58" s="80"/>
      <c r="E58" s="54"/>
      <c r="F58" s="54"/>
      <c r="G58" s="54"/>
      <c r="H58" s="54"/>
      <c r="I58" s="54"/>
    </row>
    <row r="59" spans="1:10">
      <c r="B59" s="81" t="s">
        <v>4165</v>
      </c>
      <c r="C59" s="54"/>
      <c r="D59" s="54"/>
      <c r="E59" s="54"/>
      <c r="F59" s="54"/>
      <c r="G59" s="54"/>
      <c r="H59" s="54"/>
      <c r="I59" s="54"/>
    </row>
    <row r="61" spans="1:10" s="84" customFormat="1" ht="14.25">
      <c r="A61" s="80"/>
      <c r="B61" s="80"/>
      <c r="C61" s="83" t="s">
        <v>4144</v>
      </c>
      <c r="D61" s="80"/>
      <c r="E61" s="80"/>
    </row>
    <row r="62" spans="1:10" s="84" customFormat="1" ht="14.25">
      <c r="A62" s="80"/>
      <c r="B62" s="83" t="s">
        <v>4101</v>
      </c>
      <c r="C62" s="83" t="s">
        <v>4102</v>
      </c>
      <c r="D62" s="80"/>
      <c r="E62" s="80"/>
    </row>
    <row r="63" spans="1:10" s="84" customFormat="1" ht="14.25">
      <c r="A63" s="80"/>
      <c r="B63" s="80"/>
      <c r="C63" s="80"/>
      <c r="D63" s="80"/>
      <c r="E63" s="80"/>
    </row>
    <row r="64" spans="1:10" s="84" customFormat="1" ht="14.25">
      <c r="A64" s="80"/>
      <c r="B64" s="80"/>
      <c r="C64" s="80"/>
      <c r="D64" s="80"/>
      <c r="E64" s="80"/>
    </row>
    <row r="65" spans="1:9" s="84" customFormat="1" ht="14.25">
      <c r="A65" s="80"/>
      <c r="B65" s="80"/>
      <c r="C65" s="80"/>
      <c r="D65" s="80"/>
      <c r="E65" s="80"/>
    </row>
    <row r="66" spans="1:9" s="84" customFormat="1" ht="14.25">
      <c r="A66" s="80"/>
      <c r="B66" s="80"/>
      <c r="C66" s="80"/>
      <c r="D66" s="80"/>
      <c r="E66" s="80"/>
    </row>
    <row r="67" spans="1:9" s="84" customFormat="1" ht="14.25">
      <c r="A67" s="80"/>
      <c r="B67" s="80"/>
      <c r="C67" s="80"/>
      <c r="D67" s="80"/>
      <c r="E67" s="80"/>
    </row>
    <row r="68" spans="1:9" s="84" customFormat="1" ht="14.25">
      <c r="A68" s="80"/>
      <c r="B68" s="80"/>
      <c r="C68" s="80"/>
      <c r="D68" s="80"/>
      <c r="E68" s="80"/>
    </row>
    <row r="69" spans="1:9" s="84" customFormat="1" ht="14.25">
      <c r="A69" s="80"/>
      <c r="B69" s="80"/>
      <c r="C69" s="80"/>
      <c r="D69" s="80"/>
      <c r="E69" s="80"/>
    </row>
    <row r="70" spans="1:9" s="84" customFormat="1" ht="14.25">
      <c r="A70" s="80"/>
      <c r="B70" s="80"/>
      <c r="C70" s="80"/>
      <c r="D70" s="80"/>
      <c r="E70" s="80"/>
    </row>
    <row r="71" spans="1:9" s="84" customFormat="1" ht="14.25">
      <c r="A71" s="80"/>
      <c r="B71" s="80"/>
      <c r="C71" s="80"/>
      <c r="D71" s="80"/>
      <c r="E71" s="80"/>
    </row>
    <row r="72" spans="1:9" s="84" customFormat="1" ht="14.25">
      <c r="A72" s="80"/>
      <c r="B72" s="80"/>
      <c r="C72" s="80"/>
      <c r="D72" s="80"/>
      <c r="E72" s="80"/>
    </row>
    <row r="73" spans="1:9" s="84" customFormat="1" ht="14.25">
      <c r="A73" s="80"/>
      <c r="B73" s="80"/>
      <c r="C73" s="80"/>
      <c r="D73" s="80"/>
      <c r="E73" s="80"/>
    </row>
    <row r="74" spans="1:9" s="84" customFormat="1" ht="14.25">
      <c r="A74" s="80"/>
      <c r="B74" s="80"/>
      <c r="C74" s="80"/>
      <c r="D74" s="80"/>
      <c r="E74" s="80"/>
    </row>
    <row r="75" spans="1:9" s="84" customFormat="1" ht="14.25">
      <c r="A75" s="80"/>
      <c r="B75" s="80"/>
      <c r="C75" s="80"/>
      <c r="D75" s="80"/>
      <c r="E75" s="80"/>
    </row>
    <row r="76" spans="1:9">
      <c r="B76" s="80"/>
      <c r="C76" s="80"/>
      <c r="D76" s="80"/>
      <c r="E76" s="80"/>
      <c r="F76" s="84"/>
      <c r="G76" s="84"/>
      <c r="H76" s="84"/>
      <c r="I76" s="84"/>
    </row>
    <row r="77" spans="1:9">
      <c r="B77" s="80"/>
      <c r="C77" s="80"/>
      <c r="D77" s="80"/>
      <c r="E77" s="80"/>
      <c r="F77" s="84"/>
      <c r="G77" s="84"/>
      <c r="H77" s="84"/>
      <c r="I77" s="84"/>
    </row>
    <row r="78" spans="1:9">
      <c r="B78" s="80"/>
      <c r="C78" s="80"/>
      <c r="D78" s="80"/>
      <c r="E78" s="80"/>
      <c r="F78" s="82"/>
      <c r="G78" s="82"/>
      <c r="H78" s="82"/>
      <c r="I78" s="82"/>
    </row>
    <row r="79" spans="1:9">
      <c r="B79" s="82"/>
      <c r="C79" s="82"/>
      <c r="D79" s="82"/>
      <c r="E79" s="82"/>
      <c r="F79" s="82"/>
      <c r="G79" s="82"/>
      <c r="H79" s="82"/>
      <c r="I79" s="82"/>
    </row>
    <row r="80" spans="1:9">
      <c r="B80" s="82"/>
      <c r="C80" s="82"/>
      <c r="D80" s="82"/>
      <c r="E80" s="82"/>
      <c r="F80" s="82"/>
      <c r="G80" s="82"/>
      <c r="H80" s="82"/>
      <c r="I80" s="82"/>
    </row>
    <row r="81" spans="2:9">
      <c r="B81" s="82"/>
      <c r="C81" s="82"/>
      <c r="D81" s="82"/>
      <c r="E81" s="82"/>
      <c r="F81" s="82"/>
      <c r="G81" s="82"/>
      <c r="H81" s="82"/>
      <c r="I81" s="82"/>
    </row>
    <row r="82" spans="2:9">
      <c r="B82" s="82"/>
      <c r="C82" s="82"/>
      <c r="D82" s="82"/>
      <c r="E82" s="82"/>
      <c r="F82" s="82"/>
      <c r="G82" s="82"/>
      <c r="H82" s="82"/>
      <c r="I82" s="82"/>
    </row>
    <row r="83" spans="2:9">
      <c r="B83" s="82"/>
      <c r="C83" s="82"/>
      <c r="D83" s="82"/>
      <c r="E83" s="82"/>
      <c r="F83" s="82"/>
      <c r="G83" s="82"/>
      <c r="H83" s="82"/>
      <c r="I83" s="82"/>
    </row>
    <row r="84" spans="2:9">
      <c r="B84" s="82"/>
      <c r="C84" s="82"/>
      <c r="D84" s="82"/>
      <c r="E84" s="82"/>
      <c r="F84" s="82"/>
      <c r="G84" s="82"/>
      <c r="H84" s="82"/>
      <c r="I84" s="82"/>
    </row>
    <row r="85" spans="2:9">
      <c r="B85" s="82"/>
      <c r="C85" s="82"/>
      <c r="D85" s="82"/>
      <c r="E85" s="82"/>
      <c r="F85" s="82"/>
      <c r="G85" s="82"/>
      <c r="H85" s="82"/>
      <c r="I85" s="82"/>
    </row>
    <row r="86" spans="2:9">
      <c r="B86" s="82"/>
      <c r="C86" s="82"/>
      <c r="D86" s="82"/>
      <c r="E86" s="82"/>
      <c r="F86" s="82"/>
      <c r="G86" s="82"/>
      <c r="H86" s="82"/>
      <c r="I86" s="82"/>
    </row>
    <row r="87" spans="2:9">
      <c r="B87" s="82"/>
      <c r="C87" s="82"/>
      <c r="D87" s="82"/>
      <c r="E87" s="82"/>
      <c r="F87" s="82"/>
      <c r="G87" s="82"/>
      <c r="H87" s="82"/>
      <c r="I87" s="82"/>
    </row>
    <row r="88" spans="2:9">
      <c r="B88" s="82"/>
      <c r="C88" s="82"/>
      <c r="D88" s="82"/>
      <c r="E88" s="82"/>
      <c r="F88" s="82"/>
      <c r="G88" s="82"/>
      <c r="H88" s="82"/>
      <c r="I88" s="82"/>
    </row>
    <row r="89" spans="2:9">
      <c r="B89" s="82"/>
      <c r="C89" s="82"/>
      <c r="D89" s="82"/>
      <c r="E89" s="82"/>
      <c r="F89" s="82"/>
      <c r="G89" s="82"/>
      <c r="H89" s="82"/>
      <c r="I89" s="82"/>
    </row>
    <row r="90" spans="2:9">
      <c r="B90" s="82"/>
      <c r="C90" s="82"/>
      <c r="D90" s="82"/>
      <c r="E90" s="82"/>
      <c r="F90" s="82"/>
      <c r="G90" s="82"/>
      <c r="H90" s="82"/>
      <c r="I90" s="82"/>
    </row>
    <row r="91" spans="2:9">
      <c r="B91" s="82"/>
      <c r="C91" s="82"/>
      <c r="D91" s="82"/>
      <c r="E91" s="82"/>
      <c r="F91" s="82"/>
      <c r="G91" s="82"/>
      <c r="H91" s="82"/>
      <c r="I91" s="82"/>
    </row>
    <row r="92" spans="2:9">
      <c r="B92" s="82"/>
      <c r="C92" s="82"/>
      <c r="D92" s="82"/>
      <c r="E92" s="82"/>
      <c r="F92" s="82"/>
      <c r="G92" s="82"/>
      <c r="H92" s="82"/>
      <c r="I92" s="82"/>
    </row>
    <row r="93" spans="2:9">
      <c r="B93" s="82"/>
      <c r="C93" s="82"/>
      <c r="D93" s="82"/>
      <c r="E93" s="82"/>
      <c r="F93" s="82"/>
      <c r="G93" s="82"/>
      <c r="H93" s="82"/>
      <c r="I93" s="82"/>
    </row>
    <row r="94" spans="2:9">
      <c r="B94" s="82"/>
      <c r="C94" s="82"/>
      <c r="D94" s="82"/>
      <c r="E94" s="82"/>
      <c r="F94" s="82"/>
      <c r="G94" s="82"/>
      <c r="H94" s="82"/>
      <c r="I94" s="82"/>
    </row>
    <row r="95" spans="2:9">
      <c r="B95" s="82"/>
      <c r="C95" s="82"/>
      <c r="D95" s="82"/>
      <c r="E95" s="82"/>
      <c r="F95" s="82"/>
      <c r="G95" s="82"/>
      <c r="H95" s="82"/>
      <c r="I95" s="82"/>
    </row>
    <row r="96" spans="2:9">
      <c r="B96" s="82"/>
      <c r="C96" s="82"/>
      <c r="D96" s="82"/>
      <c r="E96" s="82"/>
      <c r="F96" s="82"/>
      <c r="G96" s="82"/>
      <c r="H96" s="82"/>
      <c r="I96" s="82"/>
    </row>
    <row r="97" spans="2:9">
      <c r="B97" s="82"/>
      <c r="C97" s="82"/>
      <c r="D97" s="82"/>
      <c r="E97" s="82"/>
      <c r="F97" s="82"/>
      <c r="G97" s="82"/>
      <c r="H97" s="82"/>
      <c r="I97" s="82"/>
    </row>
    <row r="98" spans="2:9">
      <c r="B98" s="82"/>
      <c r="C98" s="82"/>
      <c r="D98" s="82"/>
      <c r="E98" s="82"/>
      <c r="F98" s="82"/>
      <c r="G98" s="82"/>
      <c r="H98" s="82"/>
      <c r="I98" s="82"/>
    </row>
    <row r="99" spans="2:9">
      <c r="B99" s="82"/>
      <c r="C99" s="82"/>
      <c r="D99" s="82"/>
      <c r="E99" s="82"/>
      <c r="F99" s="82"/>
      <c r="G99" s="82"/>
      <c r="H99" s="82"/>
      <c r="I99" s="82"/>
    </row>
    <row r="100" spans="2:9">
      <c r="B100" s="82"/>
      <c r="C100" s="82"/>
      <c r="D100" s="82"/>
      <c r="E100" s="82"/>
      <c r="F100" s="82"/>
      <c r="G100" s="82"/>
      <c r="H100" s="82"/>
      <c r="I100" s="82"/>
    </row>
    <row r="101" spans="2:9">
      <c r="B101" s="82"/>
      <c r="C101" s="82"/>
      <c r="D101" s="82"/>
      <c r="E101" s="82"/>
      <c r="F101" s="82"/>
      <c r="G101" s="82"/>
      <c r="H101" s="82"/>
      <c r="I101" s="82"/>
    </row>
    <row r="102" spans="2:9">
      <c r="B102" s="82"/>
      <c r="C102" s="82"/>
      <c r="D102" s="82"/>
      <c r="E102" s="82"/>
      <c r="F102" s="82"/>
      <c r="G102" s="82"/>
      <c r="H102" s="82"/>
      <c r="I102" s="82"/>
    </row>
    <row r="103" spans="2:9">
      <c r="B103" s="82"/>
      <c r="C103" s="82"/>
      <c r="D103" s="82"/>
      <c r="E103" s="82"/>
      <c r="F103" s="82"/>
      <c r="G103" s="82"/>
      <c r="H103" s="82"/>
      <c r="I103" s="82"/>
    </row>
    <row r="104" spans="2:9">
      <c r="B104" s="82"/>
      <c r="C104" s="82"/>
      <c r="D104" s="82"/>
      <c r="E104" s="82"/>
      <c r="F104" s="82"/>
      <c r="G104" s="82"/>
      <c r="H104" s="82"/>
      <c r="I104" s="82"/>
    </row>
    <row r="105" spans="2:9">
      <c r="B105" s="82"/>
      <c r="C105" s="82"/>
      <c r="D105" s="82"/>
      <c r="E105" s="82"/>
      <c r="F105" s="82"/>
      <c r="G105" s="82"/>
      <c r="H105" s="82"/>
      <c r="I105" s="82"/>
    </row>
    <row r="106" spans="2:9">
      <c r="B106" s="82"/>
      <c r="C106" s="82"/>
      <c r="D106" s="82"/>
      <c r="E106" s="82"/>
      <c r="F106" s="82"/>
      <c r="G106" s="82"/>
      <c r="H106" s="82"/>
      <c r="I106" s="82"/>
    </row>
    <row r="107" spans="2:9">
      <c r="B107" s="82"/>
      <c r="C107" s="82"/>
      <c r="D107" s="82"/>
      <c r="E107" s="82"/>
      <c r="F107" s="82"/>
      <c r="G107" s="82"/>
      <c r="H107" s="82"/>
      <c r="I107" s="82"/>
    </row>
    <row r="108" spans="2:9">
      <c r="B108" s="82"/>
      <c r="C108" s="82"/>
      <c r="D108" s="82"/>
      <c r="E108" s="82"/>
      <c r="F108" s="82"/>
      <c r="G108" s="82"/>
      <c r="H108" s="82"/>
      <c r="I108" s="82"/>
    </row>
    <row r="109" spans="2:9">
      <c r="B109" s="82"/>
      <c r="C109" s="82"/>
      <c r="D109" s="82"/>
      <c r="E109" s="82"/>
      <c r="F109" s="82"/>
      <c r="G109" s="82"/>
      <c r="H109" s="82"/>
      <c r="I109" s="82"/>
    </row>
    <row r="110" spans="2:9">
      <c r="B110" s="82"/>
      <c r="C110" s="82"/>
      <c r="D110" s="82"/>
      <c r="E110" s="82"/>
      <c r="F110" s="82"/>
      <c r="G110" s="82"/>
      <c r="H110" s="82"/>
      <c r="I110" s="82"/>
    </row>
    <row r="111" spans="2:9">
      <c r="B111" s="82"/>
      <c r="C111" s="82"/>
      <c r="D111" s="82"/>
      <c r="E111" s="82"/>
      <c r="F111" s="82"/>
      <c r="G111" s="82"/>
      <c r="H111" s="82"/>
      <c r="I111" s="82"/>
    </row>
    <row r="112" spans="2:9">
      <c r="B112" s="82"/>
      <c r="C112" s="82"/>
      <c r="D112" s="82"/>
      <c r="E112" s="82"/>
      <c r="F112" s="82"/>
      <c r="G112" s="82"/>
      <c r="H112" s="82"/>
      <c r="I112" s="82"/>
    </row>
    <row r="113" spans="2:9">
      <c r="B113" s="82"/>
      <c r="C113" s="82"/>
      <c r="D113" s="82"/>
      <c r="E113" s="82"/>
      <c r="F113" s="82"/>
      <c r="G113" s="82"/>
      <c r="H113" s="82"/>
      <c r="I113" s="82"/>
    </row>
    <row r="114" spans="2:9">
      <c r="B114" s="82"/>
      <c r="C114" s="82"/>
      <c r="D114" s="82"/>
      <c r="E114" s="82"/>
      <c r="F114" s="82"/>
      <c r="G114" s="82"/>
      <c r="H114" s="82"/>
      <c r="I114" s="82"/>
    </row>
    <row r="115" spans="2:9">
      <c r="B115" s="82"/>
      <c r="C115" s="82"/>
      <c r="D115" s="82"/>
      <c r="E115" s="82"/>
      <c r="F115" s="82"/>
      <c r="G115" s="82"/>
      <c r="H115" s="82"/>
      <c r="I115" s="82"/>
    </row>
    <row r="116" spans="2:9">
      <c r="B116" s="82"/>
      <c r="C116" s="82"/>
      <c r="D116" s="82"/>
      <c r="E116" s="82"/>
      <c r="F116" s="82"/>
      <c r="G116" s="82"/>
      <c r="H116" s="82"/>
      <c r="I116" s="82"/>
    </row>
    <row r="117" spans="2:9">
      <c r="B117" s="82"/>
      <c r="C117" s="82"/>
      <c r="D117" s="82"/>
      <c r="E117" s="82"/>
      <c r="F117" s="82"/>
      <c r="G117" s="82"/>
      <c r="H117" s="82"/>
      <c r="I117" s="82"/>
    </row>
    <row r="118" spans="2:9">
      <c r="B118" s="82"/>
      <c r="C118" s="82"/>
      <c r="D118" s="82"/>
      <c r="E118" s="82"/>
      <c r="F118" s="82"/>
      <c r="G118" s="82"/>
      <c r="H118" s="82"/>
      <c r="I118" s="82"/>
    </row>
    <row r="119" spans="2:9">
      <c r="B119" s="82"/>
      <c r="C119" s="82"/>
      <c r="D119" s="82"/>
      <c r="E119" s="82"/>
      <c r="F119" s="82"/>
      <c r="G119" s="82"/>
      <c r="H119" s="82"/>
      <c r="I119" s="82"/>
    </row>
    <row r="120" spans="2:9">
      <c r="B120" s="82"/>
      <c r="C120" s="82"/>
      <c r="D120" s="82"/>
      <c r="E120" s="82"/>
      <c r="F120" s="82"/>
      <c r="G120" s="82"/>
      <c r="H120" s="82"/>
      <c r="I120" s="82"/>
    </row>
    <row r="121" spans="2:9">
      <c r="B121" s="82"/>
      <c r="C121" s="82"/>
      <c r="D121" s="82"/>
      <c r="E121" s="82"/>
      <c r="F121" s="82"/>
      <c r="G121" s="82"/>
      <c r="H121" s="82"/>
      <c r="I121" s="82"/>
    </row>
    <row r="122" spans="2:9">
      <c r="B122" s="82"/>
      <c r="C122" s="82"/>
      <c r="D122" s="82"/>
      <c r="E122" s="82"/>
      <c r="F122" s="82"/>
      <c r="G122" s="82"/>
      <c r="H122" s="82"/>
      <c r="I122" s="82"/>
    </row>
    <row r="123" spans="2:9">
      <c r="B123" s="82"/>
      <c r="C123" s="82"/>
      <c r="D123" s="82"/>
      <c r="E123" s="82"/>
      <c r="F123" s="82"/>
      <c r="G123" s="82"/>
      <c r="H123" s="82"/>
      <c r="I123" s="82"/>
    </row>
    <row r="124" spans="2:9">
      <c r="B124" s="82"/>
      <c r="C124" s="82"/>
      <c r="D124" s="82"/>
      <c r="E124" s="82"/>
      <c r="F124" s="82"/>
      <c r="G124" s="82"/>
      <c r="H124" s="82"/>
      <c r="I124" s="82"/>
    </row>
    <row r="125" spans="2:9">
      <c r="B125" s="82"/>
      <c r="C125" s="82"/>
      <c r="D125" s="82"/>
      <c r="E125" s="82"/>
      <c r="F125" s="82"/>
      <c r="G125" s="82"/>
      <c r="H125" s="82"/>
      <c r="I125" s="82"/>
    </row>
    <row r="126" spans="2:9">
      <c r="B126" s="82"/>
      <c r="C126" s="82"/>
      <c r="D126" s="82"/>
      <c r="E126" s="82"/>
      <c r="F126" s="82"/>
      <c r="G126" s="82"/>
      <c r="H126" s="82"/>
      <c r="I126" s="82"/>
    </row>
    <row r="127" spans="2:9">
      <c r="B127" s="82"/>
      <c r="C127" s="82"/>
      <c r="D127" s="82"/>
      <c r="E127" s="82"/>
      <c r="F127" s="82"/>
      <c r="G127" s="82"/>
      <c r="H127" s="82"/>
      <c r="I127" s="82"/>
    </row>
    <row r="128" spans="2:9">
      <c r="B128" s="82"/>
      <c r="C128" s="82"/>
      <c r="D128" s="82"/>
      <c r="E128" s="82"/>
      <c r="F128" s="82"/>
      <c r="G128" s="82"/>
      <c r="H128" s="82"/>
      <c r="I128" s="82"/>
    </row>
    <row r="129" spans="2:9">
      <c r="B129" s="82"/>
      <c r="C129" s="82"/>
      <c r="D129" s="82"/>
      <c r="E129" s="82"/>
      <c r="F129" s="82"/>
      <c r="G129" s="82"/>
      <c r="H129" s="82"/>
      <c r="I129" s="82"/>
    </row>
    <row r="130" spans="2:9">
      <c r="B130" s="82"/>
      <c r="C130" s="82"/>
      <c r="D130" s="82"/>
      <c r="E130" s="82"/>
      <c r="F130" s="82"/>
      <c r="G130" s="82"/>
      <c r="H130" s="82"/>
      <c r="I130" s="82"/>
    </row>
    <row r="131" spans="2:9">
      <c r="B131" s="82"/>
      <c r="C131" s="82"/>
      <c r="D131" s="82"/>
      <c r="E131" s="82"/>
      <c r="F131" s="82"/>
      <c r="G131" s="82"/>
      <c r="H131" s="82"/>
      <c r="I131" s="82"/>
    </row>
    <row r="132" spans="2:9">
      <c r="B132" s="82"/>
      <c r="C132" s="82"/>
      <c r="D132" s="82"/>
      <c r="E132" s="82"/>
      <c r="F132" s="82"/>
      <c r="G132" s="82"/>
      <c r="H132" s="82"/>
      <c r="I132" s="82"/>
    </row>
    <row r="133" spans="2:9">
      <c r="B133" s="82"/>
      <c r="C133" s="82"/>
      <c r="D133" s="82"/>
      <c r="E133" s="82"/>
      <c r="F133" s="82"/>
      <c r="G133" s="82"/>
      <c r="H133" s="82"/>
      <c r="I133" s="82"/>
    </row>
    <row r="134" spans="2:9">
      <c r="B134" s="82"/>
      <c r="C134" s="82"/>
      <c r="D134" s="82"/>
      <c r="E134" s="82"/>
      <c r="F134" s="82"/>
      <c r="G134" s="82"/>
      <c r="H134" s="82"/>
      <c r="I134" s="82"/>
    </row>
    <row r="135" spans="2:9">
      <c r="B135" s="82"/>
      <c r="C135" s="82"/>
      <c r="D135" s="82"/>
      <c r="E135" s="82"/>
      <c r="F135" s="82"/>
      <c r="G135" s="82"/>
      <c r="H135" s="82"/>
      <c r="I135" s="82"/>
    </row>
    <row r="136" spans="2:9">
      <c r="B136" s="82"/>
      <c r="C136" s="82"/>
      <c r="D136" s="82"/>
      <c r="E136" s="82"/>
      <c r="F136" s="82"/>
      <c r="G136" s="82"/>
      <c r="H136" s="82"/>
      <c r="I136" s="82"/>
    </row>
    <row r="137" spans="2:9">
      <c r="B137" s="82"/>
      <c r="C137" s="82"/>
      <c r="D137" s="82"/>
      <c r="E137" s="82"/>
      <c r="F137" s="82"/>
      <c r="G137" s="82"/>
      <c r="H137" s="82"/>
      <c r="I137" s="82"/>
    </row>
  </sheetData>
  <mergeCells count="1">
    <mergeCell ref="B57:H57"/>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2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103</v>
      </c>
      <c r="B1" s="4" t="s">
        <v>104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1957653</v>
      </c>
      <c r="F7" s="20">
        <v>14738.19</v>
      </c>
      <c r="G7" s="21">
        <v>7.6799999999999993E-2</v>
      </c>
      <c r="H7" s="22"/>
      <c r="I7" s="23"/>
      <c r="J7" s="3"/>
    </row>
    <row r="8" spans="1:10" ht="12.95" customHeight="1">
      <c r="A8" s="17" t="s">
        <v>621</v>
      </c>
      <c r="B8" s="18" t="s">
        <v>622</v>
      </c>
      <c r="C8" s="14" t="s">
        <v>623</v>
      </c>
      <c r="D8" s="14" t="s">
        <v>624</v>
      </c>
      <c r="E8" s="19">
        <v>218797</v>
      </c>
      <c r="F8" s="20">
        <v>13307.56</v>
      </c>
      <c r="G8" s="21">
        <v>6.9400000000000003E-2</v>
      </c>
      <c r="H8" s="22"/>
      <c r="I8" s="23"/>
      <c r="J8" s="3"/>
    </row>
    <row r="9" spans="1:10" ht="12.95" customHeight="1">
      <c r="A9" s="17" t="s">
        <v>711</v>
      </c>
      <c r="B9" s="18" t="s">
        <v>712</v>
      </c>
      <c r="C9" s="14" t="s">
        <v>713</v>
      </c>
      <c r="D9" s="14" t="s">
        <v>714</v>
      </c>
      <c r="E9" s="19">
        <v>263433</v>
      </c>
      <c r="F9" s="20">
        <v>10465.67</v>
      </c>
      <c r="G9" s="21">
        <v>5.4600000000000003E-2</v>
      </c>
      <c r="H9" s="22"/>
      <c r="I9" s="23"/>
      <c r="J9" s="3"/>
    </row>
    <row r="10" spans="1:10" ht="12.95" customHeight="1">
      <c r="A10" s="17" t="s">
        <v>575</v>
      </c>
      <c r="B10" s="18" t="s">
        <v>576</v>
      </c>
      <c r="C10" s="14" t="s">
        <v>577</v>
      </c>
      <c r="D10" s="14" t="s">
        <v>578</v>
      </c>
      <c r="E10" s="19">
        <v>514408</v>
      </c>
      <c r="F10" s="20">
        <v>7144.87</v>
      </c>
      <c r="G10" s="21">
        <v>3.7199999999999997E-2</v>
      </c>
      <c r="H10" s="22"/>
      <c r="I10" s="23"/>
      <c r="J10" s="3"/>
    </row>
    <row r="11" spans="1:10" ht="12.95" customHeight="1">
      <c r="A11" s="17" t="s">
        <v>617</v>
      </c>
      <c r="B11" s="18" t="s">
        <v>618</v>
      </c>
      <c r="C11" s="14" t="s">
        <v>619</v>
      </c>
      <c r="D11" s="14" t="s">
        <v>620</v>
      </c>
      <c r="E11" s="19">
        <v>219147</v>
      </c>
      <c r="F11" s="20">
        <v>5769.37</v>
      </c>
      <c r="G11" s="21">
        <v>3.0099999999999998E-2</v>
      </c>
      <c r="H11" s="22"/>
      <c r="I11" s="23"/>
      <c r="J11" s="3"/>
    </row>
    <row r="12" spans="1:10" ht="12.95" customHeight="1">
      <c r="A12" s="17" t="s">
        <v>2157</v>
      </c>
      <c r="B12" s="18" t="s">
        <v>2158</v>
      </c>
      <c r="C12" s="14" t="s">
        <v>2159</v>
      </c>
      <c r="D12" s="14" t="s">
        <v>616</v>
      </c>
      <c r="E12" s="19">
        <v>58972</v>
      </c>
      <c r="F12" s="20">
        <v>4942.5</v>
      </c>
      <c r="G12" s="21">
        <v>2.58E-2</v>
      </c>
      <c r="H12" s="22"/>
      <c r="I12" s="23"/>
      <c r="J12" s="3"/>
    </row>
    <row r="13" spans="1:10" ht="12.95" customHeight="1">
      <c r="A13" s="17" t="s">
        <v>813</v>
      </c>
      <c r="B13" s="18" t="s">
        <v>814</v>
      </c>
      <c r="C13" s="14" t="s">
        <v>815</v>
      </c>
      <c r="D13" s="14" t="s">
        <v>714</v>
      </c>
      <c r="E13" s="19">
        <v>117623</v>
      </c>
      <c r="F13" s="20">
        <v>4898.29</v>
      </c>
      <c r="G13" s="21">
        <v>2.5499999999999998E-2</v>
      </c>
      <c r="H13" s="22"/>
      <c r="I13" s="23"/>
      <c r="J13" s="3"/>
    </row>
    <row r="14" spans="1:10" ht="12.95" customHeight="1">
      <c r="A14" s="17" t="s">
        <v>2963</v>
      </c>
      <c r="B14" s="18" t="s">
        <v>2964</v>
      </c>
      <c r="C14" s="14" t="s">
        <v>2965</v>
      </c>
      <c r="D14" s="14" t="s">
        <v>1592</v>
      </c>
      <c r="E14" s="19">
        <v>178638</v>
      </c>
      <c r="F14" s="20">
        <v>4335.99</v>
      </c>
      <c r="G14" s="21">
        <v>2.2599999999999999E-2</v>
      </c>
      <c r="H14" s="22"/>
      <c r="I14" s="23"/>
      <c r="J14" s="3"/>
    </row>
    <row r="15" spans="1:10" ht="12.95" customHeight="1">
      <c r="A15" s="17" t="s">
        <v>1589</v>
      </c>
      <c r="B15" s="18" t="s">
        <v>1590</v>
      </c>
      <c r="C15" s="14" t="s">
        <v>1591</v>
      </c>
      <c r="D15" s="14" t="s">
        <v>1592</v>
      </c>
      <c r="E15" s="19">
        <v>159443</v>
      </c>
      <c r="F15" s="20">
        <v>3880.76</v>
      </c>
      <c r="G15" s="21">
        <v>2.0199999999999999E-2</v>
      </c>
      <c r="H15" s="22"/>
      <c r="I15" s="23"/>
      <c r="J15" s="3"/>
    </row>
    <row r="16" spans="1:10" ht="12.95" customHeight="1">
      <c r="A16" s="17" t="s">
        <v>2113</v>
      </c>
      <c r="B16" s="18" t="s">
        <v>2114</v>
      </c>
      <c r="C16" s="14" t="s">
        <v>2115</v>
      </c>
      <c r="D16" s="14" t="s">
        <v>643</v>
      </c>
      <c r="E16" s="19">
        <v>161068</v>
      </c>
      <c r="F16" s="20">
        <v>3616.62</v>
      </c>
      <c r="G16" s="21">
        <v>1.89E-2</v>
      </c>
      <c r="H16" s="22"/>
      <c r="I16" s="23"/>
      <c r="J16" s="3"/>
    </row>
    <row r="17" spans="1:10" ht="12.95" customHeight="1">
      <c r="A17" s="17" t="s">
        <v>681</v>
      </c>
      <c r="B17" s="18" t="s">
        <v>682</v>
      </c>
      <c r="C17" s="14" t="s">
        <v>683</v>
      </c>
      <c r="D17" s="14" t="s">
        <v>616</v>
      </c>
      <c r="E17" s="19">
        <v>90334</v>
      </c>
      <c r="F17" s="20">
        <v>3533.41</v>
      </c>
      <c r="G17" s="21">
        <v>1.84E-2</v>
      </c>
      <c r="H17" s="22"/>
      <c r="I17" s="23"/>
      <c r="J17" s="3"/>
    </row>
    <row r="18" spans="1:10" ht="12.95" customHeight="1">
      <c r="A18" s="17" t="s">
        <v>582</v>
      </c>
      <c r="B18" s="18" t="s">
        <v>583</v>
      </c>
      <c r="C18" s="14" t="s">
        <v>584</v>
      </c>
      <c r="D18" s="14" t="s">
        <v>578</v>
      </c>
      <c r="E18" s="19">
        <v>191311</v>
      </c>
      <c r="F18" s="20">
        <v>3533.23</v>
      </c>
      <c r="G18" s="21">
        <v>1.84E-2</v>
      </c>
      <c r="H18" s="22"/>
      <c r="I18" s="23"/>
      <c r="J18" s="3"/>
    </row>
    <row r="19" spans="1:10" ht="12.95" customHeight="1">
      <c r="A19" s="17" t="s">
        <v>625</v>
      </c>
      <c r="B19" s="18" t="s">
        <v>626</v>
      </c>
      <c r="C19" s="14" t="s">
        <v>627</v>
      </c>
      <c r="D19" s="14" t="s">
        <v>616</v>
      </c>
      <c r="E19" s="19">
        <v>104502</v>
      </c>
      <c r="F19" s="20">
        <v>3515.81</v>
      </c>
      <c r="G19" s="21">
        <v>1.83E-2</v>
      </c>
      <c r="H19" s="22"/>
      <c r="I19" s="23"/>
      <c r="J19" s="3"/>
    </row>
    <row r="20" spans="1:10" ht="12.95" customHeight="1">
      <c r="A20" s="17" t="s">
        <v>732</v>
      </c>
      <c r="B20" s="18" t="s">
        <v>733</v>
      </c>
      <c r="C20" s="14" t="s">
        <v>734</v>
      </c>
      <c r="D20" s="14" t="s">
        <v>647</v>
      </c>
      <c r="E20" s="19">
        <v>93893</v>
      </c>
      <c r="F20" s="20">
        <v>3371.98</v>
      </c>
      <c r="G20" s="21">
        <v>1.7600000000000001E-2</v>
      </c>
      <c r="H20" s="22"/>
      <c r="I20" s="23"/>
      <c r="J20" s="3"/>
    </row>
    <row r="21" spans="1:10" ht="12.95" customHeight="1">
      <c r="A21" s="17" t="s">
        <v>879</v>
      </c>
      <c r="B21" s="18" t="s">
        <v>880</v>
      </c>
      <c r="C21" s="14" t="s">
        <v>881</v>
      </c>
      <c r="D21" s="14" t="s">
        <v>647</v>
      </c>
      <c r="E21" s="19">
        <v>112466</v>
      </c>
      <c r="F21" s="20">
        <v>3217.6</v>
      </c>
      <c r="G21" s="21">
        <v>1.6799999999999999E-2</v>
      </c>
      <c r="H21" s="22"/>
      <c r="I21" s="23"/>
      <c r="J21" s="3"/>
    </row>
    <row r="22" spans="1:10" ht="12.95" customHeight="1">
      <c r="A22" s="17" t="s">
        <v>673</v>
      </c>
      <c r="B22" s="18" t="s">
        <v>674</v>
      </c>
      <c r="C22" s="14" t="s">
        <v>675</v>
      </c>
      <c r="D22" s="14" t="s">
        <v>676</v>
      </c>
      <c r="E22" s="19">
        <v>190883</v>
      </c>
      <c r="F22" s="20">
        <v>3158.16</v>
      </c>
      <c r="G22" s="21">
        <v>1.6500000000000001E-2</v>
      </c>
      <c r="H22" s="22"/>
      <c r="I22" s="23"/>
      <c r="J22" s="3"/>
    </row>
    <row r="23" spans="1:10" ht="12.95" customHeight="1">
      <c r="A23" s="17" t="s">
        <v>762</v>
      </c>
      <c r="B23" s="18" t="s">
        <v>763</v>
      </c>
      <c r="C23" s="14" t="s">
        <v>764</v>
      </c>
      <c r="D23" s="14" t="s">
        <v>706</v>
      </c>
      <c r="E23" s="19">
        <v>2228679</v>
      </c>
      <c r="F23" s="20">
        <v>2912.88</v>
      </c>
      <c r="G23" s="21">
        <v>1.52E-2</v>
      </c>
      <c r="H23" s="22"/>
      <c r="I23" s="23"/>
      <c r="J23" s="3"/>
    </row>
    <row r="24" spans="1:10" ht="12.95" customHeight="1">
      <c r="A24" s="17" t="s">
        <v>895</v>
      </c>
      <c r="B24" s="18" t="s">
        <v>896</v>
      </c>
      <c r="C24" s="14" t="s">
        <v>897</v>
      </c>
      <c r="D24" s="14" t="s">
        <v>771</v>
      </c>
      <c r="E24" s="19">
        <v>8590</v>
      </c>
      <c r="F24" s="20">
        <v>2765.28</v>
      </c>
      <c r="G24" s="21">
        <v>1.44E-2</v>
      </c>
      <c r="H24" s="22"/>
      <c r="I24" s="23"/>
      <c r="J24" s="3"/>
    </row>
    <row r="25" spans="1:10" ht="12.95" customHeight="1">
      <c r="A25" s="17" t="s">
        <v>661</v>
      </c>
      <c r="B25" s="18" t="s">
        <v>662</v>
      </c>
      <c r="C25" s="14" t="s">
        <v>663</v>
      </c>
      <c r="D25" s="14" t="s">
        <v>631</v>
      </c>
      <c r="E25" s="19">
        <v>44736</v>
      </c>
      <c r="F25" s="20">
        <v>2721.11</v>
      </c>
      <c r="G25" s="21">
        <v>1.4200000000000001E-2</v>
      </c>
      <c r="H25" s="22"/>
      <c r="I25" s="23"/>
      <c r="J25" s="3"/>
    </row>
    <row r="26" spans="1:10" ht="12.95" customHeight="1">
      <c r="A26" s="17" t="s">
        <v>703</v>
      </c>
      <c r="B26" s="18" t="s">
        <v>704</v>
      </c>
      <c r="C26" s="14" t="s">
        <v>705</v>
      </c>
      <c r="D26" s="14" t="s">
        <v>706</v>
      </c>
      <c r="E26" s="19">
        <v>482136</v>
      </c>
      <c r="F26" s="20">
        <v>2687.43</v>
      </c>
      <c r="G26" s="21">
        <v>1.4E-2</v>
      </c>
      <c r="H26" s="22"/>
      <c r="I26" s="23"/>
      <c r="J26" s="3"/>
    </row>
    <row r="27" spans="1:10" ht="12.95" customHeight="1">
      <c r="A27" s="17" t="s">
        <v>1839</v>
      </c>
      <c r="B27" s="18" t="s">
        <v>1840</v>
      </c>
      <c r="C27" s="14" t="s">
        <v>1841</v>
      </c>
      <c r="D27" s="14" t="s">
        <v>791</v>
      </c>
      <c r="E27" s="19">
        <v>587848</v>
      </c>
      <c r="F27" s="20">
        <v>2680.88</v>
      </c>
      <c r="G27" s="21">
        <v>1.4E-2</v>
      </c>
      <c r="H27" s="22"/>
      <c r="I27" s="23"/>
      <c r="J27" s="3"/>
    </row>
    <row r="28" spans="1:10" ht="12.95" customHeight="1">
      <c r="A28" s="17" t="s">
        <v>3017</v>
      </c>
      <c r="B28" s="18" t="s">
        <v>3018</v>
      </c>
      <c r="C28" s="14" t="s">
        <v>3019</v>
      </c>
      <c r="D28" s="14" t="s">
        <v>680</v>
      </c>
      <c r="E28" s="19">
        <v>405125</v>
      </c>
      <c r="F28" s="20">
        <v>2652.35</v>
      </c>
      <c r="G28" s="21">
        <v>1.38E-2</v>
      </c>
      <c r="H28" s="22"/>
      <c r="I28" s="23"/>
      <c r="J28" s="3"/>
    </row>
    <row r="29" spans="1:10" ht="12.95" customHeight="1">
      <c r="A29" s="17" t="s">
        <v>700</v>
      </c>
      <c r="B29" s="18" t="s">
        <v>701</v>
      </c>
      <c r="C29" s="14" t="s">
        <v>702</v>
      </c>
      <c r="D29" s="14" t="s">
        <v>624</v>
      </c>
      <c r="E29" s="19">
        <v>20288</v>
      </c>
      <c r="F29" s="20">
        <v>2624.05</v>
      </c>
      <c r="G29" s="21">
        <v>1.37E-2</v>
      </c>
      <c r="H29" s="22"/>
      <c r="I29" s="23"/>
      <c r="J29" s="3"/>
    </row>
    <row r="30" spans="1:10" ht="12.95" customHeight="1">
      <c r="A30" s="17" t="s">
        <v>1605</v>
      </c>
      <c r="B30" s="18" t="s">
        <v>1606</v>
      </c>
      <c r="C30" s="14" t="s">
        <v>1607</v>
      </c>
      <c r="D30" s="14" t="s">
        <v>616</v>
      </c>
      <c r="E30" s="19">
        <v>515005</v>
      </c>
      <c r="F30" s="20">
        <v>2461.98</v>
      </c>
      <c r="G30" s="21">
        <v>1.2800000000000001E-2</v>
      </c>
      <c r="H30" s="22"/>
      <c r="I30" s="23"/>
      <c r="J30" s="3"/>
    </row>
    <row r="31" spans="1:10" ht="12.95" customHeight="1">
      <c r="A31" s="17" t="s">
        <v>2698</v>
      </c>
      <c r="B31" s="18" t="s">
        <v>4033</v>
      </c>
      <c r="C31" s="14" t="s">
        <v>858</v>
      </c>
      <c r="D31" s="14" t="s">
        <v>643</v>
      </c>
      <c r="E31" s="19">
        <v>183056</v>
      </c>
      <c r="F31" s="20">
        <v>2439.79</v>
      </c>
      <c r="G31" s="21">
        <v>1.2699999999999999E-2</v>
      </c>
      <c r="H31" s="22"/>
      <c r="I31" s="23"/>
      <c r="J31" s="3"/>
    </row>
    <row r="32" spans="1:10" ht="12.95" customHeight="1">
      <c r="A32" s="17" t="s">
        <v>697</v>
      </c>
      <c r="B32" s="18" t="s">
        <v>698</v>
      </c>
      <c r="C32" s="14" t="s">
        <v>699</v>
      </c>
      <c r="D32" s="14" t="s">
        <v>635</v>
      </c>
      <c r="E32" s="19">
        <v>205349</v>
      </c>
      <c r="F32" s="20">
        <v>2411.11</v>
      </c>
      <c r="G32" s="21">
        <v>1.26E-2</v>
      </c>
      <c r="H32" s="22"/>
      <c r="I32" s="23"/>
      <c r="J32" s="3"/>
    </row>
    <row r="33" spans="1:10" ht="12.95" customHeight="1">
      <c r="A33" s="17" t="s">
        <v>876</v>
      </c>
      <c r="B33" s="18" t="s">
        <v>877</v>
      </c>
      <c r="C33" s="14" t="s">
        <v>878</v>
      </c>
      <c r="D33" s="14" t="s">
        <v>714</v>
      </c>
      <c r="E33" s="19">
        <v>154100</v>
      </c>
      <c r="F33" s="20">
        <v>2303.1</v>
      </c>
      <c r="G33" s="21">
        <v>1.2E-2</v>
      </c>
      <c r="H33" s="22"/>
      <c r="I33" s="23"/>
      <c r="J33" s="3"/>
    </row>
    <row r="34" spans="1:10" ht="12.95" customHeight="1">
      <c r="A34" s="17" t="s">
        <v>835</v>
      </c>
      <c r="B34" s="18" t="s">
        <v>836</v>
      </c>
      <c r="C34" s="14" t="s">
        <v>837</v>
      </c>
      <c r="D34" s="14" t="s">
        <v>721</v>
      </c>
      <c r="E34" s="19">
        <v>209901</v>
      </c>
      <c r="F34" s="20">
        <v>2136.9</v>
      </c>
      <c r="G34" s="21">
        <v>1.11E-2</v>
      </c>
      <c r="H34" s="22"/>
      <c r="I34" s="23"/>
      <c r="J34" s="3"/>
    </row>
    <row r="35" spans="1:10" ht="12.95" customHeight="1">
      <c r="A35" s="17" t="s">
        <v>728</v>
      </c>
      <c r="B35" s="18" t="s">
        <v>729</v>
      </c>
      <c r="C35" s="14" t="s">
        <v>730</v>
      </c>
      <c r="D35" s="14" t="s">
        <v>731</v>
      </c>
      <c r="E35" s="19">
        <v>251930</v>
      </c>
      <c r="F35" s="20">
        <v>1932.18</v>
      </c>
      <c r="G35" s="21">
        <v>1.01E-2</v>
      </c>
      <c r="H35" s="22"/>
      <c r="I35" s="23"/>
      <c r="J35" s="3"/>
    </row>
    <row r="36" spans="1:10" ht="12.95" customHeight="1">
      <c r="A36" s="17" t="s">
        <v>2981</v>
      </c>
      <c r="B36" s="18" t="s">
        <v>2982</v>
      </c>
      <c r="C36" s="14" t="s">
        <v>2983</v>
      </c>
      <c r="D36" s="14" t="s">
        <v>2984</v>
      </c>
      <c r="E36" s="19">
        <v>54509</v>
      </c>
      <c r="F36" s="20">
        <v>1909.1</v>
      </c>
      <c r="G36" s="21">
        <v>0.01</v>
      </c>
      <c r="H36" s="22"/>
      <c r="I36" s="23"/>
      <c r="J36" s="3"/>
    </row>
    <row r="37" spans="1:10" ht="12.95" customHeight="1">
      <c r="A37" s="17" t="s">
        <v>758</v>
      </c>
      <c r="B37" s="18" t="s">
        <v>759</v>
      </c>
      <c r="C37" s="14" t="s">
        <v>760</v>
      </c>
      <c r="D37" s="14" t="s">
        <v>761</v>
      </c>
      <c r="E37" s="19">
        <v>256055</v>
      </c>
      <c r="F37" s="20">
        <v>1699.31</v>
      </c>
      <c r="G37" s="21">
        <v>8.8999999999999999E-3</v>
      </c>
      <c r="H37" s="22"/>
      <c r="I37" s="23"/>
      <c r="J37" s="3"/>
    </row>
    <row r="38" spans="1:10" ht="12.95" customHeight="1">
      <c r="A38" s="17" t="s">
        <v>1512</v>
      </c>
      <c r="B38" s="18" t="s">
        <v>1513</v>
      </c>
      <c r="C38" s="14" t="s">
        <v>1514</v>
      </c>
      <c r="D38" s="14" t="s">
        <v>654</v>
      </c>
      <c r="E38" s="19">
        <v>377384</v>
      </c>
      <c r="F38" s="20">
        <v>1673.89</v>
      </c>
      <c r="G38" s="21">
        <v>8.6999999999999994E-3</v>
      </c>
      <c r="H38" s="22"/>
      <c r="I38" s="23"/>
      <c r="J38" s="3"/>
    </row>
    <row r="39" spans="1:10" ht="12.95" customHeight="1">
      <c r="A39" s="17" t="s">
        <v>772</v>
      </c>
      <c r="B39" s="18" t="s">
        <v>773</v>
      </c>
      <c r="C39" s="14" t="s">
        <v>774</v>
      </c>
      <c r="D39" s="14" t="s">
        <v>706</v>
      </c>
      <c r="E39" s="19">
        <v>2368679</v>
      </c>
      <c r="F39" s="20">
        <v>1553.85</v>
      </c>
      <c r="G39" s="21">
        <v>8.0999999999999996E-3</v>
      </c>
      <c r="H39" s="22"/>
      <c r="I39" s="23"/>
      <c r="J39" s="3"/>
    </row>
    <row r="40" spans="1:10" ht="12.95" customHeight="1">
      <c r="A40" s="17" t="s">
        <v>3461</v>
      </c>
      <c r="B40" s="18" t="s">
        <v>3462</v>
      </c>
      <c r="C40" s="14" t="s">
        <v>3463</v>
      </c>
      <c r="D40" s="14" t="s">
        <v>714</v>
      </c>
      <c r="E40" s="19">
        <v>32651</v>
      </c>
      <c r="F40" s="20">
        <v>1487.09</v>
      </c>
      <c r="G40" s="21">
        <v>7.7999999999999996E-3</v>
      </c>
      <c r="H40" s="22"/>
      <c r="I40" s="23"/>
      <c r="J40" s="3"/>
    </row>
    <row r="41" spans="1:10" ht="12.95" customHeight="1">
      <c r="A41" s="17" t="s">
        <v>658</v>
      </c>
      <c r="B41" s="18" t="s">
        <v>659</v>
      </c>
      <c r="C41" s="14" t="s">
        <v>660</v>
      </c>
      <c r="D41" s="14" t="s">
        <v>624</v>
      </c>
      <c r="E41" s="19">
        <v>60000</v>
      </c>
      <c r="F41" s="20">
        <v>1384.05</v>
      </c>
      <c r="G41" s="21">
        <v>7.1999999999999998E-3</v>
      </c>
      <c r="H41" s="22"/>
      <c r="I41" s="23"/>
      <c r="J41" s="3"/>
    </row>
    <row r="42" spans="1:10" ht="12.95" customHeight="1">
      <c r="A42" s="17" t="s">
        <v>632</v>
      </c>
      <c r="B42" s="18" t="s">
        <v>633</v>
      </c>
      <c r="C42" s="14" t="s">
        <v>634</v>
      </c>
      <c r="D42" s="14" t="s">
        <v>635</v>
      </c>
      <c r="E42" s="19">
        <v>168585</v>
      </c>
      <c r="F42" s="20">
        <v>1367.73</v>
      </c>
      <c r="G42" s="21">
        <v>7.1000000000000004E-3</v>
      </c>
      <c r="H42" s="22"/>
      <c r="I42" s="23"/>
      <c r="J42" s="3"/>
    </row>
    <row r="43" spans="1:10" ht="12.95" customHeight="1">
      <c r="A43" s="17" t="s">
        <v>848</v>
      </c>
      <c r="B43" s="18" t="s">
        <v>849</v>
      </c>
      <c r="C43" s="14" t="s">
        <v>850</v>
      </c>
      <c r="D43" s="14" t="s">
        <v>851</v>
      </c>
      <c r="E43" s="19">
        <v>100000</v>
      </c>
      <c r="F43" s="20">
        <v>550.95000000000005</v>
      </c>
      <c r="G43" s="21">
        <v>2.8999999999999998E-3</v>
      </c>
      <c r="H43" s="22"/>
      <c r="I43" s="23"/>
      <c r="J43" s="3"/>
    </row>
    <row r="44" spans="1:10" ht="12.95" customHeight="1">
      <c r="A44" s="17" t="s">
        <v>2438</v>
      </c>
      <c r="B44" s="18" t="s">
        <v>2439</v>
      </c>
      <c r="C44" s="14" t="s">
        <v>2440</v>
      </c>
      <c r="D44" s="14" t="s">
        <v>738</v>
      </c>
      <c r="E44" s="19">
        <v>95762</v>
      </c>
      <c r="F44" s="20">
        <v>507.78</v>
      </c>
      <c r="G44" s="21">
        <v>2.5999999999999999E-3</v>
      </c>
      <c r="H44" s="22"/>
      <c r="I44" s="23"/>
      <c r="J44" s="3"/>
    </row>
    <row r="45" spans="1:10" ht="12.95" customHeight="1">
      <c r="A45" s="17" t="s">
        <v>856</v>
      </c>
      <c r="B45" s="18" t="s">
        <v>857</v>
      </c>
      <c r="C45" s="14" t="s">
        <v>858</v>
      </c>
      <c r="D45" s="14" t="s">
        <v>643</v>
      </c>
      <c r="E45" s="19">
        <v>3334</v>
      </c>
      <c r="F45" s="20">
        <v>49.37</v>
      </c>
      <c r="G45" s="21">
        <v>2.9999999999999997E-4</v>
      </c>
      <c r="H45" s="22"/>
      <c r="I45" s="23"/>
      <c r="J45" s="3"/>
    </row>
    <row r="46" spans="1:10" ht="12.95" customHeight="1">
      <c r="A46" s="3"/>
      <c r="B46" s="13" t="s">
        <v>152</v>
      </c>
      <c r="C46" s="14"/>
      <c r="D46" s="14"/>
      <c r="E46" s="14"/>
      <c r="F46" s="24">
        <v>138342.17000000001</v>
      </c>
      <c r="G46" s="25">
        <v>0.72130000000000005</v>
      </c>
      <c r="H46" s="26"/>
      <c r="I46" s="27"/>
      <c r="J46" s="3"/>
    </row>
    <row r="47" spans="1:10" ht="12.95" customHeight="1">
      <c r="A47" s="3"/>
      <c r="B47" s="28" t="s">
        <v>612</v>
      </c>
      <c r="C47" s="2"/>
      <c r="D47" s="2"/>
      <c r="E47" s="2"/>
      <c r="F47" s="26" t="s">
        <v>531</v>
      </c>
      <c r="G47" s="26" t="s">
        <v>531</v>
      </c>
      <c r="H47" s="26"/>
      <c r="I47" s="27"/>
      <c r="J47" s="3"/>
    </row>
    <row r="48" spans="1:10" ht="12.95" customHeight="1">
      <c r="A48" s="3"/>
      <c r="B48" s="28" t="s">
        <v>152</v>
      </c>
      <c r="C48" s="2"/>
      <c r="D48" s="2"/>
      <c r="E48" s="2"/>
      <c r="F48" s="26" t="s">
        <v>531</v>
      </c>
      <c r="G48" s="26" t="s">
        <v>531</v>
      </c>
      <c r="H48" s="26"/>
      <c r="I48" s="27"/>
      <c r="J48" s="3"/>
    </row>
    <row r="49" spans="1:10" ht="12.95" customHeight="1">
      <c r="A49" s="3"/>
      <c r="B49" s="28" t="s">
        <v>153</v>
      </c>
      <c r="C49" s="29"/>
      <c r="D49" s="2"/>
      <c r="E49" s="29"/>
      <c r="F49" s="24">
        <v>138342.17000000001</v>
      </c>
      <c r="G49" s="25">
        <v>0.72130000000000005</v>
      </c>
      <c r="H49" s="26"/>
      <c r="I49" s="27"/>
      <c r="J49" s="3"/>
    </row>
    <row r="50" spans="1:10" ht="12.95" customHeight="1">
      <c r="A50" s="3"/>
      <c r="B50" s="13" t="s">
        <v>2163</v>
      </c>
      <c r="C50" s="14"/>
      <c r="D50" s="14"/>
      <c r="E50" s="14"/>
      <c r="F50" s="14"/>
      <c r="G50" s="14"/>
      <c r="H50" s="15"/>
      <c r="I50" s="16"/>
      <c r="J50" s="3"/>
    </row>
    <row r="51" spans="1:10" ht="12.95" customHeight="1">
      <c r="A51" s="3"/>
      <c r="B51" s="13" t="s">
        <v>574</v>
      </c>
      <c r="C51" s="14"/>
      <c r="D51" s="14"/>
      <c r="E51" s="14"/>
      <c r="F51" s="3"/>
      <c r="G51" s="15"/>
      <c r="H51" s="15"/>
      <c r="I51" s="16"/>
      <c r="J51" s="3"/>
    </row>
    <row r="52" spans="1:10" ht="12.95" customHeight="1">
      <c r="A52" s="17" t="s">
        <v>2164</v>
      </c>
      <c r="B52" s="18" t="s">
        <v>2165</v>
      </c>
      <c r="C52" s="14" t="s">
        <v>2166</v>
      </c>
      <c r="D52" s="14" t="s">
        <v>2167</v>
      </c>
      <c r="E52" s="19">
        <v>13834</v>
      </c>
      <c r="F52" s="20">
        <v>2935.7</v>
      </c>
      <c r="G52" s="21">
        <v>1.5299999999999999E-2</v>
      </c>
      <c r="H52" s="22"/>
      <c r="I52" s="23"/>
      <c r="J52" s="3"/>
    </row>
    <row r="53" spans="1:10" ht="12.95" customHeight="1">
      <c r="A53" s="17" t="s">
        <v>2172</v>
      </c>
      <c r="B53" s="18" t="s">
        <v>2173</v>
      </c>
      <c r="C53" s="14" t="s">
        <v>2174</v>
      </c>
      <c r="D53" s="14" t="s">
        <v>2175</v>
      </c>
      <c r="E53" s="19">
        <v>1497</v>
      </c>
      <c r="F53" s="20">
        <v>2611.65</v>
      </c>
      <c r="G53" s="21">
        <v>1.3599999999999999E-2</v>
      </c>
      <c r="H53" s="22"/>
      <c r="I53" s="23"/>
      <c r="J53" s="3"/>
    </row>
    <row r="54" spans="1:10" ht="12.95" customHeight="1">
      <c r="A54" s="17" t="s">
        <v>3464</v>
      </c>
      <c r="B54" s="18" t="s">
        <v>3465</v>
      </c>
      <c r="C54" s="14" t="s">
        <v>3466</v>
      </c>
      <c r="D54" s="14" t="s">
        <v>3467</v>
      </c>
      <c r="E54" s="19">
        <v>109432</v>
      </c>
      <c r="F54" s="20">
        <v>2542.52</v>
      </c>
      <c r="G54" s="21">
        <v>1.3299999999999999E-2</v>
      </c>
      <c r="H54" s="22"/>
      <c r="I54" s="23"/>
      <c r="J54" s="3"/>
    </row>
    <row r="55" spans="1:10" ht="12.95" customHeight="1">
      <c r="A55" s="17" t="s">
        <v>3468</v>
      </c>
      <c r="B55" s="18" t="s">
        <v>3469</v>
      </c>
      <c r="C55" s="14" t="s">
        <v>3470</v>
      </c>
      <c r="D55" s="14" t="s">
        <v>3471</v>
      </c>
      <c r="E55" s="19">
        <v>18482</v>
      </c>
      <c r="F55" s="20">
        <v>2147.91</v>
      </c>
      <c r="G55" s="21">
        <v>1.12E-2</v>
      </c>
      <c r="H55" s="22"/>
      <c r="I55" s="23"/>
      <c r="J55" s="3"/>
    </row>
    <row r="56" spans="1:10" ht="12.95" customHeight="1">
      <c r="A56" s="17" t="s">
        <v>2232</v>
      </c>
      <c r="B56" s="18" t="s">
        <v>2233</v>
      </c>
      <c r="C56" s="14" t="s">
        <v>2234</v>
      </c>
      <c r="D56" s="14" t="s">
        <v>2235</v>
      </c>
      <c r="E56" s="19">
        <v>11950</v>
      </c>
      <c r="F56" s="20">
        <v>1975.71</v>
      </c>
      <c r="G56" s="21">
        <v>1.03E-2</v>
      </c>
      <c r="H56" s="22"/>
      <c r="I56" s="23"/>
      <c r="J56" s="3"/>
    </row>
    <row r="57" spans="1:10" ht="12.95" customHeight="1">
      <c r="A57" s="17" t="s">
        <v>2218</v>
      </c>
      <c r="B57" s="18" t="s">
        <v>2219</v>
      </c>
      <c r="C57" s="14" t="s">
        <v>2220</v>
      </c>
      <c r="D57" s="14" t="s">
        <v>2183</v>
      </c>
      <c r="E57" s="19">
        <v>25684</v>
      </c>
      <c r="F57" s="20">
        <v>1870.45</v>
      </c>
      <c r="G57" s="21">
        <v>9.7000000000000003E-3</v>
      </c>
      <c r="H57" s="22"/>
      <c r="I57" s="23"/>
      <c r="J57" s="3"/>
    </row>
    <row r="58" spans="1:10" ht="12.95" customHeight="1">
      <c r="A58" s="17" t="s">
        <v>3472</v>
      </c>
      <c r="B58" s="18" t="s">
        <v>3473</v>
      </c>
      <c r="C58" s="14" t="s">
        <v>3474</v>
      </c>
      <c r="D58" s="14" t="s">
        <v>3475</v>
      </c>
      <c r="E58" s="19">
        <v>6638</v>
      </c>
      <c r="F58" s="20">
        <v>1699.36</v>
      </c>
      <c r="G58" s="21">
        <v>8.8999999999999999E-3</v>
      </c>
      <c r="H58" s="22"/>
      <c r="I58" s="23"/>
      <c r="J58" s="3"/>
    </row>
    <row r="59" spans="1:10" ht="12.95" customHeight="1">
      <c r="A59" s="17" t="s">
        <v>2444</v>
      </c>
      <c r="B59" s="18" t="s">
        <v>2445</v>
      </c>
      <c r="C59" s="14" t="s">
        <v>2446</v>
      </c>
      <c r="D59" s="14" t="s">
        <v>2447</v>
      </c>
      <c r="E59" s="19">
        <v>900</v>
      </c>
      <c r="F59" s="20">
        <v>1609.69</v>
      </c>
      <c r="G59" s="21">
        <v>8.3999999999999995E-3</v>
      </c>
      <c r="H59" s="22"/>
      <c r="I59" s="23"/>
      <c r="J59" s="3"/>
    </row>
    <row r="60" spans="1:10" ht="12.95" customHeight="1">
      <c r="A60" s="17" t="s">
        <v>3476</v>
      </c>
      <c r="B60" s="18" t="s">
        <v>3477</v>
      </c>
      <c r="C60" s="14" t="s">
        <v>3478</v>
      </c>
      <c r="D60" s="14" t="s">
        <v>2179</v>
      </c>
      <c r="E60" s="19">
        <v>6320</v>
      </c>
      <c r="F60" s="20">
        <v>1587.76</v>
      </c>
      <c r="G60" s="21">
        <v>8.3000000000000001E-3</v>
      </c>
      <c r="H60" s="22"/>
      <c r="I60" s="23"/>
      <c r="J60" s="3"/>
    </row>
    <row r="61" spans="1:10" ht="12.95" customHeight="1">
      <c r="A61" s="17" t="s">
        <v>3479</v>
      </c>
      <c r="B61" s="18" t="s">
        <v>3480</v>
      </c>
      <c r="C61" s="14" t="s">
        <v>3481</v>
      </c>
      <c r="D61" s="14" t="s">
        <v>3482</v>
      </c>
      <c r="E61" s="19">
        <v>26054</v>
      </c>
      <c r="F61" s="20">
        <v>1443.33</v>
      </c>
      <c r="G61" s="21">
        <v>7.4999999999999997E-3</v>
      </c>
      <c r="H61" s="22"/>
      <c r="I61" s="23"/>
      <c r="J61" s="3"/>
    </row>
    <row r="62" spans="1:10" ht="12.95" customHeight="1">
      <c r="A62" s="17" t="s">
        <v>2180</v>
      </c>
      <c r="B62" s="18" t="s">
        <v>2181</v>
      </c>
      <c r="C62" s="14" t="s">
        <v>2182</v>
      </c>
      <c r="D62" s="14" t="s">
        <v>2183</v>
      </c>
      <c r="E62" s="19">
        <v>10402</v>
      </c>
      <c r="F62" s="20">
        <v>1437.75</v>
      </c>
      <c r="G62" s="21">
        <v>7.4999999999999997E-3</v>
      </c>
      <c r="H62" s="22"/>
      <c r="I62" s="23"/>
      <c r="J62" s="3"/>
    </row>
    <row r="63" spans="1:10" ht="12.95" customHeight="1">
      <c r="A63" s="17" t="s">
        <v>2262</v>
      </c>
      <c r="B63" s="18" t="s">
        <v>2263</v>
      </c>
      <c r="C63" s="14" t="s">
        <v>2264</v>
      </c>
      <c r="D63" s="14" t="s">
        <v>2265</v>
      </c>
      <c r="E63" s="19">
        <v>3010</v>
      </c>
      <c r="F63" s="20">
        <v>1363.76</v>
      </c>
      <c r="G63" s="21">
        <v>7.1000000000000004E-3</v>
      </c>
      <c r="H63" s="22"/>
      <c r="I63" s="23"/>
      <c r="J63" s="3"/>
    </row>
    <row r="64" spans="1:10" ht="12.95" customHeight="1">
      <c r="A64" s="17" t="s">
        <v>3483</v>
      </c>
      <c r="B64" s="18" t="s">
        <v>3484</v>
      </c>
      <c r="C64" s="14" t="s">
        <v>3485</v>
      </c>
      <c r="D64" s="14" t="s">
        <v>3486</v>
      </c>
      <c r="E64" s="19">
        <v>21675</v>
      </c>
      <c r="F64" s="20">
        <v>1303.43</v>
      </c>
      <c r="G64" s="21">
        <v>6.7999999999999996E-3</v>
      </c>
      <c r="H64" s="22"/>
      <c r="I64" s="23"/>
      <c r="J64" s="3"/>
    </row>
    <row r="65" spans="1:10" ht="12.95" customHeight="1">
      <c r="A65" s="17" t="s">
        <v>2196</v>
      </c>
      <c r="B65" s="18" t="s">
        <v>2197</v>
      </c>
      <c r="C65" s="14" t="s">
        <v>2198</v>
      </c>
      <c r="D65" s="14" t="s">
        <v>2199</v>
      </c>
      <c r="E65" s="19">
        <v>732</v>
      </c>
      <c r="F65" s="20">
        <v>1288.21</v>
      </c>
      <c r="G65" s="21">
        <v>6.7000000000000002E-3</v>
      </c>
      <c r="H65" s="22"/>
      <c r="I65" s="23"/>
      <c r="J65" s="3"/>
    </row>
    <row r="66" spans="1:10" ht="12.95" customHeight="1">
      <c r="A66" s="17" t="s">
        <v>2254</v>
      </c>
      <c r="B66" s="18" t="s">
        <v>2255</v>
      </c>
      <c r="C66" s="14" t="s">
        <v>2256</v>
      </c>
      <c r="D66" s="14" t="s">
        <v>2257</v>
      </c>
      <c r="E66" s="19">
        <v>3827</v>
      </c>
      <c r="F66" s="20">
        <v>1272.76</v>
      </c>
      <c r="G66" s="21">
        <v>6.6E-3</v>
      </c>
      <c r="H66" s="22"/>
      <c r="I66" s="23"/>
      <c r="J66" s="3"/>
    </row>
    <row r="67" spans="1:10" ht="12.95" customHeight="1">
      <c r="A67" s="17" t="s">
        <v>3487</v>
      </c>
      <c r="B67" s="18" t="s">
        <v>3488</v>
      </c>
      <c r="C67" s="14" t="s">
        <v>3489</v>
      </c>
      <c r="D67" s="14" t="s">
        <v>2195</v>
      </c>
      <c r="E67" s="19">
        <v>6137</v>
      </c>
      <c r="F67" s="20">
        <v>1270.1600000000001</v>
      </c>
      <c r="G67" s="21">
        <v>6.6E-3</v>
      </c>
      <c r="H67" s="22"/>
      <c r="I67" s="23"/>
      <c r="J67" s="3"/>
    </row>
    <row r="68" spans="1:10" ht="12.95" customHeight="1">
      <c r="A68" s="17" t="s">
        <v>3490</v>
      </c>
      <c r="B68" s="18" t="s">
        <v>3491</v>
      </c>
      <c r="C68" s="14" t="s">
        <v>3492</v>
      </c>
      <c r="D68" s="14" t="s">
        <v>2447</v>
      </c>
      <c r="E68" s="19">
        <v>55000</v>
      </c>
      <c r="F68" s="20">
        <v>1230.18</v>
      </c>
      <c r="G68" s="21">
        <v>6.4000000000000003E-3</v>
      </c>
      <c r="H68" s="22"/>
      <c r="I68" s="23"/>
      <c r="J68" s="3"/>
    </row>
    <row r="69" spans="1:10" ht="12.95" customHeight="1">
      <c r="A69" s="17" t="s">
        <v>3493</v>
      </c>
      <c r="B69" s="18" t="s">
        <v>3494</v>
      </c>
      <c r="C69" s="14" t="s">
        <v>3495</v>
      </c>
      <c r="D69" s="14" t="s">
        <v>3496</v>
      </c>
      <c r="E69" s="19">
        <v>14885</v>
      </c>
      <c r="F69" s="20">
        <v>1187.24</v>
      </c>
      <c r="G69" s="21">
        <v>6.1999999999999998E-3</v>
      </c>
      <c r="H69" s="22"/>
      <c r="I69" s="23"/>
      <c r="J69" s="3"/>
    </row>
    <row r="70" spans="1:10" ht="12.95" customHeight="1">
      <c r="A70" s="17" t="s">
        <v>3497</v>
      </c>
      <c r="B70" s="18" t="s">
        <v>3498</v>
      </c>
      <c r="C70" s="14" t="s">
        <v>3499</v>
      </c>
      <c r="D70" s="14" t="s">
        <v>2265</v>
      </c>
      <c r="E70" s="19">
        <v>5067</v>
      </c>
      <c r="F70" s="20">
        <v>1103.28</v>
      </c>
      <c r="G70" s="21">
        <v>5.7999999999999996E-3</v>
      </c>
      <c r="H70" s="22"/>
      <c r="I70" s="23"/>
      <c r="J70" s="3"/>
    </row>
    <row r="71" spans="1:10" ht="12.95" customHeight="1">
      <c r="A71" s="17" t="s">
        <v>3500</v>
      </c>
      <c r="B71" s="18" t="s">
        <v>3501</v>
      </c>
      <c r="C71" s="14" t="s">
        <v>3502</v>
      </c>
      <c r="D71" s="14" t="s">
        <v>2199</v>
      </c>
      <c r="E71" s="19">
        <v>17438</v>
      </c>
      <c r="F71" s="20">
        <v>1090.49</v>
      </c>
      <c r="G71" s="21">
        <v>5.7000000000000002E-3</v>
      </c>
      <c r="H71" s="22"/>
      <c r="I71" s="23"/>
      <c r="J71" s="3"/>
    </row>
    <row r="72" spans="1:10" ht="12.95" customHeight="1">
      <c r="A72" s="17" t="s">
        <v>3503</v>
      </c>
      <c r="B72" s="18" t="s">
        <v>3504</v>
      </c>
      <c r="C72" s="14" t="s">
        <v>3505</v>
      </c>
      <c r="D72" s="14" t="s">
        <v>2257</v>
      </c>
      <c r="E72" s="19">
        <v>13738</v>
      </c>
      <c r="F72" s="20">
        <v>1079.22</v>
      </c>
      <c r="G72" s="21">
        <v>5.5999999999999999E-3</v>
      </c>
      <c r="H72" s="22"/>
      <c r="I72" s="23"/>
      <c r="J72" s="3"/>
    </row>
    <row r="73" spans="1:10" ht="12.95" customHeight="1">
      <c r="A73" s="17" t="s">
        <v>2470</v>
      </c>
      <c r="B73" s="18" t="s">
        <v>2471</v>
      </c>
      <c r="C73" s="14" t="s">
        <v>2472</v>
      </c>
      <c r="D73" s="14" t="s">
        <v>2281</v>
      </c>
      <c r="E73" s="19">
        <v>13469</v>
      </c>
      <c r="F73" s="20">
        <v>1057.77</v>
      </c>
      <c r="G73" s="21">
        <v>5.4999999999999997E-3</v>
      </c>
      <c r="H73" s="22"/>
      <c r="I73" s="23"/>
      <c r="J73" s="3"/>
    </row>
    <row r="74" spans="1:10" ht="12.95" customHeight="1">
      <c r="A74" s="17" t="s">
        <v>3506</v>
      </c>
      <c r="B74" s="18" t="s">
        <v>3507</v>
      </c>
      <c r="C74" s="14" t="s">
        <v>3508</v>
      </c>
      <c r="D74" s="14" t="s">
        <v>3509</v>
      </c>
      <c r="E74" s="19">
        <v>29833</v>
      </c>
      <c r="F74" s="20">
        <v>1023.17</v>
      </c>
      <c r="G74" s="21">
        <v>5.3E-3</v>
      </c>
      <c r="H74" s="22"/>
      <c r="I74" s="23"/>
      <c r="J74" s="3"/>
    </row>
    <row r="75" spans="1:10" ht="12.95" customHeight="1">
      <c r="A75" s="17" t="s">
        <v>3510</v>
      </c>
      <c r="B75" s="18" t="s">
        <v>3511</v>
      </c>
      <c r="C75" s="14" t="s">
        <v>3512</v>
      </c>
      <c r="D75" s="14" t="s">
        <v>3513</v>
      </c>
      <c r="E75" s="19">
        <v>2794</v>
      </c>
      <c r="F75" s="20">
        <v>1021.52</v>
      </c>
      <c r="G75" s="21">
        <v>5.3E-3</v>
      </c>
      <c r="H75" s="22"/>
      <c r="I75" s="23"/>
      <c r="J75" s="3"/>
    </row>
    <row r="76" spans="1:10" ht="12.95" customHeight="1">
      <c r="A76" s="17" t="s">
        <v>3514</v>
      </c>
      <c r="B76" s="18" t="s">
        <v>3515</v>
      </c>
      <c r="C76" s="14" t="s">
        <v>3516</v>
      </c>
      <c r="D76" s="14" t="s">
        <v>2195</v>
      </c>
      <c r="E76" s="19">
        <v>3933</v>
      </c>
      <c r="F76" s="20">
        <v>981.15</v>
      </c>
      <c r="G76" s="21">
        <v>5.1000000000000004E-3</v>
      </c>
      <c r="H76" s="22"/>
      <c r="I76" s="23"/>
      <c r="J76" s="3"/>
    </row>
    <row r="77" spans="1:10" ht="12.95" customHeight="1">
      <c r="A77" s="17" t="s">
        <v>3517</v>
      </c>
      <c r="B77" s="18" t="s">
        <v>3518</v>
      </c>
      <c r="C77" s="14" t="s">
        <v>3519</v>
      </c>
      <c r="D77" s="14" t="s">
        <v>2167</v>
      </c>
      <c r="E77" s="19">
        <v>7448</v>
      </c>
      <c r="F77" s="20">
        <v>964.96</v>
      </c>
      <c r="G77" s="21">
        <v>5.0000000000000001E-3</v>
      </c>
      <c r="H77" s="22"/>
      <c r="I77" s="23"/>
      <c r="J77" s="3"/>
    </row>
    <row r="78" spans="1:10" ht="12.95" customHeight="1">
      <c r="A78" s="17" t="s">
        <v>3520</v>
      </c>
      <c r="B78" s="18" t="s">
        <v>3521</v>
      </c>
      <c r="C78" s="14" t="s">
        <v>3522</v>
      </c>
      <c r="D78" s="14" t="s">
        <v>2285</v>
      </c>
      <c r="E78" s="19">
        <v>3231</v>
      </c>
      <c r="F78" s="20">
        <v>918.19</v>
      </c>
      <c r="G78" s="21">
        <v>4.7999999999999996E-3</v>
      </c>
      <c r="H78" s="22"/>
      <c r="I78" s="23"/>
      <c r="J78" s="3"/>
    </row>
    <row r="79" spans="1:10" ht="12.95" customHeight="1">
      <c r="A79" s="17" t="s">
        <v>3523</v>
      </c>
      <c r="B79" s="18" t="s">
        <v>3524</v>
      </c>
      <c r="C79" s="14" t="s">
        <v>3525</v>
      </c>
      <c r="D79" s="14" t="s">
        <v>3496</v>
      </c>
      <c r="E79" s="19">
        <v>2613</v>
      </c>
      <c r="F79" s="20">
        <v>909.5</v>
      </c>
      <c r="G79" s="21">
        <v>4.7000000000000002E-3</v>
      </c>
      <c r="H79" s="22"/>
      <c r="I79" s="23"/>
      <c r="J79" s="3"/>
    </row>
    <row r="80" spans="1:10" ht="12.95" customHeight="1">
      <c r="A80" s="17" t="s">
        <v>3526</v>
      </c>
      <c r="B80" s="18" t="s">
        <v>3527</v>
      </c>
      <c r="C80" s="14" t="s">
        <v>3528</v>
      </c>
      <c r="D80" s="14" t="s">
        <v>2199</v>
      </c>
      <c r="E80" s="19">
        <v>9333</v>
      </c>
      <c r="F80" s="20">
        <v>873.43</v>
      </c>
      <c r="G80" s="21">
        <v>4.5999999999999999E-3</v>
      </c>
      <c r="H80" s="22"/>
      <c r="I80" s="23"/>
      <c r="J80" s="3"/>
    </row>
    <row r="81" spans="1:10" ht="12.95" customHeight="1">
      <c r="A81" s="17" t="s">
        <v>2270</v>
      </c>
      <c r="B81" s="18" t="s">
        <v>2271</v>
      </c>
      <c r="C81" s="14" t="s">
        <v>2272</v>
      </c>
      <c r="D81" s="14" t="s">
        <v>2273</v>
      </c>
      <c r="E81" s="19">
        <v>6303</v>
      </c>
      <c r="F81" s="20">
        <v>770.55</v>
      </c>
      <c r="G81" s="21">
        <v>4.0000000000000001E-3</v>
      </c>
      <c r="H81" s="22"/>
      <c r="I81" s="23"/>
      <c r="J81" s="3"/>
    </row>
    <row r="82" spans="1:10" ht="12.95" customHeight="1">
      <c r="A82" s="17" t="s">
        <v>3529</v>
      </c>
      <c r="B82" s="18" t="s">
        <v>3530</v>
      </c>
      <c r="C82" s="14" t="s">
        <v>3531</v>
      </c>
      <c r="D82" s="14" t="s">
        <v>2257</v>
      </c>
      <c r="E82" s="19">
        <v>5942</v>
      </c>
      <c r="F82" s="20">
        <v>761.9</v>
      </c>
      <c r="G82" s="21">
        <v>4.0000000000000001E-3</v>
      </c>
      <c r="H82" s="22"/>
      <c r="I82" s="23"/>
      <c r="J82" s="3"/>
    </row>
    <row r="83" spans="1:10" ht="12.95" customHeight="1">
      <c r="A83" s="17" t="s">
        <v>3532</v>
      </c>
      <c r="B83" s="18" t="s">
        <v>3533</v>
      </c>
      <c r="C83" s="14" t="s">
        <v>3534</v>
      </c>
      <c r="D83" s="14" t="s">
        <v>2224</v>
      </c>
      <c r="E83" s="19">
        <v>8000</v>
      </c>
      <c r="F83" s="20">
        <v>760.86</v>
      </c>
      <c r="G83" s="21">
        <v>4.0000000000000001E-3</v>
      </c>
      <c r="H83" s="22"/>
      <c r="I83" s="23"/>
      <c r="J83" s="3"/>
    </row>
    <row r="84" spans="1:10" ht="12.95" customHeight="1">
      <c r="A84" s="17" t="s">
        <v>3535</v>
      </c>
      <c r="B84" s="18" t="s">
        <v>3536</v>
      </c>
      <c r="C84" s="14" t="s">
        <v>3537</v>
      </c>
      <c r="D84" s="14" t="s">
        <v>2224</v>
      </c>
      <c r="E84" s="19">
        <v>19726</v>
      </c>
      <c r="F84" s="20">
        <v>725.25</v>
      </c>
      <c r="G84" s="21">
        <v>3.8E-3</v>
      </c>
      <c r="H84" s="22"/>
      <c r="I84" s="23"/>
      <c r="J84" s="3"/>
    </row>
    <row r="85" spans="1:10" ht="12.95" customHeight="1">
      <c r="A85" s="17" t="s">
        <v>3538</v>
      </c>
      <c r="B85" s="18" t="s">
        <v>3539</v>
      </c>
      <c r="C85" s="14" t="s">
        <v>3540</v>
      </c>
      <c r="D85" s="14" t="s">
        <v>2281</v>
      </c>
      <c r="E85" s="19">
        <v>2300</v>
      </c>
      <c r="F85" s="20">
        <v>712.03</v>
      </c>
      <c r="G85" s="21">
        <v>3.7000000000000002E-3</v>
      </c>
      <c r="H85" s="22"/>
      <c r="I85" s="23"/>
      <c r="J85" s="3"/>
    </row>
    <row r="86" spans="1:10" ht="12.95" customHeight="1">
      <c r="A86" s="17" t="s">
        <v>3541</v>
      </c>
      <c r="B86" s="18" t="s">
        <v>3542</v>
      </c>
      <c r="C86" s="14" t="s">
        <v>3543</v>
      </c>
      <c r="D86" s="14" t="s">
        <v>2257</v>
      </c>
      <c r="E86" s="19">
        <v>2093</v>
      </c>
      <c r="F86" s="20">
        <v>686.75</v>
      </c>
      <c r="G86" s="21">
        <v>3.5999999999999999E-3</v>
      </c>
      <c r="H86" s="22"/>
      <c r="I86" s="23"/>
      <c r="J86" s="3"/>
    </row>
    <row r="87" spans="1:10" ht="12.95" customHeight="1">
      <c r="A87" s="17" t="s">
        <v>3544</v>
      </c>
      <c r="B87" s="18" t="s">
        <v>3545</v>
      </c>
      <c r="C87" s="14" t="s">
        <v>3546</v>
      </c>
      <c r="D87" s="14" t="s">
        <v>2246</v>
      </c>
      <c r="E87" s="19">
        <v>12357</v>
      </c>
      <c r="F87" s="20">
        <v>676.11</v>
      </c>
      <c r="G87" s="21">
        <v>3.5000000000000001E-3</v>
      </c>
      <c r="H87" s="22"/>
      <c r="I87" s="23"/>
      <c r="J87" s="3"/>
    </row>
    <row r="88" spans="1:10" ht="12.95" customHeight="1">
      <c r="A88" s="17" t="s">
        <v>3547</v>
      </c>
      <c r="B88" s="18" t="s">
        <v>3548</v>
      </c>
      <c r="C88" s="14" t="s">
        <v>3549</v>
      </c>
      <c r="D88" s="14" t="s">
        <v>2257</v>
      </c>
      <c r="E88" s="19">
        <v>3753</v>
      </c>
      <c r="F88" s="20">
        <v>590.66999999999996</v>
      </c>
      <c r="G88" s="21">
        <v>3.0999999999999999E-3</v>
      </c>
      <c r="H88" s="22"/>
      <c r="I88" s="23"/>
      <c r="J88" s="3"/>
    </row>
    <row r="89" spans="1:10" ht="12.95" customHeight="1">
      <c r="A89" s="17" t="s">
        <v>3550</v>
      </c>
      <c r="B89" s="18" t="s">
        <v>3551</v>
      </c>
      <c r="C89" s="14" t="s">
        <v>3552</v>
      </c>
      <c r="D89" s="14" t="s">
        <v>2224</v>
      </c>
      <c r="E89" s="19">
        <v>2372</v>
      </c>
      <c r="F89" s="20">
        <v>388.74</v>
      </c>
      <c r="G89" s="21">
        <v>2E-3</v>
      </c>
      <c r="H89" s="22"/>
      <c r="I89" s="23"/>
      <c r="J89" s="3"/>
    </row>
    <row r="90" spans="1:10" ht="12.95" customHeight="1">
      <c r="A90" s="17" t="s">
        <v>3553</v>
      </c>
      <c r="B90" s="18" t="s">
        <v>3554</v>
      </c>
      <c r="C90" s="14" t="s">
        <v>3555</v>
      </c>
      <c r="D90" s="14" t="s">
        <v>3556</v>
      </c>
      <c r="E90" s="19">
        <v>1330</v>
      </c>
      <c r="F90" s="20">
        <v>354.84</v>
      </c>
      <c r="G90" s="21">
        <v>1.8E-3</v>
      </c>
      <c r="H90" s="22"/>
      <c r="I90" s="23"/>
      <c r="J90" s="3"/>
    </row>
    <row r="91" spans="1:10" ht="12.95" customHeight="1">
      <c r="A91" s="3"/>
      <c r="B91" s="13" t="s">
        <v>152</v>
      </c>
      <c r="C91" s="14"/>
      <c r="D91" s="14"/>
      <c r="E91" s="14"/>
      <c r="F91" s="24">
        <v>48227.95</v>
      </c>
      <c r="G91" s="25">
        <v>0.25130000000000002</v>
      </c>
      <c r="H91" s="26"/>
      <c r="I91" s="27"/>
      <c r="J91" s="3"/>
    </row>
    <row r="92" spans="1:10" ht="12.95" customHeight="1">
      <c r="A92" s="3"/>
      <c r="B92" s="28" t="s">
        <v>612</v>
      </c>
      <c r="C92" s="2"/>
      <c r="D92" s="2"/>
      <c r="E92" s="2"/>
      <c r="F92" s="26" t="s">
        <v>531</v>
      </c>
      <c r="G92" s="26" t="s">
        <v>531</v>
      </c>
      <c r="H92" s="26"/>
      <c r="I92" s="27"/>
      <c r="J92" s="3"/>
    </row>
    <row r="93" spans="1:10" ht="12.95" customHeight="1">
      <c r="A93" s="3"/>
      <c r="B93" s="28" t="s">
        <v>152</v>
      </c>
      <c r="C93" s="2"/>
      <c r="D93" s="2"/>
      <c r="E93" s="2"/>
      <c r="F93" s="26" t="s">
        <v>531</v>
      </c>
      <c r="G93" s="26" t="s">
        <v>531</v>
      </c>
      <c r="H93" s="26"/>
      <c r="I93" s="27"/>
      <c r="J93" s="3"/>
    </row>
    <row r="94" spans="1:10" ht="12.95" customHeight="1">
      <c r="A94" s="3"/>
      <c r="B94" s="28" t="s">
        <v>153</v>
      </c>
      <c r="C94" s="29"/>
      <c r="D94" s="2"/>
      <c r="E94" s="29"/>
      <c r="F94" s="24">
        <v>48227.95</v>
      </c>
      <c r="G94" s="25">
        <v>0.25130000000000002</v>
      </c>
      <c r="H94" s="26"/>
      <c r="I94" s="27"/>
      <c r="J94" s="3"/>
    </row>
    <row r="95" spans="1:10" ht="12.95" customHeight="1">
      <c r="A95" s="3"/>
      <c r="B95" s="13" t="s">
        <v>130</v>
      </c>
      <c r="C95" s="14"/>
      <c r="D95" s="14"/>
      <c r="E95" s="14"/>
      <c r="F95" s="14"/>
      <c r="G95" s="14"/>
      <c r="H95" s="15"/>
      <c r="I95" s="16"/>
      <c r="J95" s="3"/>
    </row>
    <row r="96" spans="1:10" ht="12.95" customHeight="1">
      <c r="A96" s="3"/>
      <c r="B96" s="13" t="s">
        <v>1817</v>
      </c>
      <c r="C96" s="14"/>
      <c r="D96" s="39" t="s">
        <v>1818</v>
      </c>
      <c r="E96" s="14"/>
      <c r="F96" s="3"/>
      <c r="G96" s="15"/>
      <c r="H96" s="15"/>
      <c r="I96" s="16"/>
      <c r="J96" s="3"/>
    </row>
    <row r="97" spans="1:10" ht="12.95" customHeight="1">
      <c r="A97" s="17" t="s">
        <v>2110</v>
      </c>
      <c r="B97" s="18" t="s">
        <v>2111</v>
      </c>
      <c r="C97" s="14"/>
      <c r="D97" s="40" t="s">
        <v>2112</v>
      </c>
      <c r="E97" s="41"/>
      <c r="F97" s="20">
        <v>4499.79</v>
      </c>
      <c r="G97" s="21">
        <v>2.35E-2</v>
      </c>
      <c r="H97" s="30">
        <v>2.3E-2</v>
      </c>
      <c r="I97" s="23"/>
      <c r="J97" s="3"/>
    </row>
    <row r="98" spans="1:10" ht="12.95" customHeight="1">
      <c r="A98" s="3"/>
      <c r="B98" s="13" t="s">
        <v>152</v>
      </c>
      <c r="C98" s="14"/>
      <c r="D98" s="14"/>
      <c r="E98" s="14"/>
      <c r="F98" s="24">
        <v>4499.79</v>
      </c>
      <c r="G98" s="25">
        <v>2.35E-2</v>
      </c>
      <c r="H98" s="26"/>
      <c r="I98" s="27"/>
      <c r="J98" s="3"/>
    </row>
    <row r="99" spans="1:10" ht="12.95" customHeight="1">
      <c r="A99" s="3"/>
      <c r="B99" s="28" t="s">
        <v>153</v>
      </c>
      <c r="C99" s="29"/>
      <c r="D99" s="2"/>
      <c r="E99" s="29"/>
      <c r="F99" s="24">
        <v>4499.79</v>
      </c>
      <c r="G99" s="25">
        <v>2.35E-2</v>
      </c>
      <c r="H99" s="26"/>
      <c r="I99" s="27"/>
      <c r="J99" s="3"/>
    </row>
    <row r="100" spans="1:10" ht="12.95" customHeight="1">
      <c r="A100" s="3"/>
      <c r="B100" s="13" t="s">
        <v>154</v>
      </c>
      <c r="C100" s="14"/>
      <c r="D100" s="14"/>
      <c r="E100" s="14"/>
      <c r="F100" s="14"/>
      <c r="G100" s="14"/>
      <c r="H100" s="15"/>
      <c r="I100" s="16"/>
      <c r="J100" s="3"/>
    </row>
    <row r="101" spans="1:10" ht="12.95" customHeight="1">
      <c r="A101" s="17" t="s">
        <v>155</v>
      </c>
      <c r="B101" s="18" t="s">
        <v>156</v>
      </c>
      <c r="C101" s="14"/>
      <c r="D101" s="14"/>
      <c r="E101" s="19"/>
      <c r="F101" s="20">
        <v>1348.58</v>
      </c>
      <c r="G101" s="21">
        <v>7.0000000000000001E-3</v>
      </c>
      <c r="H101" s="30">
        <v>4.1496814475523239E-2</v>
      </c>
      <c r="I101" s="23"/>
      <c r="J101" s="3"/>
    </row>
    <row r="102" spans="1:10" ht="12.95" customHeight="1">
      <c r="A102" s="3"/>
      <c r="B102" s="13" t="s">
        <v>152</v>
      </c>
      <c r="C102" s="14"/>
      <c r="D102" s="14"/>
      <c r="E102" s="14"/>
      <c r="F102" s="24">
        <v>1348.58</v>
      </c>
      <c r="G102" s="25">
        <v>7.0000000000000001E-3</v>
      </c>
      <c r="H102" s="26"/>
      <c r="I102" s="27"/>
      <c r="J102" s="3"/>
    </row>
    <row r="103" spans="1:10" ht="12.95" customHeight="1">
      <c r="A103" s="3"/>
      <c r="B103" s="28" t="s">
        <v>153</v>
      </c>
      <c r="C103" s="29"/>
      <c r="D103" s="2"/>
      <c r="E103" s="29"/>
      <c r="F103" s="24">
        <v>1348.58</v>
      </c>
      <c r="G103" s="25">
        <v>7.0000000000000001E-3</v>
      </c>
      <c r="H103" s="26"/>
      <c r="I103" s="27"/>
      <c r="J103" s="3"/>
    </row>
    <row r="104" spans="1:10" ht="12.95" customHeight="1">
      <c r="A104" s="3"/>
      <c r="B104" s="28" t="s">
        <v>157</v>
      </c>
      <c r="C104" s="14"/>
      <c r="D104" s="2"/>
      <c r="E104" s="14"/>
      <c r="F104" s="31">
        <v>-569.1</v>
      </c>
      <c r="G104" s="25">
        <v>-3.0999999999999999E-3</v>
      </c>
      <c r="H104" s="26"/>
      <c r="I104" s="27"/>
      <c r="J104" s="3"/>
    </row>
    <row r="105" spans="1:10" ht="12.95" customHeight="1">
      <c r="A105" s="3"/>
      <c r="B105" s="32" t="s">
        <v>158</v>
      </c>
      <c r="C105" s="33"/>
      <c r="D105" s="33"/>
      <c r="E105" s="33"/>
      <c r="F105" s="34">
        <v>191849.39</v>
      </c>
      <c r="G105" s="35">
        <v>1</v>
      </c>
      <c r="H105" s="36"/>
      <c r="I105" s="37"/>
      <c r="J105" s="3"/>
    </row>
    <row r="106" spans="1:10" ht="12.95" customHeight="1">
      <c r="A106" s="3"/>
      <c r="B106" s="6"/>
      <c r="C106" s="3"/>
      <c r="D106" s="3"/>
      <c r="E106" s="3"/>
      <c r="F106" s="3"/>
      <c r="G106" s="3"/>
      <c r="H106" s="3"/>
      <c r="I106" s="3"/>
      <c r="J106" s="3"/>
    </row>
    <row r="107" spans="1:10" ht="12.95" customHeight="1">
      <c r="A107" s="3"/>
      <c r="B107" s="4" t="s">
        <v>159</v>
      </c>
      <c r="C107" s="3"/>
      <c r="D107" s="3"/>
      <c r="E107" s="3"/>
      <c r="F107" s="3"/>
      <c r="G107" s="3"/>
      <c r="H107" s="3"/>
      <c r="I107" s="3"/>
      <c r="J107" s="3"/>
    </row>
    <row r="108" spans="1:10" ht="12.95" customHeight="1">
      <c r="A108" s="3"/>
      <c r="B108" s="4" t="s">
        <v>160</v>
      </c>
      <c r="C108" s="3"/>
      <c r="D108" s="3"/>
      <c r="E108" s="3"/>
      <c r="F108" s="3"/>
      <c r="G108" s="3"/>
      <c r="H108" s="3"/>
      <c r="I108" s="3"/>
      <c r="J108" s="3"/>
    </row>
    <row r="109" spans="1:10" ht="21.95" customHeight="1">
      <c r="A109" s="3"/>
      <c r="B109" s="112" t="s">
        <v>4099</v>
      </c>
      <c r="C109" s="112"/>
      <c r="D109" s="112"/>
      <c r="E109" s="112"/>
      <c r="F109" s="112"/>
      <c r="G109" s="112"/>
      <c r="H109" s="112"/>
      <c r="I109" s="3"/>
      <c r="J109" s="3"/>
    </row>
    <row r="110" spans="1:10" ht="12.95" customHeight="1">
      <c r="A110" s="3"/>
      <c r="B110" s="4"/>
      <c r="C110" s="3"/>
      <c r="D110" s="3"/>
      <c r="E110" s="3"/>
      <c r="F110" s="3"/>
      <c r="G110" s="3"/>
      <c r="H110" s="3"/>
      <c r="I110" s="3"/>
      <c r="J110" s="3"/>
    </row>
    <row r="111" spans="1:10" s="102" customFormat="1">
      <c r="C111" s="103" t="s">
        <v>4114</v>
      </c>
    </row>
    <row r="112" spans="1:10" s="102" customFormat="1">
      <c r="B112" s="103" t="s">
        <v>4101</v>
      </c>
      <c r="C112" s="103" t="s">
        <v>4102</v>
      </c>
    </row>
    <row r="113" s="102" customFormat="1" ht="14.25"/>
    <row r="114" s="102" customFormat="1" ht="14.25"/>
    <row r="115" s="102" customFormat="1" ht="14.25"/>
    <row r="116" s="102" customFormat="1" ht="14.25"/>
    <row r="117" s="102" customFormat="1" ht="14.25"/>
    <row r="118" s="102" customFormat="1" ht="14.25"/>
    <row r="119" s="102" customFormat="1" ht="14.25"/>
    <row r="120" s="102" customFormat="1" ht="14.25"/>
    <row r="121" s="102" customFormat="1" ht="14.25"/>
    <row r="122" s="102" customFormat="1" ht="14.25"/>
    <row r="123" s="102" customFormat="1" ht="14.25"/>
    <row r="124" s="102" customFormat="1" ht="14.25"/>
    <row r="125" s="82" customFormat="1" ht="14.25"/>
  </sheetData>
  <mergeCells count="1">
    <mergeCell ref="B109:H109"/>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105</v>
      </c>
      <c r="B1" s="4" t="s">
        <v>106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3559</v>
      </c>
      <c r="B7" s="86" t="s">
        <v>4058</v>
      </c>
      <c r="C7" s="87"/>
      <c r="D7" s="87"/>
      <c r="E7" s="19"/>
      <c r="F7" s="20">
        <v>3.7600000000002183</v>
      </c>
      <c r="G7" s="21">
        <v>0</v>
      </c>
      <c r="H7" s="30">
        <v>6.7474500000000007E-2</v>
      </c>
      <c r="I7" s="23"/>
      <c r="J7" s="3"/>
    </row>
    <row r="8" spans="1:10" ht="12.95" customHeight="1">
      <c r="A8" s="17" t="s">
        <v>3560</v>
      </c>
      <c r="B8" s="86" t="s">
        <v>4054</v>
      </c>
      <c r="C8" s="87"/>
      <c r="D8" s="87"/>
      <c r="E8" s="19"/>
      <c r="F8" s="20">
        <v>0</v>
      </c>
      <c r="G8" s="21">
        <v>0</v>
      </c>
      <c r="H8" s="30">
        <v>6.9800000000000001E-2</v>
      </c>
      <c r="I8" s="23"/>
      <c r="J8" s="3"/>
    </row>
    <row r="9" spans="1:10" ht="12.95" customHeight="1">
      <c r="A9" s="17" t="s">
        <v>3561</v>
      </c>
      <c r="B9" s="86" t="s">
        <v>4059</v>
      </c>
      <c r="C9" s="87"/>
      <c r="D9" s="87"/>
      <c r="E9" s="19"/>
      <c r="F9" s="20">
        <v>-1.1499999999996362</v>
      </c>
      <c r="G9" s="21">
        <v>0</v>
      </c>
      <c r="H9" s="30">
        <v>6.7489499999999994E-2</v>
      </c>
      <c r="I9" s="23"/>
      <c r="J9" s="3"/>
    </row>
    <row r="10" spans="1:10" ht="12.95" customHeight="1">
      <c r="A10" s="17" t="s">
        <v>3562</v>
      </c>
      <c r="B10" s="86" t="s">
        <v>4060</v>
      </c>
      <c r="C10" s="87"/>
      <c r="D10" s="87"/>
      <c r="E10" s="19"/>
      <c r="F10" s="20">
        <v>-1.3800000000001091</v>
      </c>
      <c r="G10" s="21">
        <v>0</v>
      </c>
      <c r="H10" s="30">
        <v>6.7489499999999994E-2</v>
      </c>
      <c r="I10" s="23"/>
      <c r="J10" s="3"/>
    </row>
    <row r="11" spans="1:10" ht="12.95" customHeight="1">
      <c r="A11" s="17" t="s">
        <v>3563</v>
      </c>
      <c r="B11" s="86" t="s">
        <v>4055</v>
      </c>
      <c r="C11" s="87"/>
      <c r="D11" s="87"/>
      <c r="E11" s="19"/>
      <c r="F11" s="20">
        <v>-4.9200000000000728</v>
      </c>
      <c r="G11" s="21">
        <v>0</v>
      </c>
      <c r="H11" s="30">
        <v>6.1851000000000003E-2</v>
      </c>
      <c r="I11" s="23"/>
      <c r="J11" s="3"/>
    </row>
    <row r="12" spans="1:10" ht="12.95" customHeight="1">
      <c r="A12" s="17" t="s">
        <v>3557</v>
      </c>
      <c r="B12" s="86" t="s">
        <v>4056</v>
      </c>
      <c r="C12" s="87"/>
      <c r="D12" s="87"/>
      <c r="E12" s="19"/>
      <c r="F12" s="20">
        <v>-5.4500000000007276</v>
      </c>
      <c r="G12" s="21">
        <v>-9.9999999999999395E-5</v>
      </c>
      <c r="H12" s="30">
        <v>6.7534999999999998E-2</v>
      </c>
      <c r="I12" s="23"/>
      <c r="J12" s="3"/>
    </row>
    <row r="13" spans="1:10" ht="12.95" customHeight="1">
      <c r="A13" s="17" t="s">
        <v>3558</v>
      </c>
      <c r="B13" s="86" t="s">
        <v>4057</v>
      </c>
      <c r="C13" s="87"/>
      <c r="D13" s="87"/>
      <c r="E13" s="19"/>
      <c r="F13" s="20">
        <v>-16.8700000000008</v>
      </c>
      <c r="G13" s="21">
        <v>-9.9999999999999395E-5</v>
      </c>
      <c r="H13" s="30">
        <v>6.7534999999999998E-2</v>
      </c>
      <c r="I13" s="23"/>
      <c r="J13" s="3"/>
    </row>
    <row r="14" spans="1:10" ht="12.95" customHeight="1">
      <c r="A14" s="3"/>
      <c r="B14" s="13" t="s">
        <v>152</v>
      </c>
      <c r="C14" s="14"/>
      <c r="D14" s="14"/>
      <c r="E14" s="14"/>
      <c r="F14" s="24">
        <v>-26.01</v>
      </c>
      <c r="G14" s="25">
        <v>-2.0000000000000001E-4</v>
      </c>
      <c r="H14" s="26"/>
      <c r="I14" s="27"/>
      <c r="J14" s="3"/>
    </row>
    <row r="15" spans="1:10" ht="12.95" customHeight="1">
      <c r="A15" s="3"/>
      <c r="B15" s="28" t="s">
        <v>153</v>
      </c>
      <c r="C15" s="29"/>
      <c r="D15" s="2"/>
      <c r="E15" s="29"/>
      <c r="F15" s="24">
        <v>-26.01</v>
      </c>
      <c r="G15" s="25">
        <v>-2.0000000000000001E-4</v>
      </c>
      <c r="H15" s="26"/>
      <c r="I15" s="27"/>
      <c r="J15" s="3"/>
    </row>
    <row r="16" spans="1:10" ht="12.95" customHeight="1">
      <c r="A16" s="3"/>
      <c r="B16" s="13" t="s">
        <v>162</v>
      </c>
      <c r="C16" s="14"/>
      <c r="D16" s="14"/>
      <c r="E16" s="14"/>
      <c r="F16" s="14"/>
      <c r="G16" s="14"/>
      <c r="H16" s="15"/>
      <c r="I16" s="16"/>
      <c r="J16" s="3"/>
    </row>
    <row r="17" spans="1:10" ht="12.95" customHeight="1">
      <c r="A17" s="3"/>
      <c r="B17" s="13" t="s">
        <v>163</v>
      </c>
      <c r="C17" s="14"/>
      <c r="D17" s="14"/>
      <c r="E17" s="14"/>
      <c r="F17" s="3"/>
      <c r="G17" s="15"/>
      <c r="H17" s="15"/>
      <c r="I17" s="16"/>
      <c r="J17" s="3"/>
    </row>
    <row r="18" spans="1:10" ht="12.95" customHeight="1">
      <c r="A18" s="17" t="s">
        <v>946</v>
      </c>
      <c r="B18" s="18" t="s">
        <v>947</v>
      </c>
      <c r="C18" s="14" t="s">
        <v>948</v>
      </c>
      <c r="D18" s="14" t="s">
        <v>167</v>
      </c>
      <c r="E18" s="19">
        <v>33000000</v>
      </c>
      <c r="F18" s="20">
        <v>31415.8</v>
      </c>
      <c r="G18" s="21">
        <v>4.0399999999999998E-2</v>
      </c>
      <c r="H18" s="30">
        <v>7.0685999999999999E-2</v>
      </c>
      <c r="I18" s="23"/>
      <c r="J18" s="3"/>
    </row>
    <row r="19" spans="1:10" ht="12.95" customHeight="1">
      <c r="A19" s="17" t="s">
        <v>903</v>
      </c>
      <c r="B19" s="18" t="s">
        <v>904</v>
      </c>
      <c r="C19" s="14" t="s">
        <v>905</v>
      </c>
      <c r="D19" s="14" t="s">
        <v>167</v>
      </c>
      <c r="E19" s="19">
        <v>29162000</v>
      </c>
      <c r="F19" s="20">
        <v>28796.48</v>
      </c>
      <c r="G19" s="21">
        <v>3.6999999999999998E-2</v>
      </c>
      <c r="H19" s="30"/>
      <c r="I19" s="23"/>
      <c r="J19" s="3"/>
    </row>
    <row r="20" spans="1:10" ht="12.95" customHeight="1">
      <c r="A20" s="17" t="s">
        <v>3564</v>
      </c>
      <c r="B20" s="18" t="s">
        <v>3565</v>
      </c>
      <c r="C20" s="14" t="s">
        <v>3566</v>
      </c>
      <c r="D20" s="14" t="s">
        <v>2322</v>
      </c>
      <c r="E20" s="19">
        <v>2500</v>
      </c>
      <c r="F20" s="20">
        <v>24385.73</v>
      </c>
      <c r="G20" s="21">
        <v>3.1300000000000001E-2</v>
      </c>
      <c r="H20" s="30">
        <v>8.0850000000000005E-2</v>
      </c>
      <c r="I20" s="23"/>
      <c r="J20" s="3"/>
    </row>
    <row r="21" spans="1:10" ht="12.95" customHeight="1">
      <c r="A21" s="17" t="s">
        <v>3567</v>
      </c>
      <c r="B21" s="18" t="s">
        <v>3568</v>
      </c>
      <c r="C21" s="14" t="s">
        <v>3569</v>
      </c>
      <c r="D21" s="14" t="s">
        <v>2086</v>
      </c>
      <c r="E21" s="19">
        <v>2000</v>
      </c>
      <c r="F21" s="20">
        <v>20156.3</v>
      </c>
      <c r="G21" s="21">
        <v>2.5899999999999999E-2</v>
      </c>
      <c r="H21" s="30">
        <v>7.0624999999999993E-2</v>
      </c>
      <c r="I21" s="23"/>
      <c r="J21" s="3"/>
    </row>
    <row r="22" spans="1:10" ht="12.95" customHeight="1">
      <c r="A22" s="17" t="s">
        <v>355</v>
      </c>
      <c r="B22" s="18" t="s">
        <v>356</v>
      </c>
      <c r="C22" s="14" t="s">
        <v>357</v>
      </c>
      <c r="D22" s="14" t="s">
        <v>190</v>
      </c>
      <c r="E22" s="19">
        <v>2000</v>
      </c>
      <c r="F22" s="20">
        <v>19833.96</v>
      </c>
      <c r="G22" s="21">
        <v>2.5499999999999998E-2</v>
      </c>
      <c r="H22" s="30">
        <v>6.2399999999999997E-2</v>
      </c>
      <c r="I22" s="23"/>
      <c r="J22" s="3"/>
    </row>
    <row r="23" spans="1:10" ht="12.95" customHeight="1">
      <c r="A23" s="17" t="s">
        <v>270</v>
      </c>
      <c r="B23" s="18" t="s">
        <v>271</v>
      </c>
      <c r="C23" s="14" t="s">
        <v>272</v>
      </c>
      <c r="D23" s="14" t="s">
        <v>190</v>
      </c>
      <c r="E23" s="19">
        <v>1850</v>
      </c>
      <c r="F23" s="20">
        <v>18480.78</v>
      </c>
      <c r="G23" s="21">
        <v>2.3800000000000002E-2</v>
      </c>
      <c r="H23" s="30">
        <v>6.4699999999999994E-2</v>
      </c>
      <c r="I23" s="23"/>
      <c r="J23" s="3"/>
    </row>
    <row r="24" spans="1:10" ht="12.95" customHeight="1">
      <c r="A24" s="17" t="s">
        <v>970</v>
      </c>
      <c r="B24" s="18" t="s">
        <v>971</v>
      </c>
      <c r="C24" s="14" t="s">
        <v>972</v>
      </c>
      <c r="D24" s="14" t="s">
        <v>171</v>
      </c>
      <c r="E24" s="19">
        <v>1750</v>
      </c>
      <c r="F24" s="20">
        <v>18147.97</v>
      </c>
      <c r="G24" s="21">
        <v>2.3300000000000001E-2</v>
      </c>
      <c r="H24" s="30">
        <v>6.6472500000000004E-2</v>
      </c>
      <c r="I24" s="23"/>
      <c r="J24" s="3"/>
    </row>
    <row r="25" spans="1:10" ht="12.95" customHeight="1">
      <c r="A25" s="17" t="s">
        <v>240</v>
      </c>
      <c r="B25" s="18" t="s">
        <v>241</v>
      </c>
      <c r="C25" s="14" t="s">
        <v>242</v>
      </c>
      <c r="D25" s="14" t="s">
        <v>171</v>
      </c>
      <c r="E25" s="19">
        <v>1600</v>
      </c>
      <c r="F25" s="20">
        <v>16108.18</v>
      </c>
      <c r="G25" s="21">
        <v>2.07E-2</v>
      </c>
      <c r="H25" s="30">
        <v>5.8650000000000001E-2</v>
      </c>
      <c r="I25" s="23"/>
      <c r="J25" s="3"/>
    </row>
    <row r="26" spans="1:10" ht="12.95" customHeight="1">
      <c r="A26" s="17" t="s">
        <v>3570</v>
      </c>
      <c r="B26" s="18" t="s">
        <v>3571</v>
      </c>
      <c r="C26" s="14" t="s">
        <v>3572</v>
      </c>
      <c r="D26" s="14" t="s">
        <v>2086</v>
      </c>
      <c r="E26" s="19">
        <v>1500</v>
      </c>
      <c r="F26" s="20">
        <v>15040.82</v>
      </c>
      <c r="G26" s="21">
        <v>1.9300000000000001E-2</v>
      </c>
      <c r="H26" s="30">
        <v>8.0326499999999995E-2</v>
      </c>
      <c r="I26" s="23"/>
      <c r="J26" s="3"/>
    </row>
    <row r="27" spans="1:10" ht="12.95" customHeight="1">
      <c r="A27" s="17" t="s">
        <v>1073</v>
      </c>
      <c r="B27" s="18" t="s">
        <v>1074</v>
      </c>
      <c r="C27" s="14" t="s">
        <v>1075</v>
      </c>
      <c r="D27" s="14" t="s">
        <v>291</v>
      </c>
      <c r="E27" s="19">
        <v>1500</v>
      </c>
      <c r="F27" s="20">
        <v>15028.73</v>
      </c>
      <c r="G27" s="21">
        <v>1.9300000000000001E-2</v>
      </c>
      <c r="H27" s="30">
        <v>5.7148999999999998E-2</v>
      </c>
      <c r="I27" s="23"/>
      <c r="J27" s="3"/>
    </row>
    <row r="28" spans="1:10" ht="12.95" customHeight="1">
      <c r="A28" s="17" t="s">
        <v>3573</v>
      </c>
      <c r="B28" s="18" t="s">
        <v>3574</v>
      </c>
      <c r="C28" s="14" t="s">
        <v>3575</v>
      </c>
      <c r="D28" s="14" t="s">
        <v>1806</v>
      </c>
      <c r="E28" s="19">
        <v>1500</v>
      </c>
      <c r="F28" s="20">
        <v>14853.54</v>
      </c>
      <c r="G28" s="21">
        <v>1.9099999999999999E-2</v>
      </c>
      <c r="H28" s="30">
        <v>6.7799999999999999E-2</v>
      </c>
      <c r="I28" s="23"/>
      <c r="J28" s="3"/>
    </row>
    <row r="29" spans="1:10" ht="12.95" customHeight="1">
      <c r="A29" s="17" t="s">
        <v>1028</v>
      </c>
      <c r="B29" s="18" t="s">
        <v>1029</v>
      </c>
      <c r="C29" s="14" t="s">
        <v>1030</v>
      </c>
      <c r="D29" s="14" t="s">
        <v>167</v>
      </c>
      <c r="E29" s="19">
        <v>14000000</v>
      </c>
      <c r="F29" s="20">
        <v>13847.08</v>
      </c>
      <c r="G29" s="21">
        <v>1.78E-2</v>
      </c>
      <c r="H29" s="30"/>
      <c r="I29" s="23"/>
      <c r="J29" s="3"/>
    </row>
    <row r="30" spans="1:10" ht="12.95" customHeight="1">
      <c r="A30" s="17" t="s">
        <v>985</v>
      </c>
      <c r="B30" s="18" t="s">
        <v>986</v>
      </c>
      <c r="C30" s="14" t="s">
        <v>987</v>
      </c>
      <c r="D30" s="14" t="s">
        <v>988</v>
      </c>
      <c r="E30" s="19">
        <v>1250</v>
      </c>
      <c r="F30" s="20">
        <v>12056.63</v>
      </c>
      <c r="G30" s="21">
        <v>1.55E-2</v>
      </c>
      <c r="H30" s="30">
        <v>7.7700000000000005E-2</v>
      </c>
      <c r="I30" s="23"/>
      <c r="J30" s="3"/>
    </row>
    <row r="31" spans="1:10" ht="12.95" customHeight="1">
      <c r="A31" s="17" t="s">
        <v>3576</v>
      </c>
      <c r="B31" s="18" t="s">
        <v>3577</v>
      </c>
      <c r="C31" s="14" t="s">
        <v>3578</v>
      </c>
      <c r="D31" s="14" t="s">
        <v>171</v>
      </c>
      <c r="E31" s="19">
        <v>1150</v>
      </c>
      <c r="F31" s="20">
        <v>11550.55</v>
      </c>
      <c r="G31" s="21">
        <v>1.4800000000000001E-2</v>
      </c>
      <c r="H31" s="30">
        <v>6.2100000000000002E-2</v>
      </c>
      <c r="I31" s="23"/>
      <c r="J31" s="3"/>
    </row>
    <row r="32" spans="1:10" ht="12.95" customHeight="1">
      <c r="A32" s="17" t="s">
        <v>955</v>
      </c>
      <c r="B32" s="18" t="s">
        <v>956</v>
      </c>
      <c r="C32" s="14" t="s">
        <v>957</v>
      </c>
      <c r="D32" s="14" t="s">
        <v>171</v>
      </c>
      <c r="E32" s="19">
        <v>1000</v>
      </c>
      <c r="F32" s="20">
        <v>9917.73</v>
      </c>
      <c r="G32" s="21">
        <v>1.2699999999999999E-2</v>
      </c>
      <c r="H32" s="30">
        <v>7.2595000000000007E-2</v>
      </c>
      <c r="I32" s="23"/>
      <c r="J32" s="3"/>
    </row>
    <row r="33" spans="1:10" ht="12.95" customHeight="1">
      <c r="A33" s="17" t="s">
        <v>2558</v>
      </c>
      <c r="B33" s="18" t="s">
        <v>2559</v>
      </c>
      <c r="C33" s="14" t="s">
        <v>2560</v>
      </c>
      <c r="D33" s="14" t="s">
        <v>2086</v>
      </c>
      <c r="E33" s="19">
        <v>1000</v>
      </c>
      <c r="F33" s="20">
        <v>9773.93</v>
      </c>
      <c r="G33" s="21">
        <v>1.26E-2</v>
      </c>
      <c r="H33" s="30">
        <v>8.3848000000000006E-2</v>
      </c>
      <c r="I33" s="23"/>
      <c r="J33" s="3"/>
    </row>
    <row r="34" spans="1:10" ht="12.95" customHeight="1">
      <c r="A34" s="17" t="s">
        <v>906</v>
      </c>
      <c r="B34" s="18" t="s">
        <v>907</v>
      </c>
      <c r="C34" s="14" t="s">
        <v>908</v>
      </c>
      <c r="D34" s="14" t="s">
        <v>167</v>
      </c>
      <c r="E34" s="19">
        <v>9000000</v>
      </c>
      <c r="F34" s="20">
        <v>8461.08</v>
      </c>
      <c r="G34" s="21">
        <v>1.09E-2</v>
      </c>
      <c r="H34" s="30">
        <v>7.4195999999999998E-2</v>
      </c>
      <c r="I34" s="23"/>
      <c r="J34" s="3"/>
    </row>
    <row r="35" spans="1:10" ht="12.95" customHeight="1">
      <c r="A35" s="17" t="s">
        <v>433</v>
      </c>
      <c r="B35" s="18" t="s">
        <v>434</v>
      </c>
      <c r="C35" s="14" t="s">
        <v>435</v>
      </c>
      <c r="D35" s="14" t="s">
        <v>171</v>
      </c>
      <c r="E35" s="19">
        <v>800</v>
      </c>
      <c r="F35" s="20">
        <v>8034.95</v>
      </c>
      <c r="G35" s="21">
        <v>1.03E-2</v>
      </c>
      <c r="H35" s="30">
        <v>5.2999999999999999E-2</v>
      </c>
      <c r="I35" s="23"/>
      <c r="J35" s="3"/>
    </row>
    <row r="36" spans="1:10" ht="12.95" customHeight="1">
      <c r="A36" s="17" t="s">
        <v>373</v>
      </c>
      <c r="B36" s="18" t="s">
        <v>374</v>
      </c>
      <c r="C36" s="14" t="s">
        <v>375</v>
      </c>
      <c r="D36" s="14" t="s">
        <v>167</v>
      </c>
      <c r="E36" s="19">
        <v>7567000</v>
      </c>
      <c r="F36" s="20">
        <v>7703.17</v>
      </c>
      <c r="G36" s="21">
        <v>9.9000000000000008E-3</v>
      </c>
      <c r="H36" s="30">
        <v>6.4808000000000004E-2</v>
      </c>
      <c r="I36" s="23"/>
      <c r="J36" s="3"/>
    </row>
    <row r="37" spans="1:10" ht="12.95" customHeight="1">
      <c r="A37" s="17" t="s">
        <v>3579</v>
      </c>
      <c r="B37" s="18" t="s">
        <v>3580</v>
      </c>
      <c r="C37" s="14" t="s">
        <v>3581</v>
      </c>
      <c r="D37" s="14" t="s">
        <v>171</v>
      </c>
      <c r="E37" s="19">
        <v>750</v>
      </c>
      <c r="F37" s="20">
        <v>7540.26</v>
      </c>
      <c r="G37" s="21">
        <v>9.7000000000000003E-3</v>
      </c>
      <c r="H37" s="30">
        <v>6.6400000000000001E-2</v>
      </c>
      <c r="I37" s="23"/>
      <c r="J37" s="3"/>
    </row>
    <row r="38" spans="1:10" ht="12.95" customHeight="1">
      <c r="A38" s="17" t="s">
        <v>3582</v>
      </c>
      <c r="B38" s="18" t="s">
        <v>3583</v>
      </c>
      <c r="C38" s="14" t="s">
        <v>3584</v>
      </c>
      <c r="D38" s="14" t="s">
        <v>1780</v>
      </c>
      <c r="E38" s="19">
        <v>750</v>
      </c>
      <c r="F38" s="20">
        <v>7277.06</v>
      </c>
      <c r="G38" s="21">
        <v>9.4000000000000004E-3</v>
      </c>
      <c r="H38" s="30">
        <v>8.9449000000000001E-2</v>
      </c>
      <c r="I38" s="23"/>
      <c r="J38" s="3"/>
    </row>
    <row r="39" spans="1:10" ht="12.95" customHeight="1">
      <c r="A39" s="17" t="s">
        <v>212</v>
      </c>
      <c r="B39" s="18" t="s">
        <v>213</v>
      </c>
      <c r="C39" s="14" t="s">
        <v>214</v>
      </c>
      <c r="D39" s="14" t="s">
        <v>171</v>
      </c>
      <c r="E39" s="19">
        <v>700</v>
      </c>
      <c r="F39" s="20">
        <v>7045.05</v>
      </c>
      <c r="G39" s="21">
        <v>9.1000000000000004E-3</v>
      </c>
      <c r="H39" s="30">
        <v>5.4600000000000003E-2</v>
      </c>
      <c r="I39" s="23"/>
      <c r="J39" s="3"/>
    </row>
    <row r="40" spans="1:10" ht="12.95" customHeight="1">
      <c r="A40" s="17" t="s">
        <v>1085</v>
      </c>
      <c r="B40" s="18" t="s">
        <v>1086</v>
      </c>
      <c r="C40" s="14" t="s">
        <v>1087</v>
      </c>
      <c r="D40" s="14" t="s">
        <v>171</v>
      </c>
      <c r="E40" s="19">
        <v>600</v>
      </c>
      <c r="F40" s="20">
        <v>6104.33</v>
      </c>
      <c r="G40" s="21">
        <v>7.7999999999999996E-3</v>
      </c>
      <c r="H40" s="30">
        <v>6.6400000000000001E-2</v>
      </c>
      <c r="I40" s="23"/>
      <c r="J40" s="3"/>
    </row>
    <row r="41" spans="1:10" ht="12.95" customHeight="1">
      <c r="A41" s="17" t="s">
        <v>2319</v>
      </c>
      <c r="B41" s="18" t="s">
        <v>2320</v>
      </c>
      <c r="C41" s="14" t="s">
        <v>2321</v>
      </c>
      <c r="D41" s="14" t="s">
        <v>2322</v>
      </c>
      <c r="E41" s="19">
        <v>600</v>
      </c>
      <c r="F41" s="20">
        <v>5987.64</v>
      </c>
      <c r="G41" s="21">
        <v>7.7000000000000002E-3</v>
      </c>
      <c r="H41" s="30">
        <v>8.7143999999999999E-2</v>
      </c>
      <c r="I41" s="23"/>
      <c r="J41" s="3"/>
    </row>
    <row r="42" spans="1:10" ht="12.95" customHeight="1">
      <c r="A42" s="17" t="s">
        <v>2525</v>
      </c>
      <c r="B42" s="18" t="s">
        <v>2526</v>
      </c>
      <c r="C42" s="14" t="s">
        <v>2527</v>
      </c>
      <c r="D42" s="14" t="s">
        <v>2086</v>
      </c>
      <c r="E42" s="19">
        <v>600</v>
      </c>
      <c r="F42" s="20">
        <v>5927.01</v>
      </c>
      <c r="G42" s="21">
        <v>7.6E-3</v>
      </c>
      <c r="H42" s="30">
        <v>6.7399000000000001E-2</v>
      </c>
      <c r="I42" s="23"/>
      <c r="J42" s="3"/>
    </row>
    <row r="43" spans="1:10" ht="12.95" customHeight="1">
      <c r="A43" s="17" t="s">
        <v>237</v>
      </c>
      <c r="B43" s="18" t="s">
        <v>238</v>
      </c>
      <c r="C43" s="14" t="s">
        <v>239</v>
      </c>
      <c r="D43" s="14" t="s">
        <v>171</v>
      </c>
      <c r="E43" s="19">
        <v>550</v>
      </c>
      <c r="F43" s="20">
        <v>5535.37</v>
      </c>
      <c r="G43" s="21">
        <v>7.1000000000000004E-3</v>
      </c>
      <c r="H43" s="30">
        <v>5.9749999999999998E-2</v>
      </c>
      <c r="I43" s="23"/>
      <c r="J43" s="3"/>
    </row>
    <row r="44" spans="1:10" ht="12.95" customHeight="1">
      <c r="A44" s="17" t="s">
        <v>1019</v>
      </c>
      <c r="B44" s="18" t="s">
        <v>1020</v>
      </c>
      <c r="C44" s="14" t="s">
        <v>1021</v>
      </c>
      <c r="D44" s="14" t="s">
        <v>167</v>
      </c>
      <c r="E44" s="19">
        <v>5219200</v>
      </c>
      <c r="F44" s="20">
        <v>5323.58</v>
      </c>
      <c r="G44" s="21">
        <v>6.7999999999999996E-3</v>
      </c>
      <c r="H44" s="30">
        <v>6.2931000000000001E-2</v>
      </c>
      <c r="I44" s="23"/>
      <c r="J44" s="3"/>
    </row>
    <row r="45" spans="1:10" ht="12.95" customHeight="1">
      <c r="A45" s="17" t="s">
        <v>3585</v>
      </c>
      <c r="B45" s="18" t="s">
        <v>3586</v>
      </c>
      <c r="C45" s="14" t="s">
        <v>3587</v>
      </c>
      <c r="D45" s="14" t="s">
        <v>167</v>
      </c>
      <c r="E45" s="19">
        <v>5000000</v>
      </c>
      <c r="F45" s="20">
        <v>5090.32</v>
      </c>
      <c r="G45" s="21">
        <v>6.4999999999999997E-3</v>
      </c>
      <c r="H45" s="30">
        <v>7.6499999999999999E-2</v>
      </c>
      <c r="I45" s="23"/>
      <c r="J45" s="3"/>
    </row>
    <row r="46" spans="1:10" ht="12.95" customHeight="1">
      <c r="A46" s="17" t="s">
        <v>1070</v>
      </c>
      <c r="B46" s="18" t="s">
        <v>1071</v>
      </c>
      <c r="C46" s="14" t="s">
        <v>1072</v>
      </c>
      <c r="D46" s="14" t="s">
        <v>167</v>
      </c>
      <c r="E46" s="19">
        <v>5000000</v>
      </c>
      <c r="F46" s="20">
        <v>5085.17</v>
      </c>
      <c r="G46" s="21">
        <v>6.4999999999999997E-3</v>
      </c>
      <c r="H46" s="30">
        <v>6.0449999999999997E-2</v>
      </c>
      <c r="I46" s="23"/>
      <c r="J46" s="3"/>
    </row>
    <row r="47" spans="1:10" ht="12.95" customHeight="1">
      <c r="A47" s="17" t="s">
        <v>3588</v>
      </c>
      <c r="B47" s="18" t="s">
        <v>3589</v>
      </c>
      <c r="C47" s="14" t="s">
        <v>3590</v>
      </c>
      <c r="D47" s="14" t="s">
        <v>167</v>
      </c>
      <c r="E47" s="19">
        <v>5000000</v>
      </c>
      <c r="F47" s="20">
        <v>5054.08</v>
      </c>
      <c r="G47" s="21">
        <v>6.4999999999999997E-3</v>
      </c>
      <c r="H47" s="30">
        <v>5.7896999999999997E-2</v>
      </c>
      <c r="I47" s="23"/>
      <c r="J47" s="3"/>
    </row>
    <row r="48" spans="1:10" ht="12.95" customHeight="1">
      <c r="A48" s="17" t="s">
        <v>3591</v>
      </c>
      <c r="B48" s="18" t="s">
        <v>3592</v>
      </c>
      <c r="C48" s="14" t="s">
        <v>3593</v>
      </c>
      <c r="D48" s="14" t="s">
        <v>171</v>
      </c>
      <c r="E48" s="19">
        <v>500</v>
      </c>
      <c r="F48" s="20">
        <v>5033.75</v>
      </c>
      <c r="G48" s="21">
        <v>6.4999999999999997E-3</v>
      </c>
      <c r="H48" s="30">
        <v>6.2950000000000006E-2</v>
      </c>
      <c r="I48" s="23"/>
      <c r="J48" s="3"/>
    </row>
    <row r="49" spans="1:10" ht="12.95" customHeight="1">
      <c r="A49" s="17" t="s">
        <v>3594</v>
      </c>
      <c r="B49" s="18" t="s">
        <v>3595</v>
      </c>
      <c r="C49" s="14" t="s">
        <v>3596</v>
      </c>
      <c r="D49" s="14" t="s">
        <v>171</v>
      </c>
      <c r="E49" s="19">
        <v>500</v>
      </c>
      <c r="F49" s="20">
        <v>5026.87</v>
      </c>
      <c r="G49" s="21">
        <v>6.4999999999999997E-3</v>
      </c>
      <c r="H49" s="30">
        <v>6.3700000000000007E-2</v>
      </c>
      <c r="I49" s="23"/>
      <c r="J49" s="3"/>
    </row>
    <row r="50" spans="1:10" ht="12.95" customHeight="1">
      <c r="A50" s="17" t="s">
        <v>3597</v>
      </c>
      <c r="B50" s="18" t="s">
        <v>3598</v>
      </c>
      <c r="C50" s="14" t="s">
        <v>3599</v>
      </c>
      <c r="D50" s="14" t="s">
        <v>171</v>
      </c>
      <c r="E50" s="19">
        <v>500</v>
      </c>
      <c r="F50" s="20">
        <v>5024.58</v>
      </c>
      <c r="G50" s="21">
        <v>6.4999999999999997E-3</v>
      </c>
      <c r="H50" s="30">
        <v>5.8500000000000003E-2</v>
      </c>
      <c r="I50" s="23"/>
      <c r="J50" s="3"/>
    </row>
    <row r="51" spans="1:10" ht="12.95" customHeight="1">
      <c r="A51" s="17" t="s">
        <v>952</v>
      </c>
      <c r="B51" s="18" t="s">
        <v>953</v>
      </c>
      <c r="C51" s="14" t="s">
        <v>954</v>
      </c>
      <c r="D51" s="14" t="s">
        <v>291</v>
      </c>
      <c r="E51" s="19">
        <v>500</v>
      </c>
      <c r="F51" s="20">
        <v>4976.1400000000003</v>
      </c>
      <c r="G51" s="21">
        <v>6.4000000000000003E-3</v>
      </c>
      <c r="H51" s="30">
        <v>8.1112500000000004E-2</v>
      </c>
      <c r="I51" s="23"/>
      <c r="J51" s="3"/>
    </row>
    <row r="52" spans="1:10" ht="12.95" customHeight="1">
      <c r="A52" s="17" t="s">
        <v>964</v>
      </c>
      <c r="B52" s="18" t="s">
        <v>965</v>
      </c>
      <c r="C52" s="14" t="s">
        <v>966</v>
      </c>
      <c r="D52" s="14" t="s">
        <v>171</v>
      </c>
      <c r="E52" s="19">
        <v>500</v>
      </c>
      <c r="F52" s="20">
        <v>4936.72</v>
      </c>
      <c r="G52" s="21">
        <v>6.3E-3</v>
      </c>
      <c r="H52" s="30">
        <v>7.3898000000000005E-2</v>
      </c>
      <c r="I52" s="23"/>
      <c r="J52" s="3"/>
    </row>
    <row r="53" spans="1:10" ht="12.95" customHeight="1">
      <c r="A53" s="17" t="s">
        <v>358</v>
      </c>
      <c r="B53" s="18" t="s">
        <v>359</v>
      </c>
      <c r="C53" s="14" t="s">
        <v>360</v>
      </c>
      <c r="D53" s="14" t="s">
        <v>171</v>
      </c>
      <c r="E53" s="19">
        <v>500</v>
      </c>
      <c r="F53" s="20">
        <v>4927.55</v>
      </c>
      <c r="G53" s="21">
        <v>6.3E-3</v>
      </c>
      <c r="H53" s="30">
        <v>6.5449999999999994E-2</v>
      </c>
      <c r="I53" s="23"/>
      <c r="J53" s="3"/>
    </row>
    <row r="54" spans="1:10" ht="12.95" customHeight="1">
      <c r="A54" s="17" t="s">
        <v>1037</v>
      </c>
      <c r="B54" s="18" t="s">
        <v>1038</v>
      </c>
      <c r="C54" s="14" t="s">
        <v>1039</v>
      </c>
      <c r="D54" s="14" t="s">
        <v>171</v>
      </c>
      <c r="E54" s="19">
        <v>500</v>
      </c>
      <c r="F54" s="20">
        <v>4865.46</v>
      </c>
      <c r="G54" s="21">
        <v>6.3E-3</v>
      </c>
      <c r="H54" s="30">
        <v>8.1856999999999999E-2</v>
      </c>
      <c r="I54" s="23"/>
      <c r="J54" s="3"/>
    </row>
    <row r="55" spans="1:10" ht="12.95" customHeight="1">
      <c r="A55" s="17" t="s">
        <v>2313</v>
      </c>
      <c r="B55" s="18" t="s">
        <v>2314</v>
      </c>
      <c r="C55" s="14" t="s">
        <v>2315</v>
      </c>
      <c r="D55" s="14" t="s">
        <v>171</v>
      </c>
      <c r="E55" s="19">
        <v>500</v>
      </c>
      <c r="F55" s="20">
        <v>4849.3599999999997</v>
      </c>
      <c r="G55" s="21">
        <v>6.1999999999999998E-3</v>
      </c>
      <c r="H55" s="30">
        <v>7.9070000000000001E-2</v>
      </c>
      <c r="I55" s="23"/>
      <c r="J55" s="3"/>
    </row>
    <row r="56" spans="1:10" ht="12.95" customHeight="1">
      <c r="A56" s="17" t="s">
        <v>1052</v>
      </c>
      <c r="B56" s="18" t="s">
        <v>1053</v>
      </c>
      <c r="C56" s="14" t="s">
        <v>1054</v>
      </c>
      <c r="D56" s="14" t="s">
        <v>171</v>
      </c>
      <c r="E56" s="19">
        <v>400</v>
      </c>
      <c r="F56" s="20">
        <v>4053.26</v>
      </c>
      <c r="G56" s="21">
        <v>5.1999999999999998E-3</v>
      </c>
      <c r="H56" s="30">
        <v>6.8750000000000006E-2</v>
      </c>
      <c r="I56" s="23"/>
      <c r="J56" s="3"/>
    </row>
    <row r="57" spans="1:10" ht="12.95" customHeight="1">
      <c r="A57" s="17" t="s">
        <v>3600</v>
      </c>
      <c r="B57" s="18" t="s">
        <v>3601</v>
      </c>
      <c r="C57" s="14" t="s">
        <v>3602</v>
      </c>
      <c r="D57" s="14" t="s">
        <v>167</v>
      </c>
      <c r="E57" s="19">
        <v>6598000</v>
      </c>
      <c r="F57" s="20">
        <v>4031.91</v>
      </c>
      <c r="G57" s="21">
        <v>5.1999999999999998E-3</v>
      </c>
      <c r="H57" s="30">
        <v>7.4601500000000001E-2</v>
      </c>
      <c r="I57" s="23"/>
      <c r="J57" s="3"/>
    </row>
    <row r="58" spans="1:10" ht="12.95" customHeight="1">
      <c r="A58" s="17" t="s">
        <v>3603</v>
      </c>
      <c r="B58" s="18" t="s">
        <v>3604</v>
      </c>
      <c r="C58" s="14" t="s">
        <v>3605</v>
      </c>
      <c r="D58" s="14" t="s">
        <v>171</v>
      </c>
      <c r="E58" s="19">
        <v>400</v>
      </c>
      <c r="F58" s="20">
        <v>3952.73</v>
      </c>
      <c r="G58" s="21">
        <v>5.1000000000000004E-3</v>
      </c>
      <c r="H58" s="30">
        <v>6.3632999999999995E-2</v>
      </c>
      <c r="I58" s="23"/>
      <c r="J58" s="3"/>
    </row>
    <row r="59" spans="1:10" ht="12.95" customHeight="1">
      <c r="A59" s="17" t="s">
        <v>3606</v>
      </c>
      <c r="B59" s="18" t="s">
        <v>3607</v>
      </c>
      <c r="C59" s="14" t="s">
        <v>3608</v>
      </c>
      <c r="D59" s="14" t="s">
        <v>167</v>
      </c>
      <c r="E59" s="19">
        <v>4613000</v>
      </c>
      <c r="F59" s="20">
        <v>3729.66</v>
      </c>
      <c r="G59" s="21">
        <v>4.7999999999999996E-3</v>
      </c>
      <c r="H59" s="30">
        <v>7.2451000000000002E-2</v>
      </c>
      <c r="I59" s="23"/>
      <c r="J59" s="3"/>
    </row>
    <row r="60" spans="1:10" ht="12.95" customHeight="1">
      <c r="A60" s="17" t="s">
        <v>973</v>
      </c>
      <c r="B60" s="18" t="s">
        <v>974</v>
      </c>
      <c r="C60" s="14" t="s">
        <v>975</v>
      </c>
      <c r="D60" s="14" t="s">
        <v>167</v>
      </c>
      <c r="E60" s="19">
        <v>3500000</v>
      </c>
      <c r="F60" s="20">
        <v>3566.75</v>
      </c>
      <c r="G60" s="21">
        <v>4.5999999999999999E-3</v>
      </c>
      <c r="H60" s="30">
        <v>7.4648999999999993E-2</v>
      </c>
      <c r="I60" s="23"/>
      <c r="J60" s="3"/>
    </row>
    <row r="61" spans="1:10" ht="12.95" customHeight="1">
      <c r="A61" s="17" t="s">
        <v>3609</v>
      </c>
      <c r="B61" s="18" t="s">
        <v>3610</v>
      </c>
      <c r="C61" s="14" t="s">
        <v>3611</v>
      </c>
      <c r="D61" s="14" t="s">
        <v>171</v>
      </c>
      <c r="E61" s="19">
        <v>350</v>
      </c>
      <c r="F61" s="20">
        <v>3533.48</v>
      </c>
      <c r="G61" s="21">
        <v>4.4999999999999997E-3</v>
      </c>
      <c r="H61" s="30">
        <v>6.7355999999999999E-2</v>
      </c>
      <c r="I61" s="23"/>
      <c r="J61" s="3"/>
    </row>
    <row r="62" spans="1:10" ht="12.95" customHeight="1">
      <c r="A62" s="17" t="s">
        <v>958</v>
      </c>
      <c r="B62" s="18" t="s">
        <v>959</v>
      </c>
      <c r="C62" s="14" t="s">
        <v>960</v>
      </c>
      <c r="D62" s="14" t="s">
        <v>171</v>
      </c>
      <c r="E62" s="19">
        <v>350</v>
      </c>
      <c r="F62" s="20">
        <v>3402.33</v>
      </c>
      <c r="G62" s="21">
        <v>4.4000000000000003E-3</v>
      </c>
      <c r="H62" s="30">
        <v>7.7564999999999995E-2</v>
      </c>
      <c r="I62" s="23"/>
      <c r="J62" s="3"/>
    </row>
    <row r="63" spans="1:10" ht="12.95" customHeight="1">
      <c r="A63" s="17" t="s">
        <v>2719</v>
      </c>
      <c r="B63" s="18" t="s">
        <v>2720</v>
      </c>
      <c r="C63" s="14" t="s">
        <v>2721</v>
      </c>
      <c r="D63" s="14" t="s">
        <v>2086</v>
      </c>
      <c r="E63" s="19">
        <v>300</v>
      </c>
      <c r="F63" s="20">
        <v>3122.61</v>
      </c>
      <c r="G63" s="21">
        <v>4.0000000000000001E-3</v>
      </c>
      <c r="H63" s="30">
        <v>8.5488999999999996E-2</v>
      </c>
      <c r="I63" s="38">
        <v>7.1456348000000003E-2</v>
      </c>
      <c r="J63" s="3"/>
    </row>
    <row r="64" spans="1:10" ht="12.95" customHeight="1">
      <c r="A64" s="17" t="s">
        <v>3612</v>
      </c>
      <c r="B64" s="18" t="s">
        <v>3613</v>
      </c>
      <c r="C64" s="14" t="s">
        <v>3614</v>
      </c>
      <c r="D64" s="14" t="s">
        <v>171</v>
      </c>
      <c r="E64" s="19">
        <v>330</v>
      </c>
      <c r="F64" s="20">
        <v>3102.15</v>
      </c>
      <c r="G64" s="21">
        <v>4.0000000000000001E-3</v>
      </c>
      <c r="H64" s="30">
        <v>7.9799999999999996E-2</v>
      </c>
      <c r="I64" s="38"/>
      <c r="J64" s="3"/>
    </row>
    <row r="65" spans="1:10" ht="12.95" customHeight="1">
      <c r="A65" s="17" t="s">
        <v>909</v>
      </c>
      <c r="B65" s="18" t="s">
        <v>910</v>
      </c>
      <c r="C65" s="14" t="s">
        <v>911</v>
      </c>
      <c r="D65" s="14" t="s">
        <v>167</v>
      </c>
      <c r="E65" s="19">
        <v>3000000</v>
      </c>
      <c r="F65" s="20">
        <v>2842.69</v>
      </c>
      <c r="G65" s="21">
        <v>3.7000000000000002E-3</v>
      </c>
      <c r="H65" s="30">
        <v>7.1333999999999995E-2</v>
      </c>
      <c r="I65" s="38"/>
      <c r="J65" s="3"/>
    </row>
    <row r="66" spans="1:10" ht="12.95" customHeight="1">
      <c r="A66" s="17" t="s">
        <v>3615</v>
      </c>
      <c r="B66" s="18" t="s">
        <v>3616</v>
      </c>
      <c r="C66" s="14" t="s">
        <v>3617</v>
      </c>
      <c r="D66" s="14" t="s">
        <v>171</v>
      </c>
      <c r="E66" s="19">
        <v>250</v>
      </c>
      <c r="F66" s="20">
        <v>2561.3000000000002</v>
      </c>
      <c r="G66" s="21">
        <v>3.3E-3</v>
      </c>
      <c r="H66" s="30">
        <v>6.6049999999999998E-2</v>
      </c>
      <c r="I66" s="38"/>
      <c r="J66" s="3"/>
    </row>
    <row r="67" spans="1:10" ht="12.95" customHeight="1">
      <c r="A67" s="17" t="s">
        <v>3618</v>
      </c>
      <c r="B67" s="18" t="s">
        <v>3619</v>
      </c>
      <c r="C67" s="14" t="s">
        <v>3620</v>
      </c>
      <c r="D67" s="14" t="s">
        <v>171</v>
      </c>
      <c r="E67" s="19">
        <v>250</v>
      </c>
      <c r="F67" s="20">
        <v>2549.29</v>
      </c>
      <c r="G67" s="21">
        <v>3.3E-3</v>
      </c>
      <c r="H67" s="30">
        <v>6.5749000000000002E-2</v>
      </c>
      <c r="I67" s="38"/>
      <c r="J67" s="3"/>
    </row>
    <row r="68" spans="1:10" ht="12.95" customHeight="1">
      <c r="A68" s="17" t="s">
        <v>168</v>
      </c>
      <c r="B68" s="18" t="s">
        <v>169</v>
      </c>
      <c r="C68" s="14" t="s">
        <v>170</v>
      </c>
      <c r="D68" s="14" t="s">
        <v>171</v>
      </c>
      <c r="E68" s="19">
        <v>250</v>
      </c>
      <c r="F68" s="20">
        <v>2535.19</v>
      </c>
      <c r="G68" s="21">
        <v>3.3E-3</v>
      </c>
      <c r="H68" s="30">
        <v>6.1350000000000002E-2</v>
      </c>
      <c r="I68" s="38"/>
      <c r="J68" s="3"/>
    </row>
    <row r="69" spans="1:10" ht="12.95" customHeight="1">
      <c r="A69" s="17" t="s">
        <v>409</v>
      </c>
      <c r="B69" s="18" t="s">
        <v>410</v>
      </c>
      <c r="C69" s="14" t="s">
        <v>411</v>
      </c>
      <c r="D69" s="14" t="s">
        <v>190</v>
      </c>
      <c r="E69" s="19">
        <v>250</v>
      </c>
      <c r="F69" s="20">
        <v>2526.04</v>
      </c>
      <c r="G69" s="21">
        <v>3.2000000000000002E-3</v>
      </c>
      <c r="H69" s="30">
        <v>6.91325E-2</v>
      </c>
      <c r="I69" s="38">
        <v>6.6494523999999999E-2</v>
      </c>
      <c r="J69" s="3"/>
    </row>
    <row r="70" spans="1:10" ht="12.95" customHeight="1">
      <c r="A70" s="17" t="s">
        <v>379</v>
      </c>
      <c r="B70" s="18" t="s">
        <v>380</v>
      </c>
      <c r="C70" s="14" t="s">
        <v>381</v>
      </c>
      <c r="D70" s="14" t="s">
        <v>171</v>
      </c>
      <c r="E70" s="19">
        <v>250</v>
      </c>
      <c r="F70" s="20">
        <v>2515.4</v>
      </c>
      <c r="G70" s="21">
        <v>3.2000000000000002E-3</v>
      </c>
      <c r="H70" s="30">
        <v>6.3875000000000001E-2</v>
      </c>
      <c r="I70" s="38"/>
      <c r="J70" s="3"/>
    </row>
    <row r="71" spans="1:10" ht="12.95" customHeight="1">
      <c r="A71" s="17" t="s">
        <v>3621</v>
      </c>
      <c r="B71" s="18" t="s">
        <v>3622</v>
      </c>
      <c r="C71" s="14" t="s">
        <v>3623</v>
      </c>
      <c r="D71" s="14" t="s">
        <v>291</v>
      </c>
      <c r="E71" s="19">
        <v>250</v>
      </c>
      <c r="F71" s="20">
        <v>2513.7800000000002</v>
      </c>
      <c r="G71" s="21">
        <v>3.2000000000000002E-3</v>
      </c>
      <c r="H71" s="30">
        <v>6.6750000000000004E-2</v>
      </c>
      <c r="I71" s="38"/>
      <c r="J71" s="3"/>
    </row>
    <row r="72" spans="1:10" ht="12.95" customHeight="1">
      <c r="A72" s="17" t="s">
        <v>3624</v>
      </c>
      <c r="B72" s="18" t="s">
        <v>3625</v>
      </c>
      <c r="C72" s="14" t="s">
        <v>3626</v>
      </c>
      <c r="D72" s="14" t="s">
        <v>1806</v>
      </c>
      <c r="E72" s="19">
        <v>250</v>
      </c>
      <c r="F72" s="20">
        <v>2512.4299999999998</v>
      </c>
      <c r="G72" s="21">
        <v>3.2000000000000002E-3</v>
      </c>
      <c r="H72" s="30">
        <v>8.4908999999999998E-2</v>
      </c>
      <c r="I72" s="38">
        <v>6.6920773000000003E-2</v>
      </c>
      <c r="J72" s="3"/>
    </row>
    <row r="73" spans="1:10" ht="12.95" customHeight="1">
      <c r="A73" s="17" t="s">
        <v>3627</v>
      </c>
      <c r="B73" s="18" t="s">
        <v>3628</v>
      </c>
      <c r="C73" s="14" t="s">
        <v>3629</v>
      </c>
      <c r="D73" s="14" t="s">
        <v>2322</v>
      </c>
      <c r="E73" s="19">
        <v>250</v>
      </c>
      <c r="F73" s="20">
        <v>2508.73</v>
      </c>
      <c r="G73" s="21">
        <v>3.2000000000000002E-3</v>
      </c>
      <c r="H73" s="30">
        <v>8.1211500000000006E-2</v>
      </c>
      <c r="I73" s="38"/>
      <c r="J73" s="3"/>
    </row>
    <row r="74" spans="1:10" ht="12.95" customHeight="1">
      <c r="A74" s="17" t="s">
        <v>206</v>
      </c>
      <c r="B74" s="18" t="s">
        <v>207</v>
      </c>
      <c r="C74" s="14" t="s">
        <v>208</v>
      </c>
      <c r="D74" s="14" t="s">
        <v>171</v>
      </c>
      <c r="E74" s="19">
        <v>250</v>
      </c>
      <c r="F74" s="20">
        <v>2505.96</v>
      </c>
      <c r="G74" s="21">
        <v>3.2000000000000002E-3</v>
      </c>
      <c r="H74" s="30">
        <v>6.3E-2</v>
      </c>
      <c r="I74" s="38"/>
      <c r="J74" s="3"/>
    </row>
    <row r="75" spans="1:10" ht="12.95" customHeight="1">
      <c r="A75" s="17" t="s">
        <v>3630</v>
      </c>
      <c r="B75" s="18" t="s">
        <v>3631</v>
      </c>
      <c r="C75" s="14" t="s">
        <v>3632</v>
      </c>
      <c r="D75" s="14" t="s">
        <v>171</v>
      </c>
      <c r="E75" s="19">
        <v>250</v>
      </c>
      <c r="F75" s="20">
        <v>2503.42</v>
      </c>
      <c r="G75" s="21">
        <v>3.2000000000000002E-3</v>
      </c>
      <c r="H75" s="30">
        <v>6.3299999999999995E-2</v>
      </c>
      <c r="I75" s="38"/>
      <c r="J75" s="3"/>
    </row>
    <row r="76" spans="1:10" ht="12.95" customHeight="1">
      <c r="A76" s="17" t="s">
        <v>979</v>
      </c>
      <c r="B76" s="18" t="s">
        <v>980</v>
      </c>
      <c r="C76" s="14" t="s">
        <v>981</v>
      </c>
      <c r="D76" s="14" t="s">
        <v>171</v>
      </c>
      <c r="E76" s="19">
        <v>250</v>
      </c>
      <c r="F76" s="20">
        <v>2481.48</v>
      </c>
      <c r="G76" s="21">
        <v>3.2000000000000002E-3</v>
      </c>
      <c r="H76" s="30">
        <v>6.2350000000000003E-2</v>
      </c>
      <c r="I76" s="38"/>
      <c r="J76" s="3"/>
    </row>
    <row r="77" spans="1:10" ht="12.95" customHeight="1">
      <c r="A77" s="17" t="s">
        <v>3633</v>
      </c>
      <c r="B77" s="18" t="s">
        <v>3634</v>
      </c>
      <c r="C77" s="14" t="s">
        <v>3635</v>
      </c>
      <c r="D77" s="14" t="s">
        <v>224</v>
      </c>
      <c r="E77" s="19">
        <v>250</v>
      </c>
      <c r="F77" s="20">
        <v>2461.4699999999998</v>
      </c>
      <c r="G77" s="21">
        <v>3.2000000000000002E-3</v>
      </c>
      <c r="H77" s="30">
        <v>6.6449999999999995E-2</v>
      </c>
      <c r="I77" s="38"/>
      <c r="J77" s="3"/>
    </row>
    <row r="78" spans="1:10" ht="12.95" customHeight="1">
      <c r="A78" s="17" t="s">
        <v>2555</v>
      </c>
      <c r="B78" s="18" t="s">
        <v>2556</v>
      </c>
      <c r="C78" s="14" t="s">
        <v>2557</v>
      </c>
      <c r="D78" s="14" t="s">
        <v>171</v>
      </c>
      <c r="E78" s="19">
        <v>250</v>
      </c>
      <c r="F78" s="20">
        <v>2447.52</v>
      </c>
      <c r="G78" s="21">
        <v>3.0999999999999999E-3</v>
      </c>
      <c r="H78" s="30">
        <v>7.5499999999999998E-2</v>
      </c>
      <c r="I78" s="38"/>
      <c r="J78" s="3"/>
    </row>
    <row r="79" spans="1:10" ht="12.95" customHeight="1">
      <c r="A79" s="17" t="s">
        <v>1034</v>
      </c>
      <c r="B79" s="18" t="s">
        <v>1035</v>
      </c>
      <c r="C79" s="14" t="s">
        <v>1036</v>
      </c>
      <c r="D79" s="14" t="s">
        <v>190</v>
      </c>
      <c r="E79" s="19">
        <v>250</v>
      </c>
      <c r="F79" s="20">
        <v>2445.5500000000002</v>
      </c>
      <c r="G79" s="21">
        <v>3.0999999999999999E-3</v>
      </c>
      <c r="H79" s="30">
        <v>6.7112000000000005E-2</v>
      </c>
      <c r="I79" s="38"/>
      <c r="J79" s="3"/>
    </row>
    <row r="80" spans="1:10" ht="12.95" customHeight="1">
      <c r="A80" s="17" t="s">
        <v>3636</v>
      </c>
      <c r="B80" s="18" t="s">
        <v>3637</v>
      </c>
      <c r="C80" s="14" t="s">
        <v>3638</v>
      </c>
      <c r="D80" s="14" t="s">
        <v>167</v>
      </c>
      <c r="E80" s="19">
        <v>2516000</v>
      </c>
      <c r="F80" s="20">
        <v>2442.1999999999998</v>
      </c>
      <c r="G80" s="21">
        <v>3.0999999999999999E-3</v>
      </c>
      <c r="H80" s="30">
        <v>5.5992E-2</v>
      </c>
      <c r="I80" s="38"/>
      <c r="J80" s="3"/>
    </row>
    <row r="81" spans="1:10" ht="12.95" customHeight="1">
      <c r="A81" s="17" t="s">
        <v>967</v>
      </c>
      <c r="B81" s="18" t="s">
        <v>968</v>
      </c>
      <c r="C81" s="14" t="s">
        <v>969</v>
      </c>
      <c r="D81" s="14" t="s">
        <v>171</v>
      </c>
      <c r="E81" s="19">
        <v>250</v>
      </c>
      <c r="F81" s="20">
        <v>2403.19</v>
      </c>
      <c r="G81" s="21">
        <v>3.0999999999999999E-3</v>
      </c>
      <c r="H81" s="30">
        <v>7.9399999999999998E-2</v>
      </c>
      <c r="I81" s="38"/>
      <c r="J81" s="3"/>
    </row>
    <row r="82" spans="1:10" ht="12.95" customHeight="1">
      <c r="A82" s="17" t="s">
        <v>3639</v>
      </c>
      <c r="B82" s="18" t="s">
        <v>3640</v>
      </c>
      <c r="C82" s="14" t="s">
        <v>3641</v>
      </c>
      <c r="D82" s="14" t="s">
        <v>167</v>
      </c>
      <c r="E82" s="19">
        <v>2500000</v>
      </c>
      <c r="F82" s="20">
        <v>2401.6999999999998</v>
      </c>
      <c r="G82" s="21">
        <v>3.0999999999999999E-3</v>
      </c>
      <c r="H82" s="30">
        <v>7.6338000000000003E-2</v>
      </c>
      <c r="I82" s="38"/>
      <c r="J82" s="3"/>
    </row>
    <row r="83" spans="1:10" ht="12.95" customHeight="1">
      <c r="A83" s="17" t="s">
        <v>3642</v>
      </c>
      <c r="B83" s="18" t="s">
        <v>3643</v>
      </c>
      <c r="C83" s="14" t="s">
        <v>3644</v>
      </c>
      <c r="D83" s="14" t="s">
        <v>171</v>
      </c>
      <c r="E83" s="19">
        <v>750</v>
      </c>
      <c r="F83" s="20">
        <v>2194.88</v>
      </c>
      <c r="G83" s="21">
        <v>2.8E-3</v>
      </c>
      <c r="H83" s="30">
        <v>7.2599999999999998E-2</v>
      </c>
      <c r="I83" s="38"/>
      <c r="J83" s="3"/>
    </row>
    <row r="84" spans="1:10" ht="12.95" customHeight="1">
      <c r="A84" s="17" t="s">
        <v>3645</v>
      </c>
      <c r="B84" s="18" t="s">
        <v>3646</v>
      </c>
      <c r="C84" s="14" t="s">
        <v>3647</v>
      </c>
      <c r="D84" s="14" t="s">
        <v>167</v>
      </c>
      <c r="E84" s="19">
        <v>2000000</v>
      </c>
      <c r="F84" s="20">
        <v>2066.98</v>
      </c>
      <c r="G84" s="21">
        <v>2.7000000000000001E-3</v>
      </c>
      <c r="H84" s="30">
        <v>7.6050000000000006E-2</v>
      </c>
      <c r="I84" s="38"/>
      <c r="J84" s="3"/>
    </row>
    <row r="85" spans="1:10" ht="12.95" customHeight="1">
      <c r="A85" s="17" t="s">
        <v>3648</v>
      </c>
      <c r="B85" s="18" t="s">
        <v>3649</v>
      </c>
      <c r="C85" s="14" t="s">
        <v>3650</v>
      </c>
      <c r="D85" s="14" t="s">
        <v>167</v>
      </c>
      <c r="E85" s="19">
        <v>2000000</v>
      </c>
      <c r="F85" s="20">
        <v>2046.8</v>
      </c>
      <c r="G85" s="21">
        <v>2.5999999999999999E-3</v>
      </c>
      <c r="H85" s="30">
        <v>7.6408000000000004E-2</v>
      </c>
      <c r="I85" s="38"/>
      <c r="J85" s="3"/>
    </row>
    <row r="86" spans="1:10" ht="12.95" customHeight="1">
      <c r="A86" s="17" t="s">
        <v>3651</v>
      </c>
      <c r="B86" s="18" t="s">
        <v>3652</v>
      </c>
      <c r="C86" s="14" t="s">
        <v>3653</v>
      </c>
      <c r="D86" s="14" t="s">
        <v>167</v>
      </c>
      <c r="E86" s="19">
        <v>2011400</v>
      </c>
      <c r="F86" s="20">
        <v>2034.13</v>
      </c>
      <c r="G86" s="21">
        <v>2.5999999999999999E-3</v>
      </c>
      <c r="H86" s="30">
        <v>6.0128000000000001E-2</v>
      </c>
      <c r="I86" s="38"/>
      <c r="J86" s="3"/>
    </row>
    <row r="87" spans="1:10" ht="12.95" customHeight="1">
      <c r="A87" s="17" t="s">
        <v>3654</v>
      </c>
      <c r="B87" s="18" t="s">
        <v>3655</v>
      </c>
      <c r="C87" s="14" t="s">
        <v>3656</v>
      </c>
      <c r="D87" s="14" t="s">
        <v>171</v>
      </c>
      <c r="E87" s="19">
        <v>200</v>
      </c>
      <c r="F87" s="20">
        <v>2008.94</v>
      </c>
      <c r="G87" s="21">
        <v>2.5999999999999999E-3</v>
      </c>
      <c r="H87" s="30">
        <v>6.0724E-2</v>
      </c>
      <c r="I87" s="38"/>
      <c r="J87" s="3"/>
    </row>
    <row r="88" spans="1:10" ht="12.95" customHeight="1">
      <c r="A88" s="17" t="s">
        <v>2561</v>
      </c>
      <c r="B88" s="18" t="s">
        <v>2562</v>
      </c>
      <c r="C88" s="14" t="s">
        <v>2563</v>
      </c>
      <c r="D88" s="14" t="s">
        <v>171</v>
      </c>
      <c r="E88" s="19">
        <v>200</v>
      </c>
      <c r="F88" s="20">
        <v>1940.89</v>
      </c>
      <c r="G88" s="21">
        <v>2.5000000000000001E-3</v>
      </c>
      <c r="H88" s="30">
        <v>7.7475000000000002E-2</v>
      </c>
      <c r="I88" s="38"/>
      <c r="J88" s="3"/>
    </row>
    <row r="89" spans="1:10" ht="12.95" customHeight="1">
      <c r="A89" s="17" t="s">
        <v>3657</v>
      </c>
      <c r="B89" s="18" t="s">
        <v>3658</v>
      </c>
      <c r="C89" s="14" t="s">
        <v>3659</v>
      </c>
      <c r="D89" s="14" t="s">
        <v>167</v>
      </c>
      <c r="E89" s="19">
        <v>2099200</v>
      </c>
      <c r="F89" s="20">
        <v>1676.55</v>
      </c>
      <c r="G89" s="21">
        <v>2.2000000000000001E-3</v>
      </c>
      <c r="H89" s="30">
        <v>7.0941500000000005E-2</v>
      </c>
      <c r="I89" s="38"/>
      <c r="J89" s="3"/>
    </row>
    <row r="90" spans="1:10" ht="12.95" customHeight="1">
      <c r="A90" s="17" t="s">
        <v>2511</v>
      </c>
      <c r="B90" s="18" t="s">
        <v>2512</v>
      </c>
      <c r="C90" s="14" t="s">
        <v>2513</v>
      </c>
      <c r="D90" s="14" t="s">
        <v>167</v>
      </c>
      <c r="E90" s="19">
        <v>1571700</v>
      </c>
      <c r="F90" s="20">
        <v>1566.12</v>
      </c>
      <c r="G90" s="21">
        <v>2E-3</v>
      </c>
      <c r="H90" s="30">
        <v>7.2458999999999996E-2</v>
      </c>
      <c r="I90" s="38"/>
      <c r="J90" s="3"/>
    </row>
    <row r="91" spans="1:10" ht="12.95" customHeight="1">
      <c r="A91" s="17" t="s">
        <v>3660</v>
      </c>
      <c r="B91" s="18" t="s">
        <v>3661</v>
      </c>
      <c r="C91" s="14" t="s">
        <v>3662</v>
      </c>
      <c r="D91" s="14" t="s">
        <v>171</v>
      </c>
      <c r="E91" s="19">
        <v>150</v>
      </c>
      <c r="F91" s="20">
        <v>1518.28</v>
      </c>
      <c r="G91" s="21">
        <v>2E-3</v>
      </c>
      <c r="H91" s="30">
        <v>6.5148999999999999E-2</v>
      </c>
      <c r="I91" s="38"/>
      <c r="J91" s="3"/>
    </row>
    <row r="92" spans="1:10" ht="12.95" customHeight="1">
      <c r="A92" s="17" t="s">
        <v>3663</v>
      </c>
      <c r="B92" s="18" t="s">
        <v>3664</v>
      </c>
      <c r="C92" s="14" t="s">
        <v>3665</v>
      </c>
      <c r="D92" s="14" t="s">
        <v>171</v>
      </c>
      <c r="E92" s="19">
        <v>150</v>
      </c>
      <c r="F92" s="20">
        <v>1513.74</v>
      </c>
      <c r="G92" s="21">
        <v>1.9E-3</v>
      </c>
      <c r="H92" s="30">
        <v>6.0026000000000003E-2</v>
      </c>
      <c r="I92" s="38"/>
      <c r="J92" s="3"/>
    </row>
    <row r="93" spans="1:10" ht="12.95" customHeight="1">
      <c r="A93" s="17" t="s">
        <v>418</v>
      </c>
      <c r="B93" s="18" t="s">
        <v>419</v>
      </c>
      <c r="C93" s="14" t="s">
        <v>420</v>
      </c>
      <c r="D93" s="14" t="s">
        <v>171</v>
      </c>
      <c r="E93" s="19">
        <v>150</v>
      </c>
      <c r="F93" s="20">
        <v>1508.8</v>
      </c>
      <c r="G93" s="21">
        <v>1.9E-3</v>
      </c>
      <c r="H93" s="30">
        <v>5.4101000000000003E-2</v>
      </c>
      <c r="I93" s="38"/>
      <c r="J93" s="3"/>
    </row>
    <row r="94" spans="1:10" ht="12.95" customHeight="1">
      <c r="A94" s="17" t="s">
        <v>3666</v>
      </c>
      <c r="B94" s="18" t="s">
        <v>3667</v>
      </c>
      <c r="C94" s="14" t="s">
        <v>3668</v>
      </c>
      <c r="D94" s="14" t="s">
        <v>171</v>
      </c>
      <c r="E94" s="19">
        <v>150</v>
      </c>
      <c r="F94" s="20">
        <v>1507.29</v>
      </c>
      <c r="G94" s="21">
        <v>1.9E-3</v>
      </c>
      <c r="H94" s="30">
        <v>5.8000000000000003E-2</v>
      </c>
      <c r="I94" s="38"/>
      <c r="J94" s="3"/>
    </row>
    <row r="95" spans="1:10" ht="12.95" customHeight="1">
      <c r="A95" s="17" t="s">
        <v>1097</v>
      </c>
      <c r="B95" s="18" t="s">
        <v>1098</v>
      </c>
      <c r="C95" s="14" t="s">
        <v>1099</v>
      </c>
      <c r="D95" s="14" t="s">
        <v>171</v>
      </c>
      <c r="E95" s="19">
        <v>158</v>
      </c>
      <c r="F95" s="20">
        <v>1503</v>
      </c>
      <c r="G95" s="21">
        <v>1.9E-3</v>
      </c>
      <c r="H95" s="30">
        <v>7.3998999999999995E-2</v>
      </c>
      <c r="I95" s="38"/>
      <c r="J95" s="3"/>
    </row>
    <row r="96" spans="1:10" ht="12.95" customHeight="1">
      <c r="A96" s="17" t="s">
        <v>2704</v>
      </c>
      <c r="B96" s="18" t="s">
        <v>2705</v>
      </c>
      <c r="C96" s="14" t="s">
        <v>2706</v>
      </c>
      <c r="D96" s="14" t="s">
        <v>190</v>
      </c>
      <c r="E96" s="19">
        <v>150</v>
      </c>
      <c r="F96" s="20">
        <v>1459.68</v>
      </c>
      <c r="G96" s="21">
        <v>1.9E-3</v>
      </c>
      <c r="H96" s="30">
        <v>6.4349000000000003E-2</v>
      </c>
      <c r="I96" s="38"/>
      <c r="J96" s="3"/>
    </row>
    <row r="97" spans="1:10" ht="12.95" customHeight="1">
      <c r="A97" s="17" t="s">
        <v>1091</v>
      </c>
      <c r="B97" s="18" t="s">
        <v>1092</v>
      </c>
      <c r="C97" s="14" t="s">
        <v>1093</v>
      </c>
      <c r="D97" s="14" t="s">
        <v>171</v>
      </c>
      <c r="E97" s="19">
        <v>149</v>
      </c>
      <c r="F97" s="20">
        <v>1456.49</v>
      </c>
      <c r="G97" s="21">
        <v>1.9E-3</v>
      </c>
      <c r="H97" s="30">
        <v>7.2749999999999995E-2</v>
      </c>
      <c r="I97" s="38"/>
      <c r="J97" s="3"/>
    </row>
    <row r="98" spans="1:10" ht="12.95" customHeight="1">
      <c r="A98" s="17" t="s">
        <v>1169</v>
      </c>
      <c r="B98" s="18" t="s">
        <v>1170</v>
      </c>
      <c r="C98" s="14" t="s">
        <v>1171</v>
      </c>
      <c r="D98" s="14" t="s">
        <v>171</v>
      </c>
      <c r="E98" s="19">
        <v>140</v>
      </c>
      <c r="F98" s="20">
        <v>1435.92</v>
      </c>
      <c r="G98" s="21">
        <v>1.8E-3</v>
      </c>
      <c r="H98" s="30">
        <v>7.2650000000000006E-2</v>
      </c>
      <c r="I98" s="38"/>
      <c r="J98" s="3"/>
    </row>
    <row r="99" spans="1:10" ht="12.95" customHeight="1">
      <c r="A99" s="17" t="s">
        <v>1488</v>
      </c>
      <c r="B99" s="18" t="s">
        <v>1489</v>
      </c>
      <c r="C99" s="14" t="s">
        <v>1490</v>
      </c>
      <c r="D99" s="14" t="s">
        <v>171</v>
      </c>
      <c r="E99" s="19">
        <v>135</v>
      </c>
      <c r="F99" s="20">
        <v>1417.45</v>
      </c>
      <c r="G99" s="21">
        <v>1.8E-3</v>
      </c>
      <c r="H99" s="30">
        <v>7.7149999999999996E-2</v>
      </c>
      <c r="I99" s="38"/>
      <c r="J99" s="3"/>
    </row>
    <row r="100" spans="1:10" ht="12.95" customHeight="1">
      <c r="A100" s="17" t="s">
        <v>3669</v>
      </c>
      <c r="B100" s="18" t="s">
        <v>3670</v>
      </c>
      <c r="C100" s="14" t="s">
        <v>3671</v>
      </c>
      <c r="D100" s="14" t="s">
        <v>167</v>
      </c>
      <c r="E100" s="19">
        <v>2040000</v>
      </c>
      <c r="F100" s="20">
        <v>1218.7</v>
      </c>
      <c r="G100" s="21">
        <v>1.6000000000000001E-3</v>
      </c>
      <c r="H100" s="30">
        <v>7.4548500000000004E-2</v>
      </c>
      <c r="I100" s="38"/>
      <c r="J100" s="3"/>
    </row>
    <row r="101" spans="1:10" ht="12.95" customHeight="1">
      <c r="A101" s="17" t="s">
        <v>2600</v>
      </c>
      <c r="B101" s="18" t="s">
        <v>2601</v>
      </c>
      <c r="C101" s="14" t="s">
        <v>2602</v>
      </c>
      <c r="D101" s="14" t="s">
        <v>171</v>
      </c>
      <c r="E101" s="19">
        <v>125</v>
      </c>
      <c r="F101" s="20">
        <v>1184.0899999999999</v>
      </c>
      <c r="G101" s="21">
        <v>1.5E-3</v>
      </c>
      <c r="H101" s="30">
        <v>7.5799000000000005E-2</v>
      </c>
      <c r="I101" s="38"/>
      <c r="J101" s="3"/>
    </row>
    <row r="102" spans="1:10" ht="12.95" customHeight="1">
      <c r="A102" s="17" t="s">
        <v>3672</v>
      </c>
      <c r="B102" s="18" t="s">
        <v>3673</v>
      </c>
      <c r="C102" s="14" t="s">
        <v>3674</v>
      </c>
      <c r="D102" s="14" t="s">
        <v>167</v>
      </c>
      <c r="E102" s="19">
        <v>1000000</v>
      </c>
      <c r="F102" s="20">
        <v>1053.23</v>
      </c>
      <c r="G102" s="21">
        <v>1.4E-3</v>
      </c>
      <c r="H102" s="30">
        <v>7.6350000000000001E-2</v>
      </c>
      <c r="I102" s="38"/>
      <c r="J102" s="3"/>
    </row>
    <row r="103" spans="1:10" ht="12.95" customHeight="1">
      <c r="A103" s="17" t="s">
        <v>3675</v>
      </c>
      <c r="B103" s="18" t="s">
        <v>3676</v>
      </c>
      <c r="C103" s="14" t="s">
        <v>3677</v>
      </c>
      <c r="D103" s="14" t="s">
        <v>167</v>
      </c>
      <c r="E103" s="19">
        <v>1059600</v>
      </c>
      <c r="F103" s="20">
        <v>1029.01</v>
      </c>
      <c r="G103" s="21">
        <v>1.2999999999999999E-3</v>
      </c>
      <c r="H103" s="30">
        <v>5.5934999999999999E-2</v>
      </c>
      <c r="I103" s="38"/>
      <c r="J103" s="3"/>
    </row>
    <row r="104" spans="1:10" ht="12.95" customHeight="1">
      <c r="A104" s="17" t="s">
        <v>3678</v>
      </c>
      <c r="B104" s="18" t="s">
        <v>3679</v>
      </c>
      <c r="C104" s="14" t="s">
        <v>3680</v>
      </c>
      <c r="D104" s="14" t="s">
        <v>167</v>
      </c>
      <c r="E104" s="19">
        <v>1000000</v>
      </c>
      <c r="F104" s="20">
        <v>1024.22</v>
      </c>
      <c r="G104" s="21">
        <v>1.2999999999999999E-3</v>
      </c>
      <c r="H104" s="30">
        <v>7.0949999999999999E-2</v>
      </c>
      <c r="I104" s="38"/>
      <c r="J104" s="3"/>
    </row>
    <row r="105" spans="1:10" ht="12.95" customHeight="1">
      <c r="A105" s="17" t="s">
        <v>427</v>
      </c>
      <c r="B105" s="18" t="s">
        <v>428</v>
      </c>
      <c r="C105" s="14" t="s">
        <v>429</v>
      </c>
      <c r="D105" s="14" t="s">
        <v>171</v>
      </c>
      <c r="E105" s="19">
        <v>100</v>
      </c>
      <c r="F105" s="20">
        <v>1007.06</v>
      </c>
      <c r="G105" s="21">
        <v>1.2999999999999999E-3</v>
      </c>
      <c r="H105" s="30">
        <v>6.3700000000000007E-2</v>
      </c>
      <c r="I105" s="38"/>
      <c r="J105" s="3"/>
    </row>
    <row r="106" spans="1:10" ht="12.95" customHeight="1">
      <c r="A106" s="17" t="s">
        <v>2568</v>
      </c>
      <c r="B106" s="18" t="s">
        <v>2569</v>
      </c>
      <c r="C106" s="14" t="s">
        <v>2570</v>
      </c>
      <c r="D106" s="14" t="s">
        <v>2086</v>
      </c>
      <c r="E106" s="19">
        <v>100</v>
      </c>
      <c r="F106" s="20">
        <v>1006.76</v>
      </c>
      <c r="G106" s="21">
        <v>1.2999999999999999E-3</v>
      </c>
      <c r="H106" s="30">
        <v>8.3623500000000003E-2</v>
      </c>
      <c r="I106" s="38">
        <v>8.1836861999999996E-2</v>
      </c>
      <c r="J106" s="3"/>
    </row>
    <row r="107" spans="1:10" ht="12.95" customHeight="1">
      <c r="A107" s="17" t="s">
        <v>3681</v>
      </c>
      <c r="B107" s="18" t="s">
        <v>3682</v>
      </c>
      <c r="C107" s="14" t="s">
        <v>3683</v>
      </c>
      <c r="D107" s="14" t="s">
        <v>171</v>
      </c>
      <c r="E107" s="19">
        <v>100</v>
      </c>
      <c r="F107" s="20">
        <v>1006.06</v>
      </c>
      <c r="G107" s="21">
        <v>1.2999999999999999E-3</v>
      </c>
      <c r="H107" s="30">
        <v>5.9499999999999997E-2</v>
      </c>
      <c r="I107" s="38"/>
      <c r="J107" s="3"/>
    </row>
    <row r="108" spans="1:10" ht="12.95" customHeight="1">
      <c r="A108" s="17" t="s">
        <v>430</v>
      </c>
      <c r="B108" s="18" t="s">
        <v>431</v>
      </c>
      <c r="C108" s="14" t="s">
        <v>432</v>
      </c>
      <c r="D108" s="14" t="s">
        <v>171</v>
      </c>
      <c r="E108" s="19">
        <v>100</v>
      </c>
      <c r="F108" s="20">
        <v>1005.79</v>
      </c>
      <c r="G108" s="21">
        <v>1.2999999999999999E-3</v>
      </c>
      <c r="H108" s="30">
        <v>6.9099999999999995E-2</v>
      </c>
      <c r="I108" s="38"/>
      <c r="J108" s="3"/>
    </row>
    <row r="109" spans="1:10" ht="12.95" customHeight="1">
      <c r="A109" s="17" t="s">
        <v>194</v>
      </c>
      <c r="B109" s="18" t="s">
        <v>195</v>
      </c>
      <c r="C109" s="14" t="s">
        <v>196</v>
      </c>
      <c r="D109" s="14" t="s">
        <v>171</v>
      </c>
      <c r="E109" s="19">
        <v>100</v>
      </c>
      <c r="F109" s="20">
        <v>1005.45</v>
      </c>
      <c r="G109" s="21">
        <v>1.2999999999999999E-3</v>
      </c>
      <c r="H109" s="30">
        <v>5.6000000000000001E-2</v>
      </c>
      <c r="I109" s="38"/>
      <c r="J109" s="3"/>
    </row>
    <row r="110" spans="1:10" ht="12.95" customHeight="1">
      <c r="A110" s="17" t="s">
        <v>3684</v>
      </c>
      <c r="B110" s="18" t="s">
        <v>3685</v>
      </c>
      <c r="C110" s="14" t="s">
        <v>3686</v>
      </c>
      <c r="D110" s="14" t="s">
        <v>167</v>
      </c>
      <c r="E110" s="19">
        <v>1015300</v>
      </c>
      <c r="F110" s="20">
        <v>984.26</v>
      </c>
      <c r="G110" s="21">
        <v>1.2999999999999999E-3</v>
      </c>
      <c r="H110" s="30">
        <v>5.6145E-2</v>
      </c>
      <c r="I110" s="38"/>
      <c r="J110" s="3"/>
    </row>
    <row r="111" spans="1:10" ht="12.95" customHeight="1">
      <c r="A111" s="17" t="s">
        <v>3687</v>
      </c>
      <c r="B111" s="18" t="s">
        <v>3688</v>
      </c>
      <c r="C111" s="14" t="s">
        <v>3689</v>
      </c>
      <c r="D111" s="14" t="s">
        <v>171</v>
      </c>
      <c r="E111" s="19">
        <v>100</v>
      </c>
      <c r="F111" s="20">
        <v>982.62</v>
      </c>
      <c r="G111" s="21">
        <v>1.2999999999999999E-3</v>
      </c>
      <c r="H111" s="30">
        <v>7.0481000000000002E-2</v>
      </c>
      <c r="I111" s="38"/>
      <c r="J111" s="3"/>
    </row>
    <row r="112" spans="1:10" ht="12.95" customHeight="1">
      <c r="A112" s="17" t="s">
        <v>364</v>
      </c>
      <c r="B112" s="18" t="s">
        <v>365</v>
      </c>
      <c r="C112" s="14" t="s">
        <v>366</v>
      </c>
      <c r="D112" s="14" t="s">
        <v>171</v>
      </c>
      <c r="E112" s="19">
        <v>100</v>
      </c>
      <c r="F112" s="20">
        <v>968.49</v>
      </c>
      <c r="G112" s="21">
        <v>1.1999999999999999E-3</v>
      </c>
      <c r="H112" s="30">
        <v>6.3187999999999994E-2</v>
      </c>
      <c r="I112" s="38">
        <v>6.8874840000000007E-2</v>
      </c>
      <c r="J112" s="3"/>
    </row>
    <row r="113" spans="1:10" ht="12.95" customHeight="1">
      <c r="A113" s="17" t="s">
        <v>2597</v>
      </c>
      <c r="B113" s="18" t="s">
        <v>2598</v>
      </c>
      <c r="C113" s="14" t="s">
        <v>2599</v>
      </c>
      <c r="D113" s="14" t="s">
        <v>171</v>
      </c>
      <c r="E113" s="19">
        <v>100</v>
      </c>
      <c r="F113" s="20">
        <v>944.06</v>
      </c>
      <c r="G113" s="21">
        <v>1.1999999999999999E-3</v>
      </c>
      <c r="H113" s="30">
        <v>7.9799999999999996E-2</v>
      </c>
      <c r="I113" s="38"/>
      <c r="J113" s="3"/>
    </row>
    <row r="114" spans="1:10" ht="12.95" customHeight="1">
      <c r="A114" s="17" t="s">
        <v>3690</v>
      </c>
      <c r="B114" s="18" t="s">
        <v>3691</v>
      </c>
      <c r="C114" s="14" t="s">
        <v>3692</v>
      </c>
      <c r="D114" s="14" t="s">
        <v>167</v>
      </c>
      <c r="E114" s="19">
        <v>1000000</v>
      </c>
      <c r="F114" s="20">
        <v>930.24</v>
      </c>
      <c r="G114" s="21">
        <v>1.1999999999999999E-3</v>
      </c>
      <c r="H114" s="30">
        <v>7.7145000000000005E-2</v>
      </c>
      <c r="I114" s="38"/>
      <c r="J114" s="3"/>
    </row>
    <row r="115" spans="1:10" ht="12.95" customHeight="1">
      <c r="A115" s="17" t="s">
        <v>921</v>
      </c>
      <c r="B115" s="18" t="s">
        <v>922</v>
      </c>
      <c r="C115" s="14" t="s">
        <v>923</v>
      </c>
      <c r="D115" s="14" t="s">
        <v>167</v>
      </c>
      <c r="E115" s="19">
        <v>894000</v>
      </c>
      <c r="F115" s="20">
        <v>816.78</v>
      </c>
      <c r="G115" s="21">
        <v>1E-3</v>
      </c>
      <c r="H115" s="30">
        <v>7.4193999999999996E-2</v>
      </c>
      <c r="I115" s="38"/>
      <c r="J115" s="3"/>
    </row>
    <row r="116" spans="1:10" ht="12.95" customHeight="1">
      <c r="A116" s="17" t="s">
        <v>3693</v>
      </c>
      <c r="B116" s="18" t="s">
        <v>3694</v>
      </c>
      <c r="C116" s="14" t="s">
        <v>3695</v>
      </c>
      <c r="D116" s="14" t="s">
        <v>167</v>
      </c>
      <c r="E116" s="19">
        <v>792000</v>
      </c>
      <c r="F116" s="20">
        <v>755.04</v>
      </c>
      <c r="G116" s="21">
        <v>1E-3</v>
      </c>
      <c r="H116" s="30">
        <v>7.5251999999999999E-2</v>
      </c>
      <c r="I116" s="38"/>
      <c r="J116" s="3"/>
    </row>
    <row r="117" spans="1:10" ht="12.95" customHeight="1">
      <c r="A117" s="17" t="s">
        <v>3696</v>
      </c>
      <c r="B117" s="18" t="s">
        <v>3697</v>
      </c>
      <c r="C117" s="14" t="s">
        <v>3698</v>
      </c>
      <c r="D117" s="14" t="s">
        <v>171</v>
      </c>
      <c r="E117" s="19">
        <v>70</v>
      </c>
      <c r="F117" s="20">
        <v>719.31</v>
      </c>
      <c r="G117" s="21">
        <v>8.9999999999999998E-4</v>
      </c>
      <c r="H117" s="30">
        <v>7.2400000000000006E-2</v>
      </c>
      <c r="I117" s="38"/>
      <c r="J117" s="3"/>
    </row>
    <row r="118" spans="1:10" ht="12.95" customHeight="1">
      <c r="A118" s="17" t="s">
        <v>2642</v>
      </c>
      <c r="B118" s="18" t="s">
        <v>2643</v>
      </c>
      <c r="C118" s="14" t="s">
        <v>2644</v>
      </c>
      <c r="D118" s="14" t="s">
        <v>171</v>
      </c>
      <c r="E118" s="19">
        <v>69</v>
      </c>
      <c r="F118" s="20">
        <v>659.29</v>
      </c>
      <c r="G118" s="21">
        <v>8.0000000000000004E-4</v>
      </c>
      <c r="H118" s="30">
        <v>7.2999999999999995E-2</v>
      </c>
      <c r="I118" s="38"/>
      <c r="J118" s="3"/>
    </row>
    <row r="119" spans="1:10" ht="12.95" customHeight="1">
      <c r="A119" s="17" t="s">
        <v>3699</v>
      </c>
      <c r="B119" s="18" t="s">
        <v>3700</v>
      </c>
      <c r="C119" s="14" t="s">
        <v>3701</v>
      </c>
      <c r="D119" s="14" t="s">
        <v>171</v>
      </c>
      <c r="E119" s="19">
        <v>69</v>
      </c>
      <c r="F119" s="20">
        <v>654.74</v>
      </c>
      <c r="G119" s="21">
        <v>8.0000000000000004E-4</v>
      </c>
      <c r="H119" s="30">
        <v>7.2398000000000004E-2</v>
      </c>
      <c r="I119" s="38"/>
      <c r="J119" s="3"/>
    </row>
    <row r="120" spans="1:10" ht="12.95" customHeight="1">
      <c r="A120" s="17" t="s">
        <v>3702</v>
      </c>
      <c r="B120" s="18" t="s">
        <v>3703</v>
      </c>
      <c r="C120" s="14" t="s">
        <v>3704</v>
      </c>
      <c r="D120" s="14" t="s">
        <v>167</v>
      </c>
      <c r="E120" s="19">
        <v>500000</v>
      </c>
      <c r="F120" s="20">
        <v>553.29999999999995</v>
      </c>
      <c r="G120" s="21">
        <v>6.9999999999999999E-4</v>
      </c>
      <c r="H120" s="30">
        <v>7.4562000000000003E-2</v>
      </c>
      <c r="I120" s="38"/>
      <c r="J120" s="3"/>
    </row>
    <row r="121" spans="1:10" ht="12.95" customHeight="1">
      <c r="A121" s="17" t="s">
        <v>521</v>
      </c>
      <c r="B121" s="18" t="s">
        <v>522</v>
      </c>
      <c r="C121" s="14" t="s">
        <v>523</v>
      </c>
      <c r="D121" s="14" t="s">
        <v>167</v>
      </c>
      <c r="E121" s="19">
        <v>525000</v>
      </c>
      <c r="F121" s="20">
        <v>543.25</v>
      </c>
      <c r="G121" s="21">
        <v>6.9999999999999999E-4</v>
      </c>
      <c r="H121" s="30">
        <v>6.3366000000000006E-2</v>
      </c>
      <c r="I121" s="38"/>
      <c r="J121" s="3"/>
    </row>
    <row r="122" spans="1:10" ht="12.95" customHeight="1">
      <c r="A122" s="17" t="s">
        <v>3705</v>
      </c>
      <c r="B122" s="18" t="s">
        <v>3706</v>
      </c>
      <c r="C122" s="14" t="s">
        <v>3707</v>
      </c>
      <c r="D122" s="14" t="s">
        <v>167</v>
      </c>
      <c r="E122" s="19">
        <v>500000</v>
      </c>
      <c r="F122" s="20">
        <v>519.79</v>
      </c>
      <c r="G122" s="21">
        <v>6.9999999999999999E-4</v>
      </c>
      <c r="H122" s="30">
        <v>7.4099999999999999E-2</v>
      </c>
      <c r="I122" s="38"/>
      <c r="J122" s="3"/>
    </row>
    <row r="123" spans="1:10" ht="12.95" customHeight="1">
      <c r="A123" s="17" t="s">
        <v>1106</v>
      </c>
      <c r="B123" s="18" t="s">
        <v>1107</v>
      </c>
      <c r="C123" s="14" t="s">
        <v>1108</v>
      </c>
      <c r="D123" s="14" t="s">
        <v>171</v>
      </c>
      <c r="E123" s="19">
        <v>50</v>
      </c>
      <c r="F123" s="20">
        <v>518.38</v>
      </c>
      <c r="G123" s="21">
        <v>6.9999999999999999E-4</v>
      </c>
      <c r="H123" s="30">
        <v>7.6915999999999998E-2</v>
      </c>
      <c r="I123" s="38"/>
      <c r="J123" s="3"/>
    </row>
    <row r="124" spans="1:10" ht="12.95" customHeight="1">
      <c r="A124" s="17" t="s">
        <v>2091</v>
      </c>
      <c r="B124" s="18" t="s">
        <v>2092</v>
      </c>
      <c r="C124" s="14" t="s">
        <v>2093</v>
      </c>
      <c r="D124" s="14" t="s">
        <v>171</v>
      </c>
      <c r="E124" s="19">
        <v>50</v>
      </c>
      <c r="F124" s="20">
        <v>517.57000000000005</v>
      </c>
      <c r="G124" s="21">
        <v>6.9999999999999999E-4</v>
      </c>
      <c r="H124" s="30">
        <v>7.6700000000000004E-2</v>
      </c>
      <c r="I124" s="38"/>
      <c r="J124" s="3"/>
    </row>
    <row r="125" spans="1:10" ht="12.95" customHeight="1">
      <c r="A125" s="17" t="s">
        <v>3708</v>
      </c>
      <c r="B125" s="18" t="s">
        <v>3709</v>
      </c>
      <c r="C125" s="14" t="s">
        <v>3710</v>
      </c>
      <c r="D125" s="14" t="s">
        <v>171</v>
      </c>
      <c r="E125" s="19">
        <v>50</v>
      </c>
      <c r="F125" s="20">
        <v>516.6</v>
      </c>
      <c r="G125" s="21">
        <v>6.9999999999999999E-4</v>
      </c>
      <c r="H125" s="30">
        <v>7.1249999999999994E-2</v>
      </c>
      <c r="I125" s="38"/>
      <c r="J125" s="3"/>
    </row>
    <row r="126" spans="1:10" ht="12.95" customHeight="1">
      <c r="A126" s="17" t="s">
        <v>3711</v>
      </c>
      <c r="B126" s="18" t="s">
        <v>1782</v>
      </c>
      <c r="C126" s="14" t="s">
        <v>3712</v>
      </c>
      <c r="D126" s="14" t="s">
        <v>167</v>
      </c>
      <c r="E126" s="19">
        <v>500000</v>
      </c>
      <c r="F126" s="20">
        <v>515.29999999999995</v>
      </c>
      <c r="G126" s="21">
        <v>6.9999999999999999E-4</v>
      </c>
      <c r="H126" s="30">
        <v>7.4139999999999998E-2</v>
      </c>
      <c r="I126" s="38"/>
      <c r="J126" s="3"/>
    </row>
    <row r="127" spans="1:10" ht="12.95" customHeight="1">
      <c r="A127" s="17" t="s">
        <v>3713</v>
      </c>
      <c r="B127" s="18" t="s">
        <v>3714</v>
      </c>
      <c r="C127" s="14" t="s">
        <v>3715</v>
      </c>
      <c r="D127" s="14" t="s">
        <v>171</v>
      </c>
      <c r="E127" s="19">
        <v>50</v>
      </c>
      <c r="F127" s="20">
        <v>513.01</v>
      </c>
      <c r="G127" s="21">
        <v>6.9999999999999999E-4</v>
      </c>
      <c r="H127" s="30">
        <v>7.3899999999999993E-2</v>
      </c>
      <c r="I127" s="38"/>
      <c r="J127" s="3"/>
    </row>
    <row r="128" spans="1:10" ht="12.95" customHeight="1">
      <c r="A128" s="17" t="s">
        <v>3716</v>
      </c>
      <c r="B128" s="18" t="s">
        <v>3717</v>
      </c>
      <c r="C128" s="14" t="s">
        <v>3718</v>
      </c>
      <c r="D128" s="14" t="s">
        <v>167</v>
      </c>
      <c r="E128" s="19">
        <v>500000</v>
      </c>
      <c r="F128" s="20">
        <v>509.85</v>
      </c>
      <c r="G128" s="21">
        <v>6.9999999999999999E-4</v>
      </c>
      <c r="H128" s="30">
        <v>7.3050000000000004E-2</v>
      </c>
      <c r="I128" s="38"/>
      <c r="J128" s="3"/>
    </row>
    <row r="129" spans="1:10" ht="12.95" customHeight="1">
      <c r="A129" s="17" t="s">
        <v>3719</v>
      </c>
      <c r="B129" s="18" t="s">
        <v>3720</v>
      </c>
      <c r="C129" s="14" t="s">
        <v>3721</v>
      </c>
      <c r="D129" s="14" t="s">
        <v>167</v>
      </c>
      <c r="E129" s="19">
        <v>500000</v>
      </c>
      <c r="F129" s="20">
        <v>509.6</v>
      </c>
      <c r="G129" s="21">
        <v>6.9999999999999999E-4</v>
      </c>
      <c r="H129" s="30">
        <v>7.6799999999999993E-2</v>
      </c>
      <c r="I129" s="38"/>
      <c r="J129" s="3"/>
    </row>
    <row r="130" spans="1:10" ht="12.95" customHeight="1">
      <c r="A130" s="17" t="s">
        <v>3722</v>
      </c>
      <c r="B130" s="18" t="s">
        <v>3723</v>
      </c>
      <c r="C130" s="14" t="s">
        <v>3724</v>
      </c>
      <c r="D130" s="14" t="s">
        <v>167</v>
      </c>
      <c r="E130" s="19">
        <v>500000</v>
      </c>
      <c r="F130" s="20">
        <v>508.87</v>
      </c>
      <c r="G130" s="21">
        <v>6.9999999999999999E-4</v>
      </c>
      <c r="H130" s="30">
        <v>7.4956999999999996E-2</v>
      </c>
      <c r="I130" s="38"/>
      <c r="J130" s="3"/>
    </row>
    <row r="131" spans="1:10" ht="12.95" customHeight="1">
      <c r="A131" s="17" t="s">
        <v>3725</v>
      </c>
      <c r="B131" s="18" t="s">
        <v>3726</v>
      </c>
      <c r="C131" s="14" t="s">
        <v>3727</v>
      </c>
      <c r="D131" s="14" t="s">
        <v>167</v>
      </c>
      <c r="E131" s="19">
        <v>500000</v>
      </c>
      <c r="F131" s="20">
        <v>507.28</v>
      </c>
      <c r="G131" s="21">
        <v>6.9999999999999999E-4</v>
      </c>
      <c r="H131" s="30">
        <v>6.3725000000000004E-2</v>
      </c>
      <c r="I131" s="38"/>
      <c r="J131" s="3"/>
    </row>
    <row r="132" spans="1:10" ht="12.95" customHeight="1">
      <c r="A132" s="17" t="s">
        <v>2731</v>
      </c>
      <c r="B132" s="18" t="s">
        <v>2732</v>
      </c>
      <c r="C132" s="14" t="s">
        <v>2733</v>
      </c>
      <c r="D132" s="14" t="s">
        <v>2086</v>
      </c>
      <c r="E132" s="19">
        <v>50</v>
      </c>
      <c r="F132" s="20">
        <v>505.12</v>
      </c>
      <c r="G132" s="21">
        <v>5.9999999999999995E-4</v>
      </c>
      <c r="H132" s="30">
        <v>8.3263000000000004E-2</v>
      </c>
      <c r="I132" s="38">
        <v>8.0728579999999994E-2</v>
      </c>
      <c r="J132" s="3"/>
    </row>
    <row r="133" spans="1:10" ht="12.95" customHeight="1">
      <c r="A133" s="17" t="s">
        <v>3728</v>
      </c>
      <c r="B133" s="18" t="s">
        <v>3729</v>
      </c>
      <c r="C133" s="14" t="s">
        <v>3730</v>
      </c>
      <c r="D133" s="14" t="s">
        <v>171</v>
      </c>
      <c r="E133" s="19">
        <v>50</v>
      </c>
      <c r="F133" s="20">
        <v>504.21</v>
      </c>
      <c r="G133" s="21">
        <v>5.9999999999999995E-4</v>
      </c>
      <c r="H133" s="30">
        <v>6.4959000000000003E-2</v>
      </c>
      <c r="I133" s="38"/>
      <c r="J133" s="3"/>
    </row>
    <row r="134" spans="1:10" ht="12.95" customHeight="1">
      <c r="A134" s="17" t="s">
        <v>215</v>
      </c>
      <c r="B134" s="18" t="s">
        <v>216</v>
      </c>
      <c r="C134" s="14" t="s">
        <v>217</v>
      </c>
      <c r="D134" s="14" t="s">
        <v>171</v>
      </c>
      <c r="E134" s="19">
        <v>50</v>
      </c>
      <c r="F134" s="20">
        <v>503.37</v>
      </c>
      <c r="G134" s="21">
        <v>5.9999999999999995E-4</v>
      </c>
      <c r="H134" s="30">
        <v>5.8400000000000001E-2</v>
      </c>
      <c r="I134" s="38"/>
      <c r="J134" s="3"/>
    </row>
    <row r="135" spans="1:10" ht="12.95" customHeight="1">
      <c r="A135" s="17" t="s">
        <v>415</v>
      </c>
      <c r="B135" s="18" t="s">
        <v>416</v>
      </c>
      <c r="C135" s="14" t="s">
        <v>417</v>
      </c>
      <c r="D135" s="14" t="s">
        <v>171</v>
      </c>
      <c r="E135" s="19">
        <v>50</v>
      </c>
      <c r="F135" s="20">
        <v>503.16</v>
      </c>
      <c r="G135" s="21">
        <v>5.9999999999999995E-4</v>
      </c>
      <c r="H135" s="30">
        <v>7.8649999999999998E-2</v>
      </c>
      <c r="I135" s="38"/>
      <c r="J135" s="3"/>
    </row>
    <row r="136" spans="1:10" ht="12.95" customHeight="1">
      <c r="A136" s="17" t="s">
        <v>382</v>
      </c>
      <c r="B136" s="18" t="s">
        <v>383</v>
      </c>
      <c r="C136" s="14" t="s">
        <v>384</v>
      </c>
      <c r="D136" s="14" t="s">
        <v>171</v>
      </c>
      <c r="E136" s="19">
        <v>50</v>
      </c>
      <c r="F136" s="20">
        <v>500.84</v>
      </c>
      <c r="G136" s="21">
        <v>5.9999999999999995E-4</v>
      </c>
      <c r="H136" s="30">
        <v>4.5601999999999997E-2</v>
      </c>
      <c r="I136" s="38"/>
      <c r="J136" s="3"/>
    </row>
    <row r="137" spans="1:10" ht="12.95" customHeight="1">
      <c r="A137" s="17" t="s">
        <v>3731</v>
      </c>
      <c r="B137" s="18" t="s">
        <v>3732</v>
      </c>
      <c r="C137" s="14" t="s">
        <v>3733</v>
      </c>
      <c r="D137" s="14" t="s">
        <v>291</v>
      </c>
      <c r="E137" s="19">
        <v>50</v>
      </c>
      <c r="F137" s="20">
        <v>500.38</v>
      </c>
      <c r="G137" s="21">
        <v>5.9999999999999995E-4</v>
      </c>
      <c r="H137" s="30">
        <v>5.2153999999999999E-2</v>
      </c>
      <c r="I137" s="38"/>
      <c r="J137" s="3"/>
    </row>
    <row r="138" spans="1:10" ht="12.95" customHeight="1">
      <c r="A138" s="17" t="s">
        <v>3734</v>
      </c>
      <c r="B138" s="18" t="s">
        <v>3735</v>
      </c>
      <c r="C138" s="14" t="s">
        <v>3736</v>
      </c>
      <c r="D138" s="14" t="s">
        <v>171</v>
      </c>
      <c r="E138" s="19">
        <v>50</v>
      </c>
      <c r="F138" s="20">
        <v>498.8</v>
      </c>
      <c r="G138" s="21">
        <v>5.9999999999999995E-4</v>
      </c>
      <c r="H138" s="30">
        <v>7.2599999999999998E-2</v>
      </c>
      <c r="I138" s="38"/>
      <c r="J138" s="3"/>
    </row>
    <row r="139" spans="1:10" ht="12.95" customHeight="1">
      <c r="A139" s="17" t="s">
        <v>3737</v>
      </c>
      <c r="B139" s="18" t="s">
        <v>3738</v>
      </c>
      <c r="C139" s="14" t="s">
        <v>3739</v>
      </c>
      <c r="D139" s="14" t="s">
        <v>167</v>
      </c>
      <c r="E139" s="19">
        <v>500000</v>
      </c>
      <c r="F139" s="20">
        <v>494</v>
      </c>
      <c r="G139" s="21">
        <v>5.9999999999999995E-4</v>
      </c>
      <c r="H139" s="30">
        <v>7.3511000000000007E-2</v>
      </c>
      <c r="I139" s="38"/>
      <c r="J139" s="3"/>
    </row>
    <row r="140" spans="1:10" ht="12.95" customHeight="1">
      <c r="A140" s="17" t="s">
        <v>2680</v>
      </c>
      <c r="B140" s="18" t="s">
        <v>2681</v>
      </c>
      <c r="C140" s="14" t="s">
        <v>2682</v>
      </c>
      <c r="D140" s="14" t="s">
        <v>190</v>
      </c>
      <c r="E140" s="19">
        <v>50</v>
      </c>
      <c r="F140" s="20">
        <v>489.05</v>
      </c>
      <c r="G140" s="21">
        <v>5.9999999999999995E-4</v>
      </c>
      <c r="H140" s="30">
        <v>6.8375000000000005E-2</v>
      </c>
      <c r="I140" s="38"/>
      <c r="J140" s="3"/>
    </row>
    <row r="141" spans="1:10" ht="12.95" customHeight="1">
      <c r="A141" s="17" t="s">
        <v>3740</v>
      </c>
      <c r="B141" s="18" t="s">
        <v>3741</v>
      </c>
      <c r="C141" s="14" t="s">
        <v>3742</v>
      </c>
      <c r="D141" s="14" t="s">
        <v>171</v>
      </c>
      <c r="E141" s="19">
        <v>47</v>
      </c>
      <c r="F141" s="20">
        <v>480.42</v>
      </c>
      <c r="G141" s="21">
        <v>5.9999999999999995E-4</v>
      </c>
      <c r="H141" s="30">
        <v>7.2400000000000006E-2</v>
      </c>
      <c r="I141" s="38"/>
      <c r="J141" s="3"/>
    </row>
    <row r="142" spans="1:10" ht="12.95" customHeight="1">
      <c r="A142" s="17" t="s">
        <v>3743</v>
      </c>
      <c r="B142" s="18" t="s">
        <v>3744</v>
      </c>
      <c r="C142" s="14" t="s">
        <v>3745</v>
      </c>
      <c r="D142" s="14" t="s">
        <v>167</v>
      </c>
      <c r="E142" s="19">
        <v>500000</v>
      </c>
      <c r="F142" s="20">
        <v>476.92</v>
      </c>
      <c r="G142" s="21">
        <v>5.9999999999999995E-4</v>
      </c>
      <c r="H142" s="30">
        <v>6.9293999999999994E-2</v>
      </c>
      <c r="I142" s="38"/>
      <c r="J142" s="3"/>
    </row>
    <row r="143" spans="1:10" ht="12.95" customHeight="1">
      <c r="A143" s="17" t="s">
        <v>3746</v>
      </c>
      <c r="B143" s="18" t="s">
        <v>3747</v>
      </c>
      <c r="C143" s="14" t="s">
        <v>3748</v>
      </c>
      <c r="D143" s="14" t="s">
        <v>167</v>
      </c>
      <c r="E143" s="19">
        <v>500000</v>
      </c>
      <c r="F143" s="20">
        <v>468.76</v>
      </c>
      <c r="G143" s="21">
        <v>5.9999999999999995E-4</v>
      </c>
      <c r="H143" s="30">
        <v>7.7199000000000004E-2</v>
      </c>
      <c r="I143" s="38"/>
      <c r="J143" s="3"/>
    </row>
    <row r="144" spans="1:10" ht="12.95" customHeight="1">
      <c r="A144" s="17" t="s">
        <v>930</v>
      </c>
      <c r="B144" s="18" t="s">
        <v>931</v>
      </c>
      <c r="C144" s="14" t="s">
        <v>932</v>
      </c>
      <c r="D144" s="14" t="s">
        <v>167</v>
      </c>
      <c r="E144" s="19">
        <v>455600</v>
      </c>
      <c r="F144" s="20">
        <v>462.98</v>
      </c>
      <c r="G144" s="21">
        <v>5.9999999999999995E-4</v>
      </c>
      <c r="H144" s="30">
        <v>7.0702000000000001E-2</v>
      </c>
      <c r="I144" s="38"/>
      <c r="J144" s="3"/>
    </row>
    <row r="145" spans="1:10" ht="12.95" customHeight="1">
      <c r="A145" s="17" t="s">
        <v>2630</v>
      </c>
      <c r="B145" s="18" t="s">
        <v>2631</v>
      </c>
      <c r="C145" s="14" t="s">
        <v>2632</v>
      </c>
      <c r="D145" s="14" t="s">
        <v>171</v>
      </c>
      <c r="E145" s="19">
        <v>40</v>
      </c>
      <c r="F145" s="20">
        <v>418.88</v>
      </c>
      <c r="G145" s="21">
        <v>5.0000000000000001E-4</v>
      </c>
      <c r="H145" s="30">
        <v>7.0098999999999995E-2</v>
      </c>
      <c r="I145" s="38"/>
      <c r="J145" s="3"/>
    </row>
    <row r="146" spans="1:10" ht="12.95" customHeight="1">
      <c r="A146" s="17" t="s">
        <v>3749</v>
      </c>
      <c r="B146" s="18" t="s">
        <v>3750</v>
      </c>
      <c r="C146" s="14" t="s">
        <v>3751</v>
      </c>
      <c r="D146" s="14" t="s">
        <v>167</v>
      </c>
      <c r="E146" s="19">
        <v>452300</v>
      </c>
      <c r="F146" s="20">
        <v>417.81</v>
      </c>
      <c r="G146" s="21">
        <v>5.0000000000000001E-4</v>
      </c>
      <c r="H146" s="30">
        <v>7.5800000000000006E-2</v>
      </c>
      <c r="I146" s="38"/>
      <c r="J146" s="3"/>
    </row>
    <row r="147" spans="1:10" ht="12.95" customHeight="1">
      <c r="A147" s="17" t="s">
        <v>1124</v>
      </c>
      <c r="B147" s="18" t="s">
        <v>1125</v>
      </c>
      <c r="C147" s="14" t="s">
        <v>1126</v>
      </c>
      <c r="D147" s="14" t="s">
        <v>171</v>
      </c>
      <c r="E147" s="19">
        <v>40</v>
      </c>
      <c r="F147" s="20">
        <v>400.09</v>
      </c>
      <c r="G147" s="21">
        <v>5.0000000000000001E-4</v>
      </c>
      <c r="H147" s="30">
        <v>5.0784000000000003E-2</v>
      </c>
      <c r="I147" s="38"/>
      <c r="J147" s="3"/>
    </row>
    <row r="148" spans="1:10" ht="12.95" customHeight="1">
      <c r="A148" s="17" t="s">
        <v>3752</v>
      </c>
      <c r="B148" s="18" t="s">
        <v>3753</v>
      </c>
      <c r="C148" s="14" t="s">
        <v>3754</v>
      </c>
      <c r="D148" s="14" t="s">
        <v>167</v>
      </c>
      <c r="E148" s="19">
        <v>380000</v>
      </c>
      <c r="F148" s="20">
        <v>390.64</v>
      </c>
      <c r="G148" s="21">
        <v>5.0000000000000001E-4</v>
      </c>
      <c r="H148" s="30">
        <v>7.4093000000000006E-2</v>
      </c>
      <c r="I148" s="38"/>
      <c r="J148" s="3"/>
    </row>
    <row r="149" spans="1:10" ht="12.95" customHeight="1">
      <c r="A149" s="17" t="s">
        <v>3755</v>
      </c>
      <c r="B149" s="18" t="s">
        <v>3756</v>
      </c>
      <c r="C149" s="14" t="s">
        <v>3757</v>
      </c>
      <c r="D149" s="14" t="s">
        <v>167</v>
      </c>
      <c r="E149" s="19">
        <v>419400</v>
      </c>
      <c r="F149" s="20">
        <v>386.94</v>
      </c>
      <c r="G149" s="21">
        <v>5.0000000000000001E-4</v>
      </c>
      <c r="H149" s="30">
        <v>7.5842999999999994E-2</v>
      </c>
      <c r="I149" s="38"/>
      <c r="J149" s="3"/>
    </row>
    <row r="150" spans="1:10" ht="12.95" customHeight="1">
      <c r="A150" s="17" t="s">
        <v>3758</v>
      </c>
      <c r="B150" s="18" t="s">
        <v>3759</v>
      </c>
      <c r="C150" s="14" t="s">
        <v>3760</v>
      </c>
      <c r="D150" s="14" t="s">
        <v>171</v>
      </c>
      <c r="E150" s="19">
        <v>40</v>
      </c>
      <c r="F150" s="20">
        <v>380.23</v>
      </c>
      <c r="G150" s="21">
        <v>5.0000000000000001E-4</v>
      </c>
      <c r="H150" s="30">
        <v>7.1349999999999997E-2</v>
      </c>
      <c r="I150" s="38"/>
      <c r="J150" s="3"/>
    </row>
    <row r="151" spans="1:10" ht="12.95" customHeight="1">
      <c r="A151" s="17" t="s">
        <v>3761</v>
      </c>
      <c r="B151" s="18" t="s">
        <v>3762</v>
      </c>
      <c r="C151" s="14" t="s">
        <v>3763</v>
      </c>
      <c r="D151" s="14" t="s">
        <v>167</v>
      </c>
      <c r="E151" s="19">
        <v>346000</v>
      </c>
      <c r="F151" s="20">
        <v>346.73</v>
      </c>
      <c r="G151" s="21">
        <v>4.0000000000000002E-4</v>
      </c>
      <c r="H151" s="30">
        <v>4.7211999999999997E-2</v>
      </c>
      <c r="I151" s="38"/>
      <c r="J151" s="3"/>
    </row>
    <row r="152" spans="1:10" ht="12.95" customHeight="1">
      <c r="A152" s="17" t="s">
        <v>1184</v>
      </c>
      <c r="B152" s="18" t="s">
        <v>1185</v>
      </c>
      <c r="C152" s="14" t="s">
        <v>1186</v>
      </c>
      <c r="D152" s="14" t="s">
        <v>171</v>
      </c>
      <c r="E152" s="19">
        <v>30</v>
      </c>
      <c r="F152" s="20">
        <v>308.45</v>
      </c>
      <c r="G152" s="21">
        <v>4.0000000000000002E-4</v>
      </c>
      <c r="H152" s="30">
        <v>7.2599999999999998E-2</v>
      </c>
      <c r="I152" s="38"/>
      <c r="J152" s="3"/>
    </row>
    <row r="153" spans="1:10" ht="12.95" customHeight="1">
      <c r="A153" s="17" t="s">
        <v>352</v>
      </c>
      <c r="B153" s="18" t="s">
        <v>353</v>
      </c>
      <c r="C153" s="14" t="s">
        <v>354</v>
      </c>
      <c r="D153" s="14" t="s">
        <v>171</v>
      </c>
      <c r="E153" s="19">
        <v>30</v>
      </c>
      <c r="F153" s="20">
        <v>300.24</v>
      </c>
      <c r="G153" s="21">
        <v>4.0000000000000002E-4</v>
      </c>
      <c r="H153" s="30">
        <v>4.5089999999999998E-2</v>
      </c>
      <c r="I153" s="38"/>
      <c r="J153" s="3"/>
    </row>
    <row r="154" spans="1:10" ht="12.95" customHeight="1">
      <c r="A154" s="17" t="s">
        <v>1118</v>
      </c>
      <c r="B154" s="18" t="s">
        <v>1119</v>
      </c>
      <c r="C154" s="14" t="s">
        <v>1120</v>
      </c>
      <c r="D154" s="14" t="s">
        <v>171</v>
      </c>
      <c r="E154" s="19">
        <v>30</v>
      </c>
      <c r="F154" s="20">
        <v>294.7</v>
      </c>
      <c r="G154" s="21">
        <v>4.0000000000000002E-4</v>
      </c>
      <c r="H154" s="30">
        <v>7.0999000000000007E-2</v>
      </c>
      <c r="I154" s="38"/>
      <c r="J154" s="3"/>
    </row>
    <row r="155" spans="1:10" ht="12.95" customHeight="1">
      <c r="A155" s="17" t="s">
        <v>3764</v>
      </c>
      <c r="B155" s="18" t="s">
        <v>3765</v>
      </c>
      <c r="C155" s="14" t="s">
        <v>3766</v>
      </c>
      <c r="D155" s="14" t="s">
        <v>167</v>
      </c>
      <c r="E155" s="19">
        <v>300000</v>
      </c>
      <c r="F155" s="20">
        <v>288.85000000000002</v>
      </c>
      <c r="G155" s="21">
        <v>4.0000000000000002E-4</v>
      </c>
      <c r="H155" s="30">
        <v>7.3561000000000001E-2</v>
      </c>
      <c r="I155" s="38"/>
      <c r="J155" s="3"/>
    </row>
    <row r="156" spans="1:10" ht="12.95" customHeight="1">
      <c r="A156" s="17" t="s">
        <v>3767</v>
      </c>
      <c r="B156" s="18" t="s">
        <v>3768</v>
      </c>
      <c r="C156" s="14" t="s">
        <v>3769</v>
      </c>
      <c r="D156" s="14" t="s">
        <v>167</v>
      </c>
      <c r="E156" s="19">
        <v>270000</v>
      </c>
      <c r="F156" s="20">
        <v>279.87</v>
      </c>
      <c r="G156" s="21">
        <v>4.0000000000000002E-4</v>
      </c>
      <c r="H156" s="30">
        <v>7.3760999999999993E-2</v>
      </c>
      <c r="I156" s="38"/>
      <c r="J156" s="3"/>
    </row>
    <row r="157" spans="1:10" ht="12.95" customHeight="1">
      <c r="A157" s="17" t="s">
        <v>3770</v>
      </c>
      <c r="B157" s="18" t="s">
        <v>3771</v>
      </c>
      <c r="C157" s="14" t="s">
        <v>3772</v>
      </c>
      <c r="D157" s="14" t="s">
        <v>167</v>
      </c>
      <c r="E157" s="19">
        <v>270000</v>
      </c>
      <c r="F157" s="20">
        <v>274.83</v>
      </c>
      <c r="G157" s="21">
        <v>4.0000000000000002E-4</v>
      </c>
      <c r="H157" s="30">
        <v>7.4956999999999996E-2</v>
      </c>
      <c r="I157" s="38"/>
      <c r="J157" s="3"/>
    </row>
    <row r="158" spans="1:10" ht="12.95" customHeight="1">
      <c r="A158" s="17" t="s">
        <v>3773</v>
      </c>
      <c r="B158" s="18" t="s">
        <v>3774</v>
      </c>
      <c r="C158" s="14" t="s">
        <v>3775</v>
      </c>
      <c r="D158" s="14" t="s">
        <v>167</v>
      </c>
      <c r="E158" s="19">
        <v>247200</v>
      </c>
      <c r="F158" s="20">
        <v>239.14</v>
      </c>
      <c r="G158" s="21">
        <v>2.9999999999999997E-4</v>
      </c>
      <c r="H158" s="30">
        <v>7.195E-2</v>
      </c>
      <c r="I158" s="38"/>
      <c r="J158" s="3"/>
    </row>
    <row r="159" spans="1:10" ht="12.95" customHeight="1">
      <c r="A159" s="17" t="s">
        <v>3776</v>
      </c>
      <c r="B159" s="18" t="s">
        <v>3777</v>
      </c>
      <c r="C159" s="14" t="s">
        <v>3778</v>
      </c>
      <c r="D159" s="14" t="s">
        <v>167</v>
      </c>
      <c r="E159" s="19">
        <v>244400</v>
      </c>
      <c r="F159" s="20">
        <v>234.1</v>
      </c>
      <c r="G159" s="21">
        <v>2.9999999999999997E-4</v>
      </c>
      <c r="H159" s="30">
        <v>7.7925999999999995E-2</v>
      </c>
      <c r="I159" s="38"/>
      <c r="J159" s="3"/>
    </row>
    <row r="160" spans="1:10" ht="12.95" customHeight="1">
      <c r="A160" s="17" t="s">
        <v>3779</v>
      </c>
      <c r="B160" s="18" t="s">
        <v>3780</v>
      </c>
      <c r="C160" s="14" t="s">
        <v>3781</v>
      </c>
      <c r="D160" s="14" t="s">
        <v>171</v>
      </c>
      <c r="E160" s="19">
        <v>23</v>
      </c>
      <c r="F160" s="20">
        <v>219.41</v>
      </c>
      <c r="G160" s="21">
        <v>2.9999999999999997E-4</v>
      </c>
      <c r="H160" s="30">
        <v>7.2999999999999995E-2</v>
      </c>
      <c r="I160" s="38"/>
      <c r="J160" s="3"/>
    </row>
    <row r="161" spans="1:10" ht="12.95" customHeight="1">
      <c r="A161" s="17" t="s">
        <v>2648</v>
      </c>
      <c r="B161" s="18" t="s">
        <v>2649</v>
      </c>
      <c r="C161" s="14" t="s">
        <v>2650</v>
      </c>
      <c r="D161" s="14" t="s">
        <v>167</v>
      </c>
      <c r="E161" s="19">
        <v>210000</v>
      </c>
      <c r="F161" s="20">
        <v>217.41</v>
      </c>
      <c r="G161" s="21">
        <v>2.9999999999999997E-4</v>
      </c>
      <c r="H161" s="30">
        <v>7.2133000000000003E-2</v>
      </c>
      <c r="I161" s="38"/>
      <c r="J161" s="3"/>
    </row>
    <row r="162" spans="1:10" ht="12.95" customHeight="1">
      <c r="A162" s="17" t="s">
        <v>1408</v>
      </c>
      <c r="B162" s="18" t="s">
        <v>1409</v>
      </c>
      <c r="C162" s="14" t="s">
        <v>1410</v>
      </c>
      <c r="D162" s="14" t="s">
        <v>171</v>
      </c>
      <c r="E162" s="19">
        <v>20</v>
      </c>
      <c r="F162" s="20">
        <v>208.04</v>
      </c>
      <c r="G162" s="21">
        <v>2.9999999999999997E-4</v>
      </c>
      <c r="H162" s="30">
        <v>7.7600000000000002E-2</v>
      </c>
      <c r="I162" s="38"/>
      <c r="J162" s="3"/>
    </row>
    <row r="163" spans="1:10" ht="12.95" customHeight="1">
      <c r="A163" s="17" t="s">
        <v>1233</v>
      </c>
      <c r="B163" s="18" t="s">
        <v>1234</v>
      </c>
      <c r="C163" s="14" t="s">
        <v>1235</v>
      </c>
      <c r="D163" s="14" t="s">
        <v>167</v>
      </c>
      <c r="E163" s="19">
        <v>200000</v>
      </c>
      <c r="F163" s="20">
        <v>199.71</v>
      </c>
      <c r="G163" s="21">
        <v>2.9999999999999997E-4</v>
      </c>
      <c r="H163" s="30">
        <v>7.5649999999999995E-2</v>
      </c>
      <c r="I163" s="38"/>
      <c r="J163" s="3"/>
    </row>
    <row r="164" spans="1:10" ht="12.95" customHeight="1">
      <c r="A164" s="17" t="s">
        <v>1236</v>
      </c>
      <c r="B164" s="18" t="s">
        <v>1223</v>
      </c>
      <c r="C164" s="14" t="s">
        <v>1237</v>
      </c>
      <c r="D164" s="14" t="s">
        <v>167</v>
      </c>
      <c r="E164" s="19">
        <v>200000</v>
      </c>
      <c r="F164" s="20">
        <v>199.53</v>
      </c>
      <c r="G164" s="21">
        <v>2.9999999999999997E-4</v>
      </c>
      <c r="H164" s="30">
        <v>7.5772000000000006E-2</v>
      </c>
      <c r="I164" s="38"/>
      <c r="J164" s="3"/>
    </row>
    <row r="165" spans="1:10" ht="12.95" customHeight="1">
      <c r="A165" s="17" t="s">
        <v>1216</v>
      </c>
      <c r="B165" s="18" t="s">
        <v>1217</v>
      </c>
      <c r="C165" s="14" t="s">
        <v>1218</v>
      </c>
      <c r="D165" s="14" t="s">
        <v>167</v>
      </c>
      <c r="E165" s="19">
        <v>150000</v>
      </c>
      <c r="F165" s="20">
        <v>153.68</v>
      </c>
      <c r="G165" s="21">
        <v>2.0000000000000001E-4</v>
      </c>
      <c r="H165" s="30">
        <v>7.0849999999999996E-2</v>
      </c>
      <c r="I165" s="38"/>
      <c r="J165" s="3"/>
    </row>
    <row r="166" spans="1:10" ht="12.95" customHeight="1">
      <c r="A166" s="17" t="s">
        <v>3782</v>
      </c>
      <c r="B166" s="18" t="s">
        <v>3783</v>
      </c>
      <c r="C166" s="14" t="s">
        <v>3784</v>
      </c>
      <c r="D166" s="14" t="s">
        <v>167</v>
      </c>
      <c r="E166" s="19">
        <v>145000</v>
      </c>
      <c r="F166" s="20">
        <v>148.30000000000001</v>
      </c>
      <c r="G166" s="21">
        <v>2.0000000000000001E-4</v>
      </c>
      <c r="H166" s="30">
        <v>7.3992000000000002E-2</v>
      </c>
      <c r="I166" s="38"/>
      <c r="J166" s="3"/>
    </row>
    <row r="167" spans="1:10" ht="12.95" customHeight="1">
      <c r="A167" s="17" t="s">
        <v>331</v>
      </c>
      <c r="B167" s="18" t="s">
        <v>332</v>
      </c>
      <c r="C167" s="14" t="s">
        <v>333</v>
      </c>
      <c r="D167" s="14" t="s">
        <v>167</v>
      </c>
      <c r="E167" s="19">
        <v>140000</v>
      </c>
      <c r="F167" s="20">
        <v>141.19</v>
      </c>
      <c r="G167" s="21">
        <v>2.0000000000000001E-4</v>
      </c>
      <c r="H167" s="30">
        <v>5.2103999999999998E-2</v>
      </c>
      <c r="I167" s="38"/>
      <c r="J167" s="3"/>
    </row>
    <row r="168" spans="1:10" ht="12.95" customHeight="1">
      <c r="A168" s="17" t="s">
        <v>2707</v>
      </c>
      <c r="B168" s="18" t="s">
        <v>2708</v>
      </c>
      <c r="C168" s="14" t="s">
        <v>2709</v>
      </c>
      <c r="D168" s="14" t="s">
        <v>167</v>
      </c>
      <c r="E168" s="19">
        <v>100000</v>
      </c>
      <c r="F168" s="20">
        <v>102.78</v>
      </c>
      <c r="G168" s="21">
        <v>1E-4</v>
      </c>
      <c r="H168" s="30">
        <v>7.3960999999999999E-2</v>
      </c>
      <c r="I168" s="38"/>
      <c r="J168" s="3"/>
    </row>
    <row r="169" spans="1:10" ht="12.95" customHeight="1">
      <c r="A169" s="17" t="s">
        <v>1279</v>
      </c>
      <c r="B169" s="18" t="s">
        <v>1280</v>
      </c>
      <c r="C169" s="14" t="s">
        <v>1281</v>
      </c>
      <c r="D169" s="14" t="s">
        <v>988</v>
      </c>
      <c r="E169" s="19">
        <v>10</v>
      </c>
      <c r="F169" s="20">
        <v>99.42</v>
      </c>
      <c r="G169" s="21">
        <v>1E-4</v>
      </c>
      <c r="H169" s="30">
        <v>7.7325000000000005E-2</v>
      </c>
      <c r="I169" s="38"/>
      <c r="J169" s="3"/>
    </row>
    <row r="170" spans="1:10" ht="12.95" customHeight="1">
      <c r="A170" s="17" t="s">
        <v>1088</v>
      </c>
      <c r="B170" s="18" t="s">
        <v>1089</v>
      </c>
      <c r="C170" s="14" t="s">
        <v>1090</v>
      </c>
      <c r="D170" s="14" t="s">
        <v>171</v>
      </c>
      <c r="E170" s="19">
        <v>9</v>
      </c>
      <c r="F170" s="20">
        <v>90.2</v>
      </c>
      <c r="G170" s="21">
        <v>1E-4</v>
      </c>
      <c r="H170" s="30">
        <v>7.4099999999999999E-2</v>
      </c>
      <c r="I170" s="38"/>
      <c r="J170" s="3"/>
    </row>
    <row r="171" spans="1:10" ht="12.95" customHeight="1">
      <c r="A171" s="17" t="s">
        <v>2689</v>
      </c>
      <c r="B171" s="18" t="s">
        <v>2690</v>
      </c>
      <c r="C171" s="14" t="s">
        <v>2691</v>
      </c>
      <c r="D171" s="14" t="s">
        <v>167</v>
      </c>
      <c r="E171" s="19">
        <v>90400</v>
      </c>
      <c r="F171" s="20">
        <v>88.82</v>
      </c>
      <c r="G171" s="21">
        <v>1E-4</v>
      </c>
      <c r="H171" s="30">
        <v>7.2145000000000001E-2</v>
      </c>
      <c r="I171" s="38"/>
      <c r="J171" s="3"/>
    </row>
    <row r="172" spans="1:10" ht="12.95" customHeight="1">
      <c r="A172" s="17" t="s">
        <v>3785</v>
      </c>
      <c r="B172" s="18" t="s">
        <v>3786</v>
      </c>
      <c r="C172" s="14" t="s">
        <v>3787</v>
      </c>
      <c r="D172" s="14" t="s">
        <v>167</v>
      </c>
      <c r="E172" s="19">
        <v>68700</v>
      </c>
      <c r="F172" s="20">
        <v>66.64</v>
      </c>
      <c r="G172" s="21">
        <v>1E-4</v>
      </c>
      <c r="H172" s="30">
        <v>7.3118000000000002E-2</v>
      </c>
      <c r="I172" s="38"/>
      <c r="J172" s="3"/>
    </row>
    <row r="173" spans="1:10" ht="12.95" customHeight="1">
      <c r="A173" s="17" t="s">
        <v>3788</v>
      </c>
      <c r="B173" s="18" t="s">
        <v>3789</v>
      </c>
      <c r="C173" s="14" t="s">
        <v>3790</v>
      </c>
      <c r="D173" s="14" t="s">
        <v>167</v>
      </c>
      <c r="E173" s="19">
        <v>60000</v>
      </c>
      <c r="F173" s="20">
        <v>62.02</v>
      </c>
      <c r="G173" s="21">
        <v>1E-4</v>
      </c>
      <c r="H173" s="30">
        <v>7.0368E-2</v>
      </c>
      <c r="I173" s="38"/>
      <c r="J173" s="3"/>
    </row>
    <row r="174" spans="1:10" ht="12.95" customHeight="1">
      <c r="A174" s="17" t="s">
        <v>1491</v>
      </c>
      <c r="B174" s="18" t="s">
        <v>1492</v>
      </c>
      <c r="C174" s="14" t="s">
        <v>1493</v>
      </c>
      <c r="D174" s="14" t="s">
        <v>167</v>
      </c>
      <c r="E174" s="19">
        <v>35000</v>
      </c>
      <c r="F174" s="20">
        <v>37.200000000000003</v>
      </c>
      <c r="G174" s="22" t="s">
        <v>520</v>
      </c>
      <c r="H174" s="30">
        <v>7.2905999999999999E-2</v>
      </c>
      <c r="I174" s="38"/>
      <c r="J174" s="3"/>
    </row>
    <row r="175" spans="1:10" ht="12.95" customHeight="1">
      <c r="A175" s="17" t="s">
        <v>1127</v>
      </c>
      <c r="B175" s="18" t="s">
        <v>1128</v>
      </c>
      <c r="C175" s="14" t="s">
        <v>1129</v>
      </c>
      <c r="D175" s="14" t="s">
        <v>167</v>
      </c>
      <c r="E175" s="19">
        <v>31100</v>
      </c>
      <c r="F175" s="20">
        <v>28.09</v>
      </c>
      <c r="G175" s="22" t="s">
        <v>520</v>
      </c>
      <c r="H175" s="30">
        <v>7.4049000000000004E-2</v>
      </c>
      <c r="I175" s="38"/>
      <c r="J175" s="3"/>
    </row>
    <row r="176" spans="1:10" ht="12.95" customHeight="1">
      <c r="A176" s="17" t="s">
        <v>2651</v>
      </c>
      <c r="B176" s="18" t="s">
        <v>2652</v>
      </c>
      <c r="C176" s="14" t="s">
        <v>2653</v>
      </c>
      <c r="D176" s="14" t="s">
        <v>167</v>
      </c>
      <c r="E176" s="19">
        <v>20800</v>
      </c>
      <c r="F176" s="20">
        <v>21.1</v>
      </c>
      <c r="G176" s="22" t="s">
        <v>520</v>
      </c>
      <c r="H176" s="30">
        <v>7.3125999999999997E-2</v>
      </c>
      <c r="I176" s="38"/>
      <c r="J176" s="3"/>
    </row>
    <row r="177" spans="1:10" ht="12.95" customHeight="1">
      <c r="A177" s="17" t="s">
        <v>3791</v>
      </c>
      <c r="B177" s="18" t="s">
        <v>3792</v>
      </c>
      <c r="C177" s="14" t="s">
        <v>3793</v>
      </c>
      <c r="D177" s="14" t="s">
        <v>167</v>
      </c>
      <c r="E177" s="19">
        <v>15000</v>
      </c>
      <c r="F177" s="20">
        <v>15.25</v>
      </c>
      <c r="G177" s="22" t="s">
        <v>520</v>
      </c>
      <c r="H177" s="30">
        <v>5.7897999999999998E-2</v>
      </c>
      <c r="I177" s="38"/>
      <c r="J177" s="3"/>
    </row>
    <row r="178" spans="1:10" ht="12.95" customHeight="1">
      <c r="A178" s="17" t="s">
        <v>3794</v>
      </c>
      <c r="B178" s="18" t="s">
        <v>3795</v>
      </c>
      <c r="C178" s="14" t="s">
        <v>3796</v>
      </c>
      <c r="D178" s="14" t="s">
        <v>167</v>
      </c>
      <c r="E178" s="19">
        <v>9000</v>
      </c>
      <c r="F178" s="20">
        <v>9.84</v>
      </c>
      <c r="G178" s="22" t="s">
        <v>520</v>
      </c>
      <c r="H178" s="30">
        <v>7.4706999999999996E-2</v>
      </c>
      <c r="I178" s="38"/>
      <c r="J178" s="3"/>
    </row>
    <row r="179" spans="1:10" ht="12.95" customHeight="1">
      <c r="A179" s="17" t="s">
        <v>502</v>
      </c>
      <c r="B179" s="18" t="s">
        <v>503</v>
      </c>
      <c r="C179" s="14" t="s">
        <v>504</v>
      </c>
      <c r="D179" s="14" t="s">
        <v>167</v>
      </c>
      <c r="E179" s="19">
        <v>6600</v>
      </c>
      <c r="F179" s="20">
        <v>5.98</v>
      </c>
      <c r="G179" s="22" t="s">
        <v>520</v>
      </c>
      <c r="H179" s="30">
        <v>7.3738999999999999E-2</v>
      </c>
      <c r="I179" s="38"/>
      <c r="J179" s="3"/>
    </row>
    <row r="180" spans="1:10" ht="12.95" customHeight="1">
      <c r="A180" s="17" t="s">
        <v>3797</v>
      </c>
      <c r="B180" s="18" t="s">
        <v>3798</v>
      </c>
      <c r="C180" s="14" t="s">
        <v>3799</v>
      </c>
      <c r="D180" s="14" t="s">
        <v>167</v>
      </c>
      <c r="E180" s="19">
        <v>5000</v>
      </c>
      <c r="F180" s="20">
        <v>5.01</v>
      </c>
      <c r="G180" s="22" t="s">
        <v>520</v>
      </c>
      <c r="H180" s="30">
        <v>4.2692000000000001E-2</v>
      </c>
      <c r="I180" s="38"/>
      <c r="J180" s="3"/>
    </row>
    <row r="181" spans="1:10" ht="12.95" customHeight="1">
      <c r="A181" s="17" t="s">
        <v>2636</v>
      </c>
      <c r="B181" s="18" t="s">
        <v>2637</v>
      </c>
      <c r="C181" s="14" t="s">
        <v>2638</v>
      </c>
      <c r="D181" s="14" t="s">
        <v>167</v>
      </c>
      <c r="E181" s="19">
        <v>200</v>
      </c>
      <c r="F181" s="20">
        <v>0.21</v>
      </c>
      <c r="G181" s="22" t="s">
        <v>520</v>
      </c>
      <c r="H181" s="30">
        <v>7.3779999999999998E-2</v>
      </c>
      <c r="I181" s="38"/>
      <c r="J181" s="3"/>
    </row>
    <row r="182" spans="1:10" ht="12.95" customHeight="1">
      <c r="A182" s="3"/>
      <c r="B182" s="13" t="s">
        <v>152</v>
      </c>
      <c r="C182" s="14"/>
      <c r="D182" s="14"/>
      <c r="E182" s="14"/>
      <c r="F182" s="24">
        <v>554369.21</v>
      </c>
      <c r="G182" s="25">
        <v>0.71209999999999996</v>
      </c>
      <c r="H182" s="26"/>
      <c r="I182" s="27"/>
      <c r="J182" s="3"/>
    </row>
    <row r="183" spans="1:10" ht="12.95" customHeight="1">
      <c r="A183" s="3"/>
      <c r="B183" s="28" t="s">
        <v>530</v>
      </c>
      <c r="C183" s="2"/>
      <c r="D183" s="2"/>
      <c r="E183" s="2"/>
      <c r="F183" s="26" t="s">
        <v>531</v>
      </c>
      <c r="G183" s="26" t="s">
        <v>531</v>
      </c>
      <c r="H183" s="26"/>
      <c r="I183" s="27"/>
      <c r="J183" s="3"/>
    </row>
    <row r="184" spans="1:10" ht="12.95" customHeight="1">
      <c r="A184" s="3"/>
      <c r="B184" s="28" t="s">
        <v>152</v>
      </c>
      <c r="C184" s="2"/>
      <c r="D184" s="2"/>
      <c r="E184" s="2"/>
      <c r="F184" s="26" t="s">
        <v>531</v>
      </c>
      <c r="G184" s="26" t="s">
        <v>531</v>
      </c>
      <c r="H184" s="26"/>
      <c r="I184" s="27"/>
      <c r="J184" s="3"/>
    </row>
    <row r="185" spans="1:10" ht="12.95" customHeight="1">
      <c r="A185" s="3"/>
      <c r="B185" s="13" t="s">
        <v>1133</v>
      </c>
      <c r="C185" s="14"/>
      <c r="D185" s="14"/>
      <c r="E185" s="14"/>
      <c r="F185" s="3"/>
      <c r="G185" s="15"/>
      <c r="H185" s="15"/>
      <c r="I185" s="16"/>
      <c r="J185" s="3"/>
    </row>
    <row r="186" spans="1:10" ht="12.95" customHeight="1">
      <c r="A186" s="17" t="s">
        <v>3800</v>
      </c>
      <c r="B186" s="18" t="s">
        <v>3801</v>
      </c>
      <c r="C186" s="14" t="s">
        <v>3802</v>
      </c>
      <c r="D186" s="14" t="s">
        <v>1137</v>
      </c>
      <c r="E186" s="19">
        <v>30</v>
      </c>
      <c r="F186" s="20">
        <v>2625.79</v>
      </c>
      <c r="G186" s="21">
        <v>3.3999999999999998E-3</v>
      </c>
      <c r="H186" s="30">
        <v>7.5395000000000004E-2</v>
      </c>
      <c r="I186" s="38"/>
      <c r="J186" s="3"/>
    </row>
    <row r="187" spans="1:10" ht="12.95" customHeight="1">
      <c r="A187" s="17" t="s">
        <v>3803</v>
      </c>
      <c r="B187" s="18" t="s">
        <v>3804</v>
      </c>
      <c r="C187" s="14" t="s">
        <v>3805</v>
      </c>
      <c r="D187" s="14" t="s">
        <v>1137</v>
      </c>
      <c r="E187" s="19">
        <v>30</v>
      </c>
      <c r="F187" s="20">
        <v>2575.77</v>
      </c>
      <c r="G187" s="21">
        <v>3.3E-3</v>
      </c>
      <c r="H187" s="30">
        <v>7.5969999999999996E-2</v>
      </c>
      <c r="I187" s="38"/>
      <c r="J187" s="3"/>
    </row>
    <row r="188" spans="1:10" ht="12.95" customHeight="1">
      <c r="A188" s="17" t="s">
        <v>3806</v>
      </c>
      <c r="B188" s="18" t="s">
        <v>3807</v>
      </c>
      <c r="C188" s="14" t="s">
        <v>3808</v>
      </c>
      <c r="D188" s="14" t="s">
        <v>1137</v>
      </c>
      <c r="E188" s="19">
        <v>27</v>
      </c>
      <c r="F188" s="20">
        <v>2555.19</v>
      </c>
      <c r="G188" s="21">
        <v>3.3E-3</v>
      </c>
      <c r="H188" s="30">
        <v>6.8046999999999996E-2</v>
      </c>
      <c r="I188" s="38"/>
      <c r="J188" s="3"/>
    </row>
    <row r="189" spans="1:10" ht="12.95" customHeight="1">
      <c r="A189" s="17" t="s">
        <v>3809</v>
      </c>
      <c r="B189" s="18" t="s">
        <v>3810</v>
      </c>
      <c r="C189" s="14" t="s">
        <v>3811</v>
      </c>
      <c r="D189" s="14" t="s">
        <v>1137</v>
      </c>
      <c r="E189" s="19">
        <v>27</v>
      </c>
      <c r="F189" s="20">
        <v>2511.2800000000002</v>
      </c>
      <c r="G189" s="21">
        <v>3.2000000000000002E-3</v>
      </c>
      <c r="H189" s="30">
        <v>6.9248000000000004E-2</v>
      </c>
      <c r="I189" s="38"/>
      <c r="J189" s="3"/>
    </row>
    <row r="190" spans="1:10" ht="12.95" customHeight="1">
      <c r="A190" s="17" t="s">
        <v>1144</v>
      </c>
      <c r="B190" s="18" t="s">
        <v>1145</v>
      </c>
      <c r="C190" s="14" t="s">
        <v>1146</v>
      </c>
      <c r="D190" s="14" t="s">
        <v>1137</v>
      </c>
      <c r="E190" s="19">
        <v>21</v>
      </c>
      <c r="F190" s="20">
        <v>1918.49</v>
      </c>
      <c r="G190" s="21">
        <v>2.5000000000000001E-3</v>
      </c>
      <c r="H190" s="30">
        <v>7.0099999999999996E-2</v>
      </c>
      <c r="I190" s="38"/>
      <c r="J190" s="3"/>
    </row>
    <row r="191" spans="1:10" ht="12.95" customHeight="1">
      <c r="A191" s="17" t="s">
        <v>1138</v>
      </c>
      <c r="B191" s="18" t="s">
        <v>1139</v>
      </c>
      <c r="C191" s="14" t="s">
        <v>1140</v>
      </c>
      <c r="D191" s="14" t="s">
        <v>1137</v>
      </c>
      <c r="E191" s="19">
        <v>13</v>
      </c>
      <c r="F191" s="20">
        <v>1159.44</v>
      </c>
      <c r="G191" s="21">
        <v>1.5E-3</v>
      </c>
      <c r="H191" s="30">
        <v>7.4800000000000005E-2</v>
      </c>
      <c r="I191" s="38"/>
      <c r="J191" s="3"/>
    </row>
    <row r="192" spans="1:10" ht="12.95" customHeight="1">
      <c r="A192" s="17" t="s">
        <v>2654</v>
      </c>
      <c r="B192" s="18" t="s">
        <v>2655</v>
      </c>
      <c r="C192" s="14" t="s">
        <v>2656</v>
      </c>
      <c r="D192" s="14" t="s">
        <v>1137</v>
      </c>
      <c r="E192" s="19">
        <v>7</v>
      </c>
      <c r="F192" s="20">
        <v>589.35</v>
      </c>
      <c r="G192" s="21">
        <v>8.0000000000000004E-4</v>
      </c>
      <c r="H192" s="30">
        <v>7.6498999999999998E-2</v>
      </c>
      <c r="I192" s="38"/>
      <c r="J192" s="3"/>
    </row>
    <row r="193" spans="1:10" ht="12.95" customHeight="1">
      <c r="A193" s="17" t="s">
        <v>3812</v>
      </c>
      <c r="B193" s="18" t="s">
        <v>3813</v>
      </c>
      <c r="C193" s="14" t="s">
        <v>3814</v>
      </c>
      <c r="D193" s="14" t="s">
        <v>1137</v>
      </c>
      <c r="E193" s="19">
        <v>5</v>
      </c>
      <c r="F193" s="20">
        <v>497.83</v>
      </c>
      <c r="G193" s="21">
        <v>5.9999999999999995E-4</v>
      </c>
      <c r="H193" s="30">
        <v>5.3100000000000001E-2</v>
      </c>
      <c r="I193" s="38"/>
      <c r="J193" s="3"/>
    </row>
    <row r="194" spans="1:10" ht="12.95" customHeight="1">
      <c r="A194" s="17" t="s">
        <v>2360</v>
      </c>
      <c r="B194" s="18" t="s">
        <v>2361</v>
      </c>
      <c r="C194" s="14" t="s">
        <v>2362</v>
      </c>
      <c r="D194" s="14" t="s">
        <v>1137</v>
      </c>
      <c r="E194" s="19">
        <v>5</v>
      </c>
      <c r="F194" s="20">
        <v>489.91</v>
      </c>
      <c r="G194" s="21">
        <v>5.9999999999999995E-4</v>
      </c>
      <c r="H194" s="30">
        <v>6.1600000000000002E-2</v>
      </c>
      <c r="I194" s="38"/>
      <c r="J194" s="3"/>
    </row>
    <row r="195" spans="1:10" ht="12.95" customHeight="1">
      <c r="A195" s="17" t="s">
        <v>1134</v>
      </c>
      <c r="B195" s="18" t="s">
        <v>1135</v>
      </c>
      <c r="C195" s="14" t="s">
        <v>1136</v>
      </c>
      <c r="D195" s="14" t="s">
        <v>1137</v>
      </c>
      <c r="E195" s="19">
        <v>5</v>
      </c>
      <c r="F195" s="20">
        <v>481.48</v>
      </c>
      <c r="G195" s="21">
        <v>5.9999999999999995E-4</v>
      </c>
      <c r="H195" s="30">
        <v>6.5599000000000005E-2</v>
      </c>
      <c r="I195" s="38"/>
      <c r="J195" s="3"/>
    </row>
    <row r="196" spans="1:10" ht="12.95" customHeight="1">
      <c r="A196" s="3"/>
      <c r="B196" s="13" t="s">
        <v>152</v>
      </c>
      <c r="C196" s="14"/>
      <c r="D196" s="14"/>
      <c r="E196" s="14"/>
      <c r="F196" s="24">
        <v>15404.53</v>
      </c>
      <c r="G196" s="25">
        <v>1.9800000000000002E-2</v>
      </c>
      <c r="H196" s="26"/>
      <c r="I196" s="27"/>
      <c r="J196" s="3"/>
    </row>
    <row r="197" spans="1:10" ht="12.95" customHeight="1">
      <c r="A197" s="3"/>
      <c r="B197" s="28" t="s">
        <v>530</v>
      </c>
      <c r="C197" s="2"/>
      <c r="D197" s="2"/>
      <c r="E197" s="2"/>
      <c r="F197" s="26" t="s">
        <v>531</v>
      </c>
      <c r="G197" s="26" t="s">
        <v>531</v>
      </c>
      <c r="H197" s="26"/>
      <c r="I197" s="27"/>
      <c r="J197" s="3"/>
    </row>
    <row r="198" spans="1:10" ht="12.95" customHeight="1">
      <c r="A198" s="3"/>
      <c r="B198" s="28" t="s">
        <v>152</v>
      </c>
      <c r="C198" s="2"/>
      <c r="D198" s="2"/>
      <c r="E198" s="2"/>
      <c r="F198" s="26" t="s">
        <v>531</v>
      </c>
      <c r="G198" s="26" t="s">
        <v>531</v>
      </c>
      <c r="H198" s="26"/>
      <c r="I198" s="27"/>
      <c r="J198" s="3"/>
    </row>
    <row r="199" spans="1:10" ht="12.95" customHeight="1">
      <c r="A199" s="3"/>
      <c r="B199" s="28" t="s">
        <v>153</v>
      </c>
      <c r="C199" s="29"/>
      <c r="D199" s="2"/>
      <c r="E199" s="29"/>
      <c r="F199" s="24">
        <v>569773.74</v>
      </c>
      <c r="G199" s="25">
        <v>0.7319</v>
      </c>
      <c r="H199" s="26"/>
      <c r="I199" s="27"/>
      <c r="J199" s="3"/>
    </row>
    <row r="200" spans="1:10" ht="12.95" customHeight="1">
      <c r="A200" s="3"/>
      <c r="B200" s="13" t="s">
        <v>532</v>
      </c>
      <c r="C200" s="14"/>
      <c r="D200" s="14"/>
      <c r="E200" s="14"/>
      <c r="F200" s="14"/>
      <c r="G200" s="14"/>
      <c r="H200" s="15"/>
      <c r="I200" s="16"/>
      <c r="J200" s="3"/>
    </row>
    <row r="201" spans="1:10" ht="12.95" customHeight="1">
      <c r="A201" s="3"/>
      <c r="B201" s="13" t="s">
        <v>533</v>
      </c>
      <c r="C201" s="14"/>
      <c r="D201" s="14"/>
      <c r="E201" s="14"/>
      <c r="F201" s="3"/>
      <c r="G201" s="15"/>
      <c r="H201" s="15"/>
      <c r="I201" s="16"/>
      <c r="J201" s="3"/>
    </row>
    <row r="202" spans="1:10" ht="12.95" customHeight="1">
      <c r="A202" s="17" t="s">
        <v>1147</v>
      </c>
      <c r="B202" s="18" t="s">
        <v>4076</v>
      </c>
      <c r="C202" s="14" t="s">
        <v>1148</v>
      </c>
      <c r="D202" s="14" t="s">
        <v>543</v>
      </c>
      <c r="E202" s="19">
        <v>5000</v>
      </c>
      <c r="F202" s="20">
        <v>24541.45</v>
      </c>
      <c r="G202" s="21">
        <v>3.15E-2</v>
      </c>
      <c r="H202" s="30">
        <v>5.4998999999999999E-2</v>
      </c>
      <c r="I202" s="38"/>
      <c r="J202" s="3"/>
    </row>
    <row r="203" spans="1:10" ht="12.95" customHeight="1">
      <c r="A203" s="17" t="s">
        <v>3815</v>
      </c>
      <c r="B203" s="18" t="s">
        <v>4095</v>
      </c>
      <c r="C203" s="14" t="s">
        <v>3816</v>
      </c>
      <c r="D203" s="14" t="s">
        <v>536</v>
      </c>
      <c r="E203" s="19">
        <v>4000</v>
      </c>
      <c r="F203" s="20">
        <v>19740.96</v>
      </c>
      <c r="G203" s="21">
        <v>2.5399999999999999E-2</v>
      </c>
      <c r="H203" s="30">
        <v>5.1499999999999997E-2</v>
      </c>
      <c r="I203" s="38"/>
      <c r="J203" s="3"/>
    </row>
    <row r="204" spans="1:10" ht="12.95" customHeight="1">
      <c r="A204" s="17" t="s">
        <v>3059</v>
      </c>
      <c r="B204" s="18" t="s">
        <v>4091</v>
      </c>
      <c r="C204" s="14" t="s">
        <v>3060</v>
      </c>
      <c r="D204" s="14" t="s">
        <v>536</v>
      </c>
      <c r="E204" s="19">
        <v>3500</v>
      </c>
      <c r="F204" s="20">
        <v>16938.900000000001</v>
      </c>
      <c r="G204" s="21">
        <v>2.18E-2</v>
      </c>
      <c r="H204" s="30">
        <v>5.7849999999999999E-2</v>
      </c>
      <c r="I204" s="38"/>
      <c r="J204" s="3"/>
    </row>
    <row r="205" spans="1:10" ht="12.95" customHeight="1">
      <c r="A205" s="17" t="s">
        <v>1149</v>
      </c>
      <c r="B205" s="18" t="s">
        <v>4077</v>
      </c>
      <c r="C205" s="14" t="s">
        <v>1150</v>
      </c>
      <c r="D205" s="14" t="s">
        <v>536</v>
      </c>
      <c r="E205" s="19">
        <v>2000</v>
      </c>
      <c r="F205" s="20">
        <v>9414.7999999999993</v>
      </c>
      <c r="G205" s="21">
        <v>1.21E-2</v>
      </c>
      <c r="H205" s="30">
        <v>6.25E-2</v>
      </c>
      <c r="I205" s="38"/>
      <c r="J205" s="3"/>
    </row>
    <row r="206" spans="1:10" ht="12.95" customHeight="1">
      <c r="A206" s="17" t="s">
        <v>3817</v>
      </c>
      <c r="B206" s="18" t="s">
        <v>4096</v>
      </c>
      <c r="C206" s="14" t="s">
        <v>3818</v>
      </c>
      <c r="D206" s="14" t="s">
        <v>548</v>
      </c>
      <c r="E206" s="19">
        <v>1000</v>
      </c>
      <c r="F206" s="20">
        <v>4822.24</v>
      </c>
      <c r="G206" s="21">
        <v>6.1999999999999998E-3</v>
      </c>
      <c r="H206" s="30">
        <v>5.9799999999999999E-2</v>
      </c>
      <c r="I206" s="38"/>
      <c r="J206" s="3"/>
    </row>
    <row r="207" spans="1:10" ht="12.95" customHeight="1">
      <c r="A207" s="3"/>
      <c r="B207" s="13" t="s">
        <v>152</v>
      </c>
      <c r="C207" s="14"/>
      <c r="D207" s="14"/>
      <c r="E207" s="14"/>
      <c r="F207" s="24">
        <v>75458.350000000006</v>
      </c>
      <c r="G207" s="25">
        <v>9.7000000000000003E-2</v>
      </c>
      <c r="H207" s="26"/>
      <c r="I207" s="27"/>
      <c r="J207" s="3"/>
    </row>
    <row r="208" spans="1:10" ht="12.95" customHeight="1">
      <c r="A208" s="3"/>
      <c r="B208" s="13" t="s">
        <v>561</v>
      </c>
      <c r="C208" s="14"/>
      <c r="D208" s="14"/>
      <c r="E208" s="14"/>
      <c r="F208" s="3"/>
      <c r="G208" s="15"/>
      <c r="H208" s="15"/>
      <c r="I208" s="16"/>
      <c r="J208" s="3"/>
    </row>
    <row r="209" spans="1:10" ht="12.95" customHeight="1">
      <c r="A209" s="17" t="s">
        <v>1156</v>
      </c>
      <c r="B209" s="18" t="s">
        <v>1157</v>
      </c>
      <c r="C209" s="14" t="s">
        <v>1158</v>
      </c>
      <c r="D209" s="14" t="s">
        <v>543</v>
      </c>
      <c r="E209" s="19">
        <v>5000</v>
      </c>
      <c r="F209" s="20">
        <v>24429.3</v>
      </c>
      <c r="G209" s="21">
        <v>3.1399999999999997E-2</v>
      </c>
      <c r="H209" s="30">
        <v>5.6099000000000003E-2</v>
      </c>
      <c r="I209" s="38"/>
      <c r="J209" s="3"/>
    </row>
    <row r="210" spans="1:10" ht="12.95" customHeight="1">
      <c r="A210" s="17" t="s">
        <v>1162</v>
      </c>
      <c r="B210" s="18" t="s">
        <v>1163</v>
      </c>
      <c r="C210" s="14" t="s">
        <v>1164</v>
      </c>
      <c r="D210" s="14" t="s">
        <v>543</v>
      </c>
      <c r="E210" s="19">
        <v>2500</v>
      </c>
      <c r="F210" s="20">
        <v>12212.79</v>
      </c>
      <c r="G210" s="21">
        <v>1.5699999999999999E-2</v>
      </c>
      <c r="H210" s="30">
        <v>5.8000000000000003E-2</v>
      </c>
      <c r="I210" s="38"/>
      <c r="J210" s="3"/>
    </row>
    <row r="211" spans="1:10" ht="12.95" customHeight="1">
      <c r="A211" s="17" t="s">
        <v>3070</v>
      </c>
      <c r="B211" s="18" t="s">
        <v>3071</v>
      </c>
      <c r="C211" s="14" t="s">
        <v>3072</v>
      </c>
      <c r="D211" s="14" t="s">
        <v>543</v>
      </c>
      <c r="E211" s="19">
        <v>2000</v>
      </c>
      <c r="F211" s="20">
        <v>9822.5400000000009</v>
      </c>
      <c r="G211" s="21">
        <v>1.26E-2</v>
      </c>
      <c r="H211" s="30">
        <v>5.4497999999999998E-2</v>
      </c>
      <c r="I211" s="38"/>
      <c r="J211" s="3"/>
    </row>
    <row r="212" spans="1:10" ht="12.95" customHeight="1">
      <c r="A212" s="17" t="s">
        <v>2020</v>
      </c>
      <c r="B212" s="18" t="s">
        <v>2021</v>
      </c>
      <c r="C212" s="14" t="s">
        <v>2022</v>
      </c>
      <c r="D212" s="14" t="s">
        <v>1155</v>
      </c>
      <c r="E212" s="19">
        <v>1000</v>
      </c>
      <c r="F212" s="20">
        <v>4937.55</v>
      </c>
      <c r="G212" s="21">
        <v>6.3E-3</v>
      </c>
      <c r="H212" s="30">
        <v>5.1298999999999997E-2</v>
      </c>
      <c r="I212" s="38"/>
      <c r="J212" s="3"/>
    </row>
    <row r="213" spans="1:10" ht="12.95" customHeight="1">
      <c r="A213" s="17" t="s">
        <v>3819</v>
      </c>
      <c r="B213" s="18" t="s">
        <v>3820</v>
      </c>
      <c r="C213" s="14" t="s">
        <v>3821</v>
      </c>
      <c r="D213" s="14" t="s">
        <v>543</v>
      </c>
      <c r="E213" s="19">
        <v>1000</v>
      </c>
      <c r="F213" s="20">
        <v>4709.2</v>
      </c>
      <c r="G213" s="21">
        <v>6.1000000000000004E-3</v>
      </c>
      <c r="H213" s="30">
        <v>6.4399999999999999E-2</v>
      </c>
      <c r="I213" s="38"/>
      <c r="J213" s="3"/>
    </row>
    <row r="214" spans="1:10" ht="12.95" customHeight="1">
      <c r="A214" s="3"/>
      <c r="B214" s="13" t="s">
        <v>152</v>
      </c>
      <c r="C214" s="14"/>
      <c r="D214" s="14"/>
      <c r="E214" s="14"/>
      <c r="F214" s="24">
        <v>56111.38</v>
      </c>
      <c r="G214" s="25">
        <v>7.2099999999999997E-2</v>
      </c>
      <c r="H214" s="26"/>
      <c r="I214" s="27"/>
      <c r="J214" s="3"/>
    </row>
    <row r="215" spans="1:10" ht="12.95" customHeight="1">
      <c r="A215" s="3"/>
      <c r="B215" s="13" t="s">
        <v>933</v>
      </c>
      <c r="C215" s="14"/>
      <c r="D215" s="14"/>
      <c r="E215" s="14"/>
      <c r="F215" s="3"/>
      <c r="G215" s="15"/>
      <c r="H215" s="15"/>
      <c r="I215" s="16"/>
      <c r="J215" s="3"/>
    </row>
    <row r="216" spans="1:10" ht="12.95" customHeight="1">
      <c r="A216" s="17" t="s">
        <v>3822</v>
      </c>
      <c r="B216" s="18" t="s">
        <v>3823</v>
      </c>
      <c r="C216" s="14" t="s">
        <v>3824</v>
      </c>
      <c r="D216" s="14" t="s">
        <v>167</v>
      </c>
      <c r="E216" s="19">
        <v>9000000</v>
      </c>
      <c r="F216" s="20">
        <v>8789.35</v>
      </c>
      <c r="G216" s="21">
        <v>1.1299999999999999E-2</v>
      </c>
      <c r="H216" s="30">
        <v>5.3999999999999999E-2</v>
      </c>
      <c r="I216" s="38"/>
      <c r="J216" s="3"/>
    </row>
    <row r="217" spans="1:10" ht="12.95" customHeight="1">
      <c r="A217" s="3"/>
      <c r="B217" s="13" t="s">
        <v>152</v>
      </c>
      <c r="C217" s="14"/>
      <c r="D217" s="14"/>
      <c r="E217" s="14"/>
      <c r="F217" s="24">
        <v>8789.35</v>
      </c>
      <c r="G217" s="25">
        <v>1.1299999999999999E-2</v>
      </c>
      <c r="H217" s="26"/>
      <c r="I217" s="27"/>
      <c r="J217" s="3"/>
    </row>
    <row r="218" spans="1:10" ht="12.95" customHeight="1">
      <c r="A218" s="3"/>
      <c r="B218" s="28" t="s">
        <v>153</v>
      </c>
      <c r="C218" s="29"/>
      <c r="D218" s="2"/>
      <c r="E218" s="29"/>
      <c r="F218" s="24">
        <v>140359.07999999999</v>
      </c>
      <c r="G218" s="25">
        <v>0.1804</v>
      </c>
      <c r="H218" s="26"/>
      <c r="I218" s="27"/>
      <c r="J218" s="3"/>
    </row>
    <row r="219" spans="1:10" ht="12.95" customHeight="1">
      <c r="A219" s="3"/>
      <c r="B219" s="13" t="s">
        <v>130</v>
      </c>
      <c r="C219" s="14"/>
      <c r="D219" s="14"/>
      <c r="E219" s="14"/>
      <c r="F219" s="14"/>
      <c r="G219" s="14"/>
      <c r="H219" s="15"/>
      <c r="I219" s="16"/>
      <c r="J219" s="3"/>
    </row>
    <row r="220" spans="1:10" ht="12.95" customHeight="1">
      <c r="A220" s="3"/>
      <c r="B220" s="13" t="s">
        <v>131</v>
      </c>
      <c r="C220" s="14"/>
      <c r="D220" s="14"/>
      <c r="E220" s="14"/>
      <c r="F220" s="3"/>
      <c r="G220" s="15"/>
      <c r="H220" s="15"/>
      <c r="I220" s="16"/>
      <c r="J220" s="3"/>
    </row>
    <row r="221" spans="1:10" ht="12.95" customHeight="1">
      <c r="A221" s="17" t="s">
        <v>568</v>
      </c>
      <c r="B221" s="18" t="s">
        <v>4030</v>
      </c>
      <c r="C221" s="14" t="s">
        <v>569</v>
      </c>
      <c r="D221" s="14"/>
      <c r="E221" s="19">
        <v>1563829.0290000001</v>
      </c>
      <c r="F221" s="20">
        <v>18077.77</v>
      </c>
      <c r="G221" s="21">
        <v>2.3199999999999998E-2</v>
      </c>
      <c r="H221" s="30"/>
      <c r="I221" s="38"/>
      <c r="J221" s="3"/>
    </row>
    <row r="222" spans="1:10" ht="12.95" customHeight="1">
      <c r="A222" s="17" t="s">
        <v>134</v>
      </c>
      <c r="B222" s="18" t="s">
        <v>4021</v>
      </c>
      <c r="C222" s="14" t="s">
        <v>135</v>
      </c>
      <c r="D222" s="14"/>
      <c r="E222" s="19">
        <v>849957.50199999998</v>
      </c>
      <c r="F222" s="20">
        <v>8756.08</v>
      </c>
      <c r="G222" s="21">
        <v>1.1299999999999999E-2</v>
      </c>
      <c r="H222" s="30"/>
      <c r="I222" s="38"/>
      <c r="J222" s="3"/>
    </row>
    <row r="223" spans="1:10" ht="12.95" customHeight="1">
      <c r="A223" s="3"/>
      <c r="B223" s="13" t="s">
        <v>152</v>
      </c>
      <c r="C223" s="14"/>
      <c r="D223" s="14"/>
      <c r="E223" s="14"/>
      <c r="F223" s="24">
        <v>26833.85</v>
      </c>
      <c r="G223" s="25">
        <v>3.4500000000000003E-2</v>
      </c>
      <c r="H223" s="26"/>
      <c r="I223" s="27"/>
      <c r="J223" s="3"/>
    </row>
    <row r="224" spans="1:10" ht="12.95" customHeight="1">
      <c r="A224" s="3"/>
      <c r="B224" s="28" t="s">
        <v>153</v>
      </c>
      <c r="C224" s="29"/>
      <c r="D224" s="2"/>
      <c r="E224" s="29"/>
      <c r="F224" s="24">
        <v>26833.85</v>
      </c>
      <c r="G224" s="25">
        <v>3.4500000000000003E-2</v>
      </c>
      <c r="H224" s="26"/>
      <c r="I224" s="27"/>
      <c r="J224" s="3"/>
    </row>
    <row r="225" spans="1:10" ht="12.95" customHeight="1">
      <c r="A225" s="3"/>
      <c r="B225" s="13" t="s">
        <v>154</v>
      </c>
      <c r="C225" s="14"/>
      <c r="D225" s="14"/>
      <c r="E225" s="14"/>
      <c r="F225" s="14"/>
      <c r="G225" s="14"/>
      <c r="H225" s="15"/>
      <c r="I225" s="16"/>
      <c r="J225" s="3"/>
    </row>
    <row r="226" spans="1:10" ht="12.95" customHeight="1">
      <c r="A226" s="17" t="s">
        <v>155</v>
      </c>
      <c r="B226" s="18" t="s">
        <v>156</v>
      </c>
      <c r="C226" s="14"/>
      <c r="D226" s="14"/>
      <c r="E226" s="19"/>
      <c r="F226" s="20">
        <v>38025.160000000003</v>
      </c>
      <c r="G226" s="21">
        <v>4.8899999999999999E-2</v>
      </c>
      <c r="H226" s="30">
        <v>4.149689315444352E-2</v>
      </c>
      <c r="I226" s="38"/>
      <c r="J226" s="3"/>
    </row>
    <row r="227" spans="1:10" ht="12.95" customHeight="1">
      <c r="A227" s="3"/>
      <c r="B227" s="13" t="s">
        <v>152</v>
      </c>
      <c r="C227" s="14"/>
      <c r="D227" s="14"/>
      <c r="E227" s="14"/>
      <c r="F227" s="24">
        <v>38025.160000000003</v>
      </c>
      <c r="G227" s="25">
        <v>4.8899999999999999E-2</v>
      </c>
      <c r="H227" s="26"/>
      <c r="I227" s="27"/>
      <c r="J227" s="3"/>
    </row>
    <row r="228" spans="1:10" ht="12.95" customHeight="1">
      <c r="A228" s="3"/>
      <c r="B228" s="28" t="s">
        <v>530</v>
      </c>
      <c r="C228" s="2"/>
      <c r="D228" s="2"/>
      <c r="E228" s="2"/>
      <c r="F228" s="26" t="s">
        <v>531</v>
      </c>
      <c r="G228" s="26" t="s">
        <v>531</v>
      </c>
      <c r="H228" s="26"/>
      <c r="I228" s="27"/>
      <c r="J228" s="3"/>
    </row>
    <row r="229" spans="1:10" ht="12.95" customHeight="1">
      <c r="A229" s="3"/>
      <c r="B229" s="28" t="s">
        <v>152</v>
      </c>
      <c r="C229" s="2"/>
      <c r="D229" s="2"/>
      <c r="E229" s="2"/>
      <c r="F229" s="26" t="s">
        <v>531</v>
      </c>
      <c r="G229" s="26" t="s">
        <v>531</v>
      </c>
      <c r="H229" s="26"/>
      <c r="I229" s="27"/>
      <c r="J229" s="3"/>
    </row>
    <row r="230" spans="1:10" ht="12.95" customHeight="1">
      <c r="A230" s="3"/>
      <c r="B230" s="28" t="s">
        <v>153</v>
      </c>
      <c r="C230" s="29"/>
      <c r="D230" s="2"/>
      <c r="E230" s="29"/>
      <c r="F230" s="24">
        <v>38025.160000000003</v>
      </c>
      <c r="G230" s="25">
        <v>4.8899999999999999E-2</v>
      </c>
      <c r="H230" s="26"/>
      <c r="I230" s="27"/>
      <c r="J230" s="3"/>
    </row>
    <row r="231" spans="1:10" ht="12.95" customHeight="1">
      <c r="A231" s="3"/>
      <c r="B231" s="28" t="s">
        <v>157</v>
      </c>
      <c r="C231" s="14"/>
      <c r="D231" s="2"/>
      <c r="E231" s="14"/>
      <c r="F231" s="31">
        <v>3033.14</v>
      </c>
      <c r="G231" s="25">
        <v>4.4999999999999997E-3</v>
      </c>
      <c r="H231" s="26"/>
      <c r="I231" s="27"/>
      <c r="J231" s="3"/>
    </row>
    <row r="232" spans="1:10" ht="12.95" customHeight="1">
      <c r="A232" s="3"/>
      <c r="B232" s="32" t="s">
        <v>158</v>
      </c>
      <c r="C232" s="33"/>
      <c r="D232" s="33"/>
      <c r="E232" s="33"/>
      <c r="F232" s="34">
        <v>777998.96</v>
      </c>
      <c r="G232" s="35">
        <v>1</v>
      </c>
      <c r="H232" s="36"/>
      <c r="I232" s="37"/>
      <c r="J232" s="3"/>
    </row>
    <row r="233" spans="1:10" ht="12.95" customHeight="1">
      <c r="A233" s="3"/>
      <c r="B233" s="6"/>
      <c r="C233" s="3"/>
      <c r="D233" s="3"/>
      <c r="E233" s="3"/>
      <c r="F233" s="3"/>
      <c r="G233" s="3"/>
      <c r="H233" s="3"/>
      <c r="I233" s="3"/>
      <c r="J233" s="3"/>
    </row>
    <row r="234" spans="1:10" ht="12.95" customHeight="1">
      <c r="A234" s="3"/>
      <c r="B234" s="4" t="s">
        <v>1165</v>
      </c>
      <c r="C234" s="3"/>
      <c r="D234" s="3"/>
      <c r="E234" s="3"/>
      <c r="F234" s="3"/>
      <c r="G234" s="3"/>
      <c r="H234" s="3"/>
      <c r="I234" s="3"/>
      <c r="J234" s="3"/>
    </row>
    <row r="235" spans="1:10" ht="12.95" customHeight="1">
      <c r="A235" s="3"/>
      <c r="B235" s="4" t="s">
        <v>570</v>
      </c>
      <c r="C235" s="3"/>
      <c r="D235" s="3"/>
      <c r="E235" s="3"/>
      <c r="F235" s="3"/>
      <c r="G235" s="3"/>
      <c r="H235" s="3"/>
      <c r="I235" s="3"/>
      <c r="J235" s="3"/>
    </row>
    <row r="236" spans="1:10" ht="12.95" customHeight="1">
      <c r="A236" s="3"/>
      <c r="B236" s="4" t="s">
        <v>571</v>
      </c>
      <c r="C236" s="3"/>
      <c r="D236" s="3"/>
      <c r="E236" s="3"/>
      <c r="F236" s="3"/>
      <c r="G236" s="3"/>
      <c r="H236" s="3"/>
      <c r="I236" s="3"/>
      <c r="J236" s="3"/>
    </row>
    <row r="237" spans="1:10" ht="12.95" customHeight="1">
      <c r="A237" s="3"/>
      <c r="B237" s="4" t="s">
        <v>160</v>
      </c>
      <c r="C237" s="3"/>
      <c r="D237" s="3"/>
      <c r="E237" s="3"/>
      <c r="F237" s="3"/>
      <c r="G237" s="3"/>
      <c r="H237" s="3"/>
      <c r="I237" s="3"/>
      <c r="J237" s="3"/>
    </row>
    <row r="238" spans="1:10" ht="21.95" customHeight="1">
      <c r="A238" s="3"/>
      <c r="B238" s="112" t="s">
        <v>4099</v>
      </c>
      <c r="C238" s="112"/>
      <c r="D238" s="112"/>
      <c r="E238" s="112"/>
      <c r="F238" s="112"/>
      <c r="G238" s="112"/>
      <c r="H238" s="112"/>
      <c r="I238" s="3"/>
      <c r="J238" s="3"/>
    </row>
    <row r="239" spans="1:10" ht="12.95" customHeight="1">
      <c r="A239" s="3"/>
      <c r="B239" s="4"/>
      <c r="C239" s="3"/>
      <c r="D239" s="3"/>
      <c r="E239" s="3"/>
      <c r="F239" s="3"/>
      <c r="G239" s="3"/>
      <c r="H239" s="3"/>
      <c r="I239" s="3"/>
      <c r="J239" s="3"/>
    </row>
    <row r="240" spans="1:10">
      <c r="C240" s="95"/>
    </row>
    <row r="241" spans="2:4">
      <c r="B241" s="95"/>
      <c r="C241" s="96" t="s">
        <v>4145</v>
      </c>
    </row>
    <row r="242" spans="2:4">
      <c r="B242" s="96" t="s">
        <v>4101</v>
      </c>
      <c r="C242" s="96" t="s">
        <v>4102</v>
      </c>
      <c r="D242" s="97"/>
    </row>
    <row r="243" spans="2:4">
      <c r="B243" s="97"/>
      <c r="C243" s="97"/>
      <c r="D243" s="97"/>
    </row>
    <row r="244" spans="2:4">
      <c r="B244" s="97"/>
      <c r="C244" s="97"/>
      <c r="D244" s="97"/>
    </row>
    <row r="245" spans="2:4">
      <c r="B245" s="97"/>
      <c r="C245" s="97"/>
      <c r="D245" s="97"/>
    </row>
    <row r="246" spans="2:4">
      <c r="B246" s="97"/>
      <c r="C246" s="97"/>
      <c r="D246" s="97"/>
    </row>
    <row r="247" spans="2:4">
      <c r="B247" s="97"/>
      <c r="C247" s="97"/>
      <c r="D247" s="97"/>
    </row>
    <row r="248" spans="2:4">
      <c r="B248" s="97"/>
      <c r="C248" s="97"/>
      <c r="D248" s="97"/>
    </row>
    <row r="249" spans="2:4">
      <c r="B249" s="97"/>
      <c r="C249" s="97"/>
      <c r="D249" s="97"/>
    </row>
    <row r="250" spans="2:4">
      <c r="B250" s="97"/>
      <c r="C250" s="97"/>
      <c r="D250" s="97"/>
    </row>
    <row r="251" spans="2:4">
      <c r="B251" s="97"/>
      <c r="C251" s="97"/>
      <c r="D251" s="97"/>
    </row>
    <row r="252" spans="2:4">
      <c r="B252" s="97"/>
      <c r="C252" s="97"/>
      <c r="D252" s="97"/>
    </row>
    <row r="253" spans="2:4">
      <c r="B253" s="97"/>
      <c r="C253" s="97"/>
      <c r="D253" s="97"/>
    </row>
    <row r="254" spans="2:4" s="82" customFormat="1">
      <c r="B254" s="97"/>
      <c r="C254" s="97"/>
      <c r="D254" s="97"/>
    </row>
  </sheetData>
  <sortState ref="A7:J13">
    <sortCondition descending="1" ref="F7:F13"/>
  </sortState>
  <mergeCells count="1">
    <mergeCell ref="B238:H238"/>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56"/>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107</v>
      </c>
      <c r="B1" s="4" t="s">
        <v>108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3825</v>
      </c>
      <c r="B7" s="18" t="s">
        <v>4061</v>
      </c>
      <c r="C7" s="14"/>
      <c r="D7" s="14"/>
      <c r="E7" s="19"/>
      <c r="F7" s="20">
        <v>3.1099999999999</v>
      </c>
      <c r="G7" s="21">
        <v>1E-4</v>
      </c>
      <c r="H7" s="30">
        <v>6.7474500000000007E-2</v>
      </c>
      <c r="I7" s="23"/>
      <c r="J7" s="3"/>
    </row>
    <row r="8" spans="1:10" ht="12.95" customHeight="1">
      <c r="A8" s="3"/>
      <c r="B8" s="13" t="s">
        <v>152</v>
      </c>
      <c r="C8" s="14"/>
      <c r="D8" s="14"/>
      <c r="E8" s="14"/>
      <c r="F8" s="24">
        <v>3.11</v>
      </c>
      <c r="G8" s="25">
        <v>1E-4</v>
      </c>
      <c r="H8" s="26"/>
      <c r="I8" s="27"/>
      <c r="J8" s="3"/>
    </row>
    <row r="9" spans="1:10" ht="12.95" customHeight="1">
      <c r="A9" s="3"/>
      <c r="B9" s="28" t="s">
        <v>153</v>
      </c>
      <c r="C9" s="29"/>
      <c r="D9" s="2"/>
      <c r="E9" s="29"/>
      <c r="F9" s="24">
        <v>3.11</v>
      </c>
      <c r="G9" s="25">
        <v>1E-4</v>
      </c>
      <c r="H9" s="26"/>
      <c r="I9" s="27"/>
      <c r="J9" s="3"/>
    </row>
    <row r="10" spans="1:10" ht="12.95" customHeight="1">
      <c r="A10" s="3"/>
      <c r="B10" s="13" t="s">
        <v>162</v>
      </c>
      <c r="C10" s="14"/>
      <c r="D10" s="14"/>
      <c r="E10" s="14"/>
      <c r="F10" s="14"/>
      <c r="G10" s="14"/>
      <c r="H10" s="15"/>
      <c r="I10" s="16"/>
      <c r="J10" s="3"/>
    </row>
    <row r="11" spans="1:10" ht="12.95" customHeight="1">
      <c r="A11" s="3"/>
      <c r="B11" s="13" t="s">
        <v>163</v>
      </c>
      <c r="C11" s="14"/>
      <c r="D11" s="14"/>
      <c r="E11" s="14"/>
      <c r="F11" s="3"/>
      <c r="G11" s="15"/>
      <c r="H11" s="15"/>
      <c r="I11" s="16"/>
      <c r="J11" s="3"/>
    </row>
    <row r="12" spans="1:10" ht="12.95" customHeight="1">
      <c r="A12" s="17" t="s">
        <v>903</v>
      </c>
      <c r="B12" s="18" t="s">
        <v>904</v>
      </c>
      <c r="C12" s="14" t="s">
        <v>905</v>
      </c>
      <c r="D12" s="14" t="s">
        <v>167</v>
      </c>
      <c r="E12" s="19">
        <v>21500000</v>
      </c>
      <c r="F12" s="20">
        <v>21230.52</v>
      </c>
      <c r="G12" s="21">
        <v>4.0300000000000002E-2</v>
      </c>
      <c r="H12" s="30"/>
      <c r="I12" s="23"/>
      <c r="J12" s="3"/>
    </row>
    <row r="13" spans="1:10" ht="12.95" customHeight="1">
      <c r="A13" s="17" t="s">
        <v>2737</v>
      </c>
      <c r="B13" s="18" t="s">
        <v>2738</v>
      </c>
      <c r="C13" s="14" t="s">
        <v>2739</v>
      </c>
      <c r="D13" s="14" t="s">
        <v>2322</v>
      </c>
      <c r="E13" s="19">
        <v>1250</v>
      </c>
      <c r="F13" s="20">
        <v>12522.25</v>
      </c>
      <c r="G13" s="21">
        <v>2.3699999999999999E-2</v>
      </c>
      <c r="H13" s="30">
        <v>6.0796000000000003E-2</v>
      </c>
      <c r="I13" s="23"/>
      <c r="J13" s="3"/>
    </row>
    <row r="14" spans="1:10" ht="12.95" customHeight="1">
      <c r="A14" s="17" t="s">
        <v>355</v>
      </c>
      <c r="B14" s="18" t="s">
        <v>356</v>
      </c>
      <c r="C14" s="14" t="s">
        <v>357</v>
      </c>
      <c r="D14" s="14" t="s">
        <v>190</v>
      </c>
      <c r="E14" s="19">
        <v>1250</v>
      </c>
      <c r="F14" s="20">
        <v>12396.23</v>
      </c>
      <c r="G14" s="21">
        <v>2.35E-2</v>
      </c>
      <c r="H14" s="30">
        <v>6.2399999999999997E-2</v>
      </c>
      <c r="I14" s="23"/>
      <c r="J14" s="3"/>
    </row>
    <row r="15" spans="1:10" ht="12.95" customHeight="1">
      <c r="A15" s="17" t="s">
        <v>249</v>
      </c>
      <c r="B15" s="18" t="s">
        <v>250</v>
      </c>
      <c r="C15" s="14" t="s">
        <v>251</v>
      </c>
      <c r="D15" s="14" t="s">
        <v>171</v>
      </c>
      <c r="E15" s="19">
        <v>1250</v>
      </c>
      <c r="F15" s="20">
        <v>12378.3</v>
      </c>
      <c r="G15" s="21">
        <v>2.35E-2</v>
      </c>
      <c r="H15" s="30">
        <v>6.25E-2</v>
      </c>
      <c r="I15" s="23"/>
      <c r="J15" s="3"/>
    </row>
    <row r="16" spans="1:10" ht="12.95" customHeight="1">
      <c r="A16" s="17" t="s">
        <v>970</v>
      </c>
      <c r="B16" s="18" t="s">
        <v>971</v>
      </c>
      <c r="C16" s="14" t="s">
        <v>972</v>
      </c>
      <c r="D16" s="14" t="s">
        <v>171</v>
      </c>
      <c r="E16" s="19">
        <v>1000</v>
      </c>
      <c r="F16" s="20">
        <v>10370.27</v>
      </c>
      <c r="G16" s="21">
        <v>1.9699999999999999E-2</v>
      </c>
      <c r="H16" s="30">
        <v>6.6472500000000004E-2</v>
      </c>
      <c r="I16" s="23"/>
      <c r="J16" s="3"/>
    </row>
    <row r="17" spans="1:10" ht="12.95" customHeight="1">
      <c r="A17" s="17" t="s">
        <v>3826</v>
      </c>
      <c r="B17" s="18" t="s">
        <v>3827</v>
      </c>
      <c r="C17" s="14" t="s">
        <v>3828</v>
      </c>
      <c r="D17" s="14" t="s">
        <v>2329</v>
      </c>
      <c r="E17" s="19">
        <v>1000</v>
      </c>
      <c r="F17" s="20">
        <v>9984.85</v>
      </c>
      <c r="G17" s="21">
        <v>1.89E-2</v>
      </c>
      <c r="H17" s="30">
        <v>8.1447000000000006E-2</v>
      </c>
      <c r="I17" s="23"/>
      <c r="J17" s="3"/>
    </row>
    <row r="18" spans="1:10" ht="12.95" customHeight="1">
      <c r="A18" s="17" t="s">
        <v>3829</v>
      </c>
      <c r="B18" s="18" t="s">
        <v>3830</v>
      </c>
      <c r="C18" s="14" t="s">
        <v>3831</v>
      </c>
      <c r="D18" s="14" t="s">
        <v>171</v>
      </c>
      <c r="E18" s="19">
        <v>950</v>
      </c>
      <c r="F18" s="20">
        <v>9557.2099999999991</v>
      </c>
      <c r="G18" s="21">
        <v>1.8100000000000002E-2</v>
      </c>
      <c r="H18" s="30">
        <v>6.7500000000000004E-2</v>
      </c>
      <c r="I18" s="23"/>
      <c r="J18" s="3"/>
    </row>
    <row r="19" spans="1:10" ht="12.95" customHeight="1">
      <c r="A19" s="17" t="s">
        <v>3832</v>
      </c>
      <c r="B19" s="18" t="s">
        <v>3833</v>
      </c>
      <c r="C19" s="14" t="s">
        <v>3834</v>
      </c>
      <c r="D19" s="14" t="s">
        <v>171</v>
      </c>
      <c r="E19" s="19">
        <v>950</v>
      </c>
      <c r="F19" s="20">
        <v>9546.7199999999993</v>
      </c>
      <c r="G19" s="21">
        <v>1.8100000000000002E-2</v>
      </c>
      <c r="H19" s="30">
        <v>6.0824999999999997E-2</v>
      </c>
      <c r="I19" s="23"/>
      <c r="J19" s="3"/>
    </row>
    <row r="20" spans="1:10" ht="12.95" customHeight="1">
      <c r="A20" s="17" t="s">
        <v>1028</v>
      </c>
      <c r="B20" s="18" t="s">
        <v>1029</v>
      </c>
      <c r="C20" s="14" t="s">
        <v>1030</v>
      </c>
      <c r="D20" s="14" t="s">
        <v>167</v>
      </c>
      <c r="E20" s="19">
        <v>6500000</v>
      </c>
      <c r="F20" s="20">
        <v>6429</v>
      </c>
      <c r="G20" s="21">
        <v>1.2200000000000001E-2</v>
      </c>
      <c r="H20" s="30"/>
      <c r="I20" s="23"/>
      <c r="J20" s="3"/>
    </row>
    <row r="21" spans="1:10" ht="12.95" customHeight="1">
      <c r="A21" s="17" t="s">
        <v>2316</v>
      </c>
      <c r="B21" s="18" t="s">
        <v>2317</v>
      </c>
      <c r="C21" s="14" t="s">
        <v>2318</v>
      </c>
      <c r="D21" s="14" t="s">
        <v>1780</v>
      </c>
      <c r="E21" s="19">
        <v>600</v>
      </c>
      <c r="F21" s="20">
        <v>6065.5</v>
      </c>
      <c r="G21" s="21">
        <v>1.15E-2</v>
      </c>
      <c r="H21" s="30">
        <v>8.7550000000000003E-2</v>
      </c>
      <c r="I21" s="23"/>
      <c r="J21" s="3"/>
    </row>
    <row r="22" spans="1:10" ht="12.95" customHeight="1">
      <c r="A22" s="17" t="s">
        <v>3835</v>
      </c>
      <c r="B22" s="18" t="s">
        <v>3836</v>
      </c>
      <c r="C22" s="14" t="s">
        <v>3837</v>
      </c>
      <c r="D22" s="14" t="s">
        <v>2086</v>
      </c>
      <c r="E22" s="19">
        <v>542400</v>
      </c>
      <c r="F22" s="20">
        <v>5401.72</v>
      </c>
      <c r="G22" s="21">
        <v>1.0200000000000001E-2</v>
      </c>
      <c r="H22" s="30">
        <v>7.0250000000000007E-2</v>
      </c>
      <c r="I22" s="23"/>
      <c r="J22" s="3"/>
    </row>
    <row r="23" spans="1:10" ht="12.95" customHeight="1">
      <c r="A23" s="17" t="s">
        <v>3838</v>
      </c>
      <c r="B23" s="18" t="s">
        <v>3839</v>
      </c>
      <c r="C23" s="14" t="s">
        <v>3840</v>
      </c>
      <c r="D23" s="14" t="s">
        <v>2086</v>
      </c>
      <c r="E23" s="19">
        <v>500</v>
      </c>
      <c r="F23" s="20">
        <v>5051.26</v>
      </c>
      <c r="G23" s="21">
        <v>9.5999999999999992E-3</v>
      </c>
      <c r="H23" s="30">
        <v>7.6483499999999996E-2</v>
      </c>
      <c r="I23" s="23"/>
      <c r="J23" s="3"/>
    </row>
    <row r="24" spans="1:10" ht="12.95" customHeight="1">
      <c r="A24" s="17" t="s">
        <v>240</v>
      </c>
      <c r="B24" s="18" t="s">
        <v>241</v>
      </c>
      <c r="C24" s="14" t="s">
        <v>242</v>
      </c>
      <c r="D24" s="14" t="s">
        <v>171</v>
      </c>
      <c r="E24" s="19">
        <v>500</v>
      </c>
      <c r="F24" s="20">
        <v>5033.8100000000004</v>
      </c>
      <c r="G24" s="21">
        <v>9.4999999999999998E-3</v>
      </c>
      <c r="H24" s="30">
        <v>5.8650000000000001E-2</v>
      </c>
      <c r="I24" s="23"/>
      <c r="J24" s="3"/>
    </row>
    <row r="25" spans="1:10" ht="12.95" customHeight="1">
      <c r="A25" s="17" t="s">
        <v>3594</v>
      </c>
      <c r="B25" s="18" t="s">
        <v>3595</v>
      </c>
      <c r="C25" s="14" t="s">
        <v>3596</v>
      </c>
      <c r="D25" s="14" t="s">
        <v>171</v>
      </c>
      <c r="E25" s="19">
        <v>500</v>
      </c>
      <c r="F25" s="20">
        <v>5026.87</v>
      </c>
      <c r="G25" s="21">
        <v>9.4999999999999998E-3</v>
      </c>
      <c r="H25" s="30">
        <v>6.3700000000000007E-2</v>
      </c>
      <c r="I25" s="23"/>
      <c r="J25" s="3"/>
    </row>
    <row r="26" spans="1:10" ht="12.95" customHeight="1">
      <c r="A26" s="17" t="s">
        <v>2304</v>
      </c>
      <c r="B26" s="18" t="s">
        <v>2305</v>
      </c>
      <c r="C26" s="14" t="s">
        <v>2306</v>
      </c>
      <c r="D26" s="14" t="s">
        <v>171</v>
      </c>
      <c r="E26" s="19">
        <v>500</v>
      </c>
      <c r="F26" s="20">
        <v>5023.41</v>
      </c>
      <c r="G26" s="21">
        <v>9.4999999999999998E-3</v>
      </c>
      <c r="H26" s="30">
        <v>6.3700000000000007E-2</v>
      </c>
      <c r="I26" s="23"/>
      <c r="J26" s="3"/>
    </row>
    <row r="27" spans="1:10" ht="12.95" customHeight="1">
      <c r="A27" s="17" t="s">
        <v>3570</v>
      </c>
      <c r="B27" s="18" t="s">
        <v>3571</v>
      </c>
      <c r="C27" s="14" t="s">
        <v>3572</v>
      </c>
      <c r="D27" s="14" t="s">
        <v>2086</v>
      </c>
      <c r="E27" s="19">
        <v>500</v>
      </c>
      <c r="F27" s="20">
        <v>5013.6099999999997</v>
      </c>
      <c r="G27" s="21">
        <v>9.4999999999999998E-3</v>
      </c>
      <c r="H27" s="30">
        <v>8.0326499999999995E-2</v>
      </c>
      <c r="I27" s="23"/>
      <c r="J27" s="3"/>
    </row>
    <row r="28" spans="1:10" ht="12.95" customHeight="1">
      <c r="A28" s="17" t="s">
        <v>952</v>
      </c>
      <c r="B28" s="18" t="s">
        <v>953</v>
      </c>
      <c r="C28" s="14" t="s">
        <v>954</v>
      </c>
      <c r="D28" s="14" t="s">
        <v>291</v>
      </c>
      <c r="E28" s="19">
        <v>500</v>
      </c>
      <c r="F28" s="20">
        <v>4976.1400000000003</v>
      </c>
      <c r="G28" s="21">
        <v>9.4000000000000004E-3</v>
      </c>
      <c r="H28" s="30">
        <v>8.1112500000000004E-2</v>
      </c>
      <c r="I28" s="23"/>
      <c r="J28" s="3"/>
    </row>
    <row r="29" spans="1:10" ht="12.95" customHeight="1">
      <c r="A29" s="17" t="s">
        <v>3841</v>
      </c>
      <c r="B29" s="18" t="s">
        <v>3842</v>
      </c>
      <c r="C29" s="14" t="s">
        <v>3843</v>
      </c>
      <c r="D29" s="14" t="s">
        <v>167</v>
      </c>
      <c r="E29" s="19">
        <v>5000000</v>
      </c>
      <c r="F29" s="20">
        <v>4944.87</v>
      </c>
      <c r="G29" s="21">
        <v>9.4000000000000004E-3</v>
      </c>
      <c r="H29" s="30">
        <v>4.9634499999999998E-2</v>
      </c>
      <c r="I29" s="23"/>
      <c r="J29" s="3"/>
    </row>
    <row r="30" spans="1:10" ht="12.95" customHeight="1">
      <c r="A30" s="17" t="s">
        <v>3844</v>
      </c>
      <c r="B30" s="18" t="s">
        <v>3845</v>
      </c>
      <c r="C30" s="14" t="s">
        <v>3846</v>
      </c>
      <c r="D30" s="14" t="s">
        <v>171</v>
      </c>
      <c r="E30" s="19">
        <v>500</v>
      </c>
      <c r="F30" s="20">
        <v>4932.7299999999996</v>
      </c>
      <c r="G30" s="21">
        <v>9.4000000000000004E-3</v>
      </c>
      <c r="H30" s="30">
        <v>6.8997000000000003E-2</v>
      </c>
      <c r="I30" s="23"/>
      <c r="J30" s="3"/>
    </row>
    <row r="31" spans="1:10" ht="12.95" customHeight="1">
      <c r="A31" s="17" t="s">
        <v>1034</v>
      </c>
      <c r="B31" s="18" t="s">
        <v>1035</v>
      </c>
      <c r="C31" s="14" t="s">
        <v>1036</v>
      </c>
      <c r="D31" s="14" t="s">
        <v>190</v>
      </c>
      <c r="E31" s="19">
        <v>500</v>
      </c>
      <c r="F31" s="20">
        <v>4891.1099999999997</v>
      </c>
      <c r="G31" s="21">
        <v>9.2999999999999992E-3</v>
      </c>
      <c r="H31" s="30">
        <v>6.7112000000000005E-2</v>
      </c>
      <c r="I31" s="23"/>
      <c r="J31" s="3"/>
    </row>
    <row r="32" spans="1:10" ht="12.95" customHeight="1">
      <c r="A32" s="17" t="s">
        <v>3582</v>
      </c>
      <c r="B32" s="18" t="s">
        <v>3583</v>
      </c>
      <c r="C32" s="14" t="s">
        <v>3584</v>
      </c>
      <c r="D32" s="14" t="s">
        <v>1780</v>
      </c>
      <c r="E32" s="19">
        <v>500</v>
      </c>
      <c r="F32" s="20">
        <v>4851.38</v>
      </c>
      <c r="G32" s="21">
        <v>9.1999999999999998E-3</v>
      </c>
      <c r="H32" s="30">
        <v>8.9449000000000001E-2</v>
      </c>
      <c r="I32" s="23"/>
      <c r="J32" s="3"/>
    </row>
    <row r="33" spans="1:10" ht="12.95" customHeight="1">
      <c r="A33" s="17" t="s">
        <v>2722</v>
      </c>
      <c r="B33" s="18" t="s">
        <v>2723</v>
      </c>
      <c r="C33" s="14" t="s">
        <v>2724</v>
      </c>
      <c r="D33" s="14" t="s">
        <v>167</v>
      </c>
      <c r="E33" s="19">
        <v>4315500</v>
      </c>
      <c r="F33" s="20">
        <v>4379.79</v>
      </c>
      <c r="G33" s="21">
        <v>8.3000000000000001E-3</v>
      </c>
      <c r="H33" s="30">
        <v>6.3228000000000006E-2</v>
      </c>
      <c r="I33" s="23"/>
      <c r="J33" s="3"/>
    </row>
    <row r="34" spans="1:10" ht="12.95" customHeight="1">
      <c r="A34" s="17" t="s">
        <v>3687</v>
      </c>
      <c r="B34" s="18" t="s">
        <v>3688</v>
      </c>
      <c r="C34" s="14" t="s">
        <v>3689</v>
      </c>
      <c r="D34" s="14" t="s">
        <v>171</v>
      </c>
      <c r="E34" s="19">
        <v>400</v>
      </c>
      <c r="F34" s="20">
        <v>3930.5</v>
      </c>
      <c r="G34" s="21">
        <v>7.4999999999999997E-3</v>
      </c>
      <c r="H34" s="30">
        <v>7.0481000000000002E-2</v>
      </c>
      <c r="I34" s="23"/>
      <c r="J34" s="3"/>
    </row>
    <row r="35" spans="1:10" ht="12.95" customHeight="1">
      <c r="A35" s="17" t="s">
        <v>995</v>
      </c>
      <c r="B35" s="18" t="s">
        <v>996</v>
      </c>
      <c r="C35" s="14" t="s">
        <v>997</v>
      </c>
      <c r="D35" s="14" t="s">
        <v>167</v>
      </c>
      <c r="E35" s="19">
        <v>3500000</v>
      </c>
      <c r="F35" s="20">
        <v>3593.57</v>
      </c>
      <c r="G35" s="21">
        <v>6.7999999999999996E-3</v>
      </c>
      <c r="H35" s="30">
        <v>7.2249999999999995E-2</v>
      </c>
      <c r="I35" s="23"/>
      <c r="J35" s="3"/>
    </row>
    <row r="36" spans="1:10" ht="12.95" customHeight="1">
      <c r="A36" s="17" t="s">
        <v>194</v>
      </c>
      <c r="B36" s="18" t="s">
        <v>195</v>
      </c>
      <c r="C36" s="14" t="s">
        <v>196</v>
      </c>
      <c r="D36" s="14" t="s">
        <v>171</v>
      </c>
      <c r="E36" s="19">
        <v>350</v>
      </c>
      <c r="F36" s="20">
        <v>3519.06</v>
      </c>
      <c r="G36" s="21">
        <v>6.7000000000000002E-3</v>
      </c>
      <c r="H36" s="30">
        <v>5.6000000000000001E-2</v>
      </c>
      <c r="I36" s="23"/>
      <c r="J36" s="3"/>
    </row>
    <row r="37" spans="1:10" ht="12.95" customHeight="1">
      <c r="A37" s="17" t="s">
        <v>301</v>
      </c>
      <c r="B37" s="18" t="s">
        <v>302</v>
      </c>
      <c r="C37" s="14" t="s">
        <v>303</v>
      </c>
      <c r="D37" s="14" t="s">
        <v>190</v>
      </c>
      <c r="E37" s="19">
        <v>350</v>
      </c>
      <c r="F37" s="20">
        <v>3495.12</v>
      </c>
      <c r="G37" s="21">
        <v>6.6E-3</v>
      </c>
      <c r="H37" s="30">
        <v>5.28E-2</v>
      </c>
      <c r="I37" s="23"/>
      <c r="J37" s="3"/>
    </row>
    <row r="38" spans="1:10" ht="12.95" customHeight="1">
      <c r="A38" s="17" t="s">
        <v>2323</v>
      </c>
      <c r="B38" s="18" t="s">
        <v>2324</v>
      </c>
      <c r="C38" s="14" t="s">
        <v>2325</v>
      </c>
      <c r="D38" s="14" t="s">
        <v>1780</v>
      </c>
      <c r="E38" s="19">
        <v>350</v>
      </c>
      <c r="F38" s="20">
        <v>3489.42</v>
      </c>
      <c r="G38" s="21">
        <v>6.6E-3</v>
      </c>
      <c r="H38" s="30">
        <v>9.1324500000000003E-2</v>
      </c>
      <c r="I38" s="23"/>
      <c r="J38" s="3"/>
    </row>
    <row r="39" spans="1:10" ht="12.95" customHeight="1">
      <c r="A39" s="17" t="s">
        <v>2683</v>
      </c>
      <c r="B39" s="18" t="s">
        <v>2684</v>
      </c>
      <c r="C39" s="14" t="s">
        <v>2685</v>
      </c>
      <c r="D39" s="14" t="s">
        <v>1780</v>
      </c>
      <c r="E39" s="19">
        <v>350</v>
      </c>
      <c r="F39" s="20">
        <v>3419.44</v>
      </c>
      <c r="G39" s="21">
        <v>6.4999999999999997E-3</v>
      </c>
      <c r="H39" s="30">
        <v>8.4000000000000005E-2</v>
      </c>
      <c r="I39" s="23"/>
      <c r="J39" s="3"/>
    </row>
    <row r="40" spans="1:10" ht="12.95" customHeight="1">
      <c r="A40" s="17" t="s">
        <v>2740</v>
      </c>
      <c r="B40" s="18" t="s">
        <v>2741</v>
      </c>
      <c r="C40" s="14" t="s">
        <v>2742</v>
      </c>
      <c r="D40" s="14" t="s">
        <v>1806</v>
      </c>
      <c r="E40" s="19">
        <v>300</v>
      </c>
      <c r="F40" s="20">
        <v>2980.17</v>
      </c>
      <c r="G40" s="21">
        <v>5.7000000000000002E-3</v>
      </c>
      <c r="H40" s="30">
        <v>6.7250000000000004E-2</v>
      </c>
      <c r="I40" s="23"/>
      <c r="J40" s="3"/>
    </row>
    <row r="41" spans="1:10" ht="12.95" customHeight="1">
      <c r="A41" s="17" t="s">
        <v>3847</v>
      </c>
      <c r="B41" s="18" t="s">
        <v>3848</v>
      </c>
      <c r="C41" s="14" t="s">
        <v>3849</v>
      </c>
      <c r="D41" s="14" t="s">
        <v>167</v>
      </c>
      <c r="E41" s="19">
        <v>2500000</v>
      </c>
      <c r="F41" s="20">
        <v>2546.92</v>
      </c>
      <c r="G41" s="21">
        <v>4.7999999999999996E-3</v>
      </c>
      <c r="H41" s="30">
        <v>6.0669000000000001E-2</v>
      </c>
      <c r="I41" s="23"/>
      <c r="J41" s="3"/>
    </row>
    <row r="42" spans="1:10" ht="12.95" customHeight="1">
      <c r="A42" s="17" t="s">
        <v>3850</v>
      </c>
      <c r="B42" s="18" t="s">
        <v>3851</v>
      </c>
      <c r="C42" s="14" t="s">
        <v>3852</v>
      </c>
      <c r="D42" s="14" t="s">
        <v>167</v>
      </c>
      <c r="E42" s="19">
        <v>2500000</v>
      </c>
      <c r="F42" s="20">
        <v>2539.31</v>
      </c>
      <c r="G42" s="21">
        <v>4.7999999999999996E-3</v>
      </c>
      <c r="H42" s="30">
        <v>6.0149000000000001E-2</v>
      </c>
      <c r="I42" s="23"/>
      <c r="J42" s="3"/>
    </row>
    <row r="43" spans="1:10" ht="12.95" customHeight="1">
      <c r="A43" s="17" t="s">
        <v>508</v>
      </c>
      <c r="B43" s="18" t="s">
        <v>509</v>
      </c>
      <c r="C43" s="14" t="s">
        <v>510</v>
      </c>
      <c r="D43" s="14" t="s">
        <v>167</v>
      </c>
      <c r="E43" s="19">
        <v>2500000</v>
      </c>
      <c r="F43" s="20">
        <v>2538.77</v>
      </c>
      <c r="G43" s="21">
        <v>4.7999999999999996E-3</v>
      </c>
      <c r="H43" s="30">
        <v>6.3228000000000006E-2</v>
      </c>
      <c r="I43" s="23"/>
      <c r="J43" s="3"/>
    </row>
    <row r="44" spans="1:10" ht="12.95" customHeight="1">
      <c r="A44" s="17" t="s">
        <v>1052</v>
      </c>
      <c r="B44" s="18" t="s">
        <v>1053</v>
      </c>
      <c r="C44" s="14" t="s">
        <v>1054</v>
      </c>
      <c r="D44" s="14" t="s">
        <v>171</v>
      </c>
      <c r="E44" s="19">
        <v>250</v>
      </c>
      <c r="F44" s="20">
        <v>2533.29</v>
      </c>
      <c r="G44" s="21">
        <v>4.7999999999999996E-3</v>
      </c>
      <c r="H44" s="30">
        <v>6.8750000000000006E-2</v>
      </c>
      <c r="I44" s="23"/>
      <c r="J44" s="3"/>
    </row>
    <row r="45" spans="1:10" ht="12.95" customHeight="1">
      <c r="A45" s="17" t="s">
        <v>2537</v>
      </c>
      <c r="B45" s="18" t="s">
        <v>2538</v>
      </c>
      <c r="C45" s="14" t="s">
        <v>2539</v>
      </c>
      <c r="D45" s="14" t="s">
        <v>2086</v>
      </c>
      <c r="E45" s="19">
        <v>250</v>
      </c>
      <c r="F45" s="20">
        <v>2529.2800000000002</v>
      </c>
      <c r="G45" s="21">
        <v>4.7999999999999996E-3</v>
      </c>
      <c r="H45" s="30">
        <v>7.8865000000000005E-2</v>
      </c>
      <c r="I45" s="23"/>
      <c r="J45" s="3"/>
    </row>
    <row r="46" spans="1:10" ht="12.95" customHeight="1">
      <c r="A46" s="17" t="s">
        <v>1007</v>
      </c>
      <c r="B46" s="18" t="s">
        <v>1008</v>
      </c>
      <c r="C46" s="14" t="s">
        <v>1009</v>
      </c>
      <c r="D46" s="14" t="s">
        <v>171</v>
      </c>
      <c r="E46" s="19">
        <v>250</v>
      </c>
      <c r="F46" s="20">
        <v>2508.84</v>
      </c>
      <c r="G46" s="21">
        <v>4.7999999999999996E-3</v>
      </c>
      <c r="H46" s="30">
        <v>5.2849E-2</v>
      </c>
      <c r="I46" s="23"/>
      <c r="J46" s="3"/>
    </row>
    <row r="47" spans="1:10" ht="12.95" customHeight="1">
      <c r="A47" s="17" t="s">
        <v>175</v>
      </c>
      <c r="B47" s="18" t="s">
        <v>176</v>
      </c>
      <c r="C47" s="14" t="s">
        <v>177</v>
      </c>
      <c r="D47" s="14" t="s">
        <v>171</v>
      </c>
      <c r="E47" s="19">
        <v>250</v>
      </c>
      <c r="F47" s="20">
        <v>2503.66</v>
      </c>
      <c r="G47" s="21">
        <v>4.7000000000000002E-3</v>
      </c>
      <c r="H47" s="30">
        <v>4.7500000000000001E-2</v>
      </c>
      <c r="I47" s="23"/>
      <c r="J47" s="3"/>
    </row>
    <row r="48" spans="1:10" ht="12.95" customHeight="1">
      <c r="A48" s="17" t="s">
        <v>3853</v>
      </c>
      <c r="B48" s="18" t="s">
        <v>3854</v>
      </c>
      <c r="C48" s="14" t="s">
        <v>3855</v>
      </c>
      <c r="D48" s="14" t="s">
        <v>2322</v>
      </c>
      <c r="E48" s="19">
        <v>250</v>
      </c>
      <c r="F48" s="20">
        <v>2486.94</v>
      </c>
      <c r="G48" s="21">
        <v>4.7000000000000002E-3</v>
      </c>
      <c r="H48" s="30">
        <v>7.5448000000000001E-2</v>
      </c>
      <c r="I48" s="23"/>
      <c r="J48" s="3"/>
    </row>
    <row r="49" spans="1:10" ht="12.95" customHeight="1">
      <c r="A49" s="17" t="s">
        <v>3856</v>
      </c>
      <c r="B49" s="18" t="s">
        <v>3857</v>
      </c>
      <c r="C49" s="14" t="s">
        <v>3858</v>
      </c>
      <c r="D49" s="14" t="s">
        <v>2086</v>
      </c>
      <c r="E49" s="19">
        <v>250000</v>
      </c>
      <c r="F49" s="20">
        <v>2477.62</v>
      </c>
      <c r="G49" s="21">
        <v>4.7000000000000002E-3</v>
      </c>
      <c r="H49" s="30">
        <v>7.5899999999999995E-2</v>
      </c>
      <c r="I49" s="23"/>
      <c r="J49" s="3"/>
    </row>
    <row r="50" spans="1:10" ht="12.95" customHeight="1">
      <c r="A50" s="17" t="s">
        <v>3743</v>
      </c>
      <c r="B50" s="18" t="s">
        <v>3744</v>
      </c>
      <c r="C50" s="14" t="s">
        <v>3745</v>
      </c>
      <c r="D50" s="14" t="s">
        <v>167</v>
      </c>
      <c r="E50" s="19">
        <v>2500000</v>
      </c>
      <c r="F50" s="20">
        <v>2384.6</v>
      </c>
      <c r="G50" s="21">
        <v>4.4999999999999997E-3</v>
      </c>
      <c r="H50" s="30">
        <v>6.9293999999999994E-2</v>
      </c>
      <c r="I50" s="23"/>
      <c r="J50" s="3"/>
    </row>
    <row r="51" spans="1:10" ht="12.95" customHeight="1">
      <c r="A51" s="17" t="s">
        <v>946</v>
      </c>
      <c r="B51" s="18" t="s">
        <v>947</v>
      </c>
      <c r="C51" s="14" t="s">
        <v>948</v>
      </c>
      <c r="D51" s="14" t="s">
        <v>167</v>
      </c>
      <c r="E51" s="19">
        <v>2500000</v>
      </c>
      <c r="F51" s="20">
        <v>2379.9899999999998</v>
      </c>
      <c r="G51" s="21">
        <v>4.4999999999999997E-3</v>
      </c>
      <c r="H51" s="30">
        <v>7.0685999999999999E-2</v>
      </c>
      <c r="I51" s="23"/>
      <c r="J51" s="3"/>
    </row>
    <row r="52" spans="1:10" ht="12.95" customHeight="1">
      <c r="A52" s="17" t="s">
        <v>181</v>
      </c>
      <c r="B52" s="18" t="s">
        <v>182</v>
      </c>
      <c r="C52" s="14" t="s">
        <v>183</v>
      </c>
      <c r="D52" s="14" t="s">
        <v>171</v>
      </c>
      <c r="E52" s="19">
        <v>220</v>
      </c>
      <c r="F52" s="20">
        <v>2206.9299999999998</v>
      </c>
      <c r="G52" s="21">
        <v>4.1999999999999997E-3</v>
      </c>
      <c r="H52" s="30">
        <v>5.0599999999999999E-2</v>
      </c>
      <c r="I52" s="23"/>
      <c r="J52" s="3"/>
    </row>
    <row r="53" spans="1:10" ht="12.95" customHeight="1">
      <c r="A53" s="17" t="s">
        <v>524</v>
      </c>
      <c r="B53" s="18" t="s">
        <v>525</v>
      </c>
      <c r="C53" s="14" t="s">
        <v>526</v>
      </c>
      <c r="D53" s="14" t="s">
        <v>167</v>
      </c>
      <c r="E53" s="19">
        <v>2000000</v>
      </c>
      <c r="F53" s="20">
        <v>2028.87</v>
      </c>
      <c r="G53" s="21">
        <v>3.8E-3</v>
      </c>
      <c r="H53" s="30">
        <v>6.5852999999999995E-2</v>
      </c>
      <c r="I53" s="23"/>
      <c r="J53" s="3"/>
    </row>
    <row r="54" spans="1:10" ht="12.95" customHeight="1">
      <c r="A54" s="17" t="s">
        <v>3859</v>
      </c>
      <c r="B54" s="18" t="s">
        <v>3860</v>
      </c>
      <c r="C54" s="14" t="s">
        <v>3861</v>
      </c>
      <c r="D54" s="14" t="s">
        <v>167</v>
      </c>
      <c r="E54" s="19">
        <v>2000000</v>
      </c>
      <c r="F54" s="20">
        <v>2026.31</v>
      </c>
      <c r="G54" s="21">
        <v>3.8E-3</v>
      </c>
      <c r="H54" s="30">
        <v>6.9446999999999995E-2</v>
      </c>
      <c r="I54" s="23"/>
      <c r="J54" s="3"/>
    </row>
    <row r="55" spans="1:10" ht="12.95" customHeight="1">
      <c r="A55" s="17" t="s">
        <v>394</v>
      </c>
      <c r="B55" s="18" t="s">
        <v>395</v>
      </c>
      <c r="C55" s="14" t="s">
        <v>396</v>
      </c>
      <c r="D55" s="14" t="s">
        <v>171</v>
      </c>
      <c r="E55" s="19">
        <v>200</v>
      </c>
      <c r="F55" s="20">
        <v>2012.31</v>
      </c>
      <c r="G55" s="21">
        <v>3.8E-3</v>
      </c>
      <c r="H55" s="30">
        <v>5.8000000000000003E-2</v>
      </c>
      <c r="I55" s="23"/>
      <c r="J55" s="3"/>
    </row>
    <row r="56" spans="1:10" ht="12.95" customHeight="1">
      <c r="A56" s="17" t="s">
        <v>255</v>
      </c>
      <c r="B56" s="18" t="s">
        <v>256</v>
      </c>
      <c r="C56" s="14" t="s">
        <v>257</v>
      </c>
      <c r="D56" s="14" t="s">
        <v>171</v>
      </c>
      <c r="E56" s="19">
        <v>200</v>
      </c>
      <c r="F56" s="20">
        <v>2009.83</v>
      </c>
      <c r="G56" s="21">
        <v>3.8E-3</v>
      </c>
      <c r="H56" s="30">
        <v>5.45E-2</v>
      </c>
      <c r="I56" s="23"/>
      <c r="J56" s="3"/>
    </row>
    <row r="57" spans="1:10" ht="12.95" customHeight="1">
      <c r="A57" s="17" t="s">
        <v>3862</v>
      </c>
      <c r="B57" s="18" t="s">
        <v>3863</v>
      </c>
      <c r="C57" s="14" t="s">
        <v>3864</v>
      </c>
      <c r="D57" s="14" t="s">
        <v>167</v>
      </c>
      <c r="E57" s="19">
        <v>2040000</v>
      </c>
      <c r="F57" s="20">
        <v>1853.24</v>
      </c>
      <c r="G57" s="21">
        <v>3.5000000000000001E-3</v>
      </c>
      <c r="H57" s="30">
        <v>6.4378000000000005E-2</v>
      </c>
      <c r="I57" s="23"/>
      <c r="J57" s="3"/>
    </row>
    <row r="58" spans="1:10" ht="12.95" customHeight="1">
      <c r="A58" s="17" t="s">
        <v>3865</v>
      </c>
      <c r="B58" s="18" t="s">
        <v>3866</v>
      </c>
      <c r="C58" s="14" t="s">
        <v>3867</v>
      </c>
      <c r="D58" s="14" t="s">
        <v>167</v>
      </c>
      <c r="E58" s="19">
        <v>2030900</v>
      </c>
      <c r="F58" s="20">
        <v>1845.99</v>
      </c>
      <c r="G58" s="21">
        <v>3.5000000000000001E-3</v>
      </c>
      <c r="H58" s="30">
        <v>6.3357999999999998E-2</v>
      </c>
      <c r="I58" s="23"/>
      <c r="J58" s="3"/>
    </row>
    <row r="59" spans="1:10" ht="12.95" customHeight="1">
      <c r="A59" s="17" t="s">
        <v>1001</v>
      </c>
      <c r="B59" s="18" t="s">
        <v>1002</v>
      </c>
      <c r="C59" s="14" t="s">
        <v>1003</v>
      </c>
      <c r="D59" s="14" t="s">
        <v>167</v>
      </c>
      <c r="E59" s="19">
        <v>1500000</v>
      </c>
      <c r="F59" s="20">
        <v>1539.49</v>
      </c>
      <c r="G59" s="21">
        <v>2.8999999999999998E-3</v>
      </c>
      <c r="H59" s="30">
        <v>7.2599999999999998E-2</v>
      </c>
      <c r="I59" s="23"/>
      <c r="J59" s="3"/>
    </row>
    <row r="60" spans="1:10" ht="12.95" customHeight="1">
      <c r="A60" s="17" t="s">
        <v>3868</v>
      </c>
      <c r="B60" s="18" t="s">
        <v>3869</v>
      </c>
      <c r="C60" s="14" t="s">
        <v>3870</v>
      </c>
      <c r="D60" s="14" t="s">
        <v>167</v>
      </c>
      <c r="E60" s="19">
        <v>1000000</v>
      </c>
      <c r="F60" s="20">
        <v>1018.82</v>
      </c>
      <c r="G60" s="21">
        <v>1.9E-3</v>
      </c>
      <c r="H60" s="30">
        <v>6.0401000000000003E-2</v>
      </c>
      <c r="I60" s="23"/>
      <c r="J60" s="3"/>
    </row>
    <row r="61" spans="1:10" ht="12.95" customHeight="1">
      <c r="A61" s="17" t="s">
        <v>3871</v>
      </c>
      <c r="B61" s="18" t="s">
        <v>2723</v>
      </c>
      <c r="C61" s="14" t="s">
        <v>3872</v>
      </c>
      <c r="D61" s="14" t="s">
        <v>167</v>
      </c>
      <c r="E61" s="19">
        <v>1003700</v>
      </c>
      <c r="F61" s="20">
        <v>1018.55</v>
      </c>
      <c r="G61" s="21">
        <v>1.9E-3</v>
      </c>
      <c r="H61" s="30">
        <v>6.3350000000000004E-2</v>
      </c>
      <c r="I61" s="23"/>
      <c r="J61" s="3"/>
    </row>
    <row r="62" spans="1:10" ht="12.95" customHeight="1">
      <c r="A62" s="17" t="s">
        <v>228</v>
      </c>
      <c r="B62" s="18" t="s">
        <v>229</v>
      </c>
      <c r="C62" s="14" t="s">
        <v>230</v>
      </c>
      <c r="D62" s="14" t="s">
        <v>171</v>
      </c>
      <c r="E62" s="19">
        <v>100</v>
      </c>
      <c r="F62" s="20">
        <v>1003.25</v>
      </c>
      <c r="G62" s="21">
        <v>1.9E-3</v>
      </c>
      <c r="H62" s="30">
        <v>5.0500000000000003E-2</v>
      </c>
      <c r="I62" s="23"/>
      <c r="J62" s="3"/>
    </row>
    <row r="63" spans="1:10" ht="12.95" customHeight="1">
      <c r="A63" s="17" t="s">
        <v>276</v>
      </c>
      <c r="B63" s="18" t="s">
        <v>277</v>
      </c>
      <c r="C63" s="14" t="s">
        <v>278</v>
      </c>
      <c r="D63" s="14" t="s">
        <v>171</v>
      </c>
      <c r="E63" s="19">
        <v>100</v>
      </c>
      <c r="F63" s="20">
        <v>988.8</v>
      </c>
      <c r="G63" s="21">
        <v>1.9E-3</v>
      </c>
      <c r="H63" s="30">
        <v>6.3225000000000003E-2</v>
      </c>
      <c r="I63" s="23"/>
      <c r="J63" s="3"/>
    </row>
    <row r="64" spans="1:10" ht="12.95" customHeight="1">
      <c r="A64" s="17" t="s">
        <v>3873</v>
      </c>
      <c r="B64" s="18" t="s">
        <v>3874</v>
      </c>
      <c r="C64" s="14" t="s">
        <v>3875</v>
      </c>
      <c r="D64" s="14" t="s">
        <v>167</v>
      </c>
      <c r="E64" s="19">
        <v>1015300</v>
      </c>
      <c r="F64" s="20">
        <v>921.01</v>
      </c>
      <c r="G64" s="21">
        <v>1.6999999999999999E-3</v>
      </c>
      <c r="H64" s="30">
        <v>6.3425499999999996E-2</v>
      </c>
      <c r="I64" s="23"/>
      <c r="J64" s="3"/>
    </row>
    <row r="65" spans="1:10" ht="12.95" customHeight="1">
      <c r="A65" s="17" t="s">
        <v>237</v>
      </c>
      <c r="B65" s="18" t="s">
        <v>238</v>
      </c>
      <c r="C65" s="14" t="s">
        <v>239</v>
      </c>
      <c r="D65" s="14" t="s">
        <v>171</v>
      </c>
      <c r="E65" s="19">
        <v>50</v>
      </c>
      <c r="F65" s="20">
        <v>503.22</v>
      </c>
      <c r="G65" s="21">
        <v>1E-3</v>
      </c>
      <c r="H65" s="30">
        <v>5.9749999999999998E-2</v>
      </c>
      <c r="I65" s="23"/>
      <c r="J65" s="3"/>
    </row>
    <row r="66" spans="1:10" ht="12.95" customHeight="1">
      <c r="A66" s="17" t="s">
        <v>191</v>
      </c>
      <c r="B66" s="18" t="s">
        <v>192</v>
      </c>
      <c r="C66" s="14" t="s">
        <v>193</v>
      </c>
      <c r="D66" s="14" t="s">
        <v>171</v>
      </c>
      <c r="E66" s="19">
        <v>20</v>
      </c>
      <c r="F66" s="20">
        <v>200.82</v>
      </c>
      <c r="G66" s="21">
        <v>4.0000000000000002E-4</v>
      </c>
      <c r="H66" s="30">
        <v>5.3350000000000002E-2</v>
      </c>
      <c r="I66" s="23"/>
      <c r="J66" s="3"/>
    </row>
    <row r="67" spans="1:10" ht="12.95" customHeight="1">
      <c r="A67" s="17" t="s">
        <v>2330</v>
      </c>
      <c r="B67" s="18" t="s">
        <v>2331</v>
      </c>
      <c r="C67" s="14" t="s">
        <v>2332</v>
      </c>
      <c r="D67" s="14" t="s">
        <v>171</v>
      </c>
      <c r="E67" s="19">
        <v>4</v>
      </c>
      <c r="F67" s="20">
        <v>42.37</v>
      </c>
      <c r="G67" s="21">
        <v>1E-4</v>
      </c>
      <c r="H67" s="30">
        <v>9.9604499999999999E-2</v>
      </c>
      <c r="I67" s="23"/>
      <c r="J67" s="3"/>
    </row>
    <row r="68" spans="1:10" ht="12.95" customHeight="1">
      <c r="A68" s="17" t="s">
        <v>2333</v>
      </c>
      <c r="B68" s="18" t="s">
        <v>2334</v>
      </c>
      <c r="C68" s="14" t="s">
        <v>2335</v>
      </c>
      <c r="D68" s="14" t="s">
        <v>171</v>
      </c>
      <c r="E68" s="19">
        <v>4</v>
      </c>
      <c r="F68" s="20">
        <v>42.37</v>
      </c>
      <c r="G68" s="21">
        <v>1E-4</v>
      </c>
      <c r="H68" s="30">
        <v>9.7449999999999995E-2</v>
      </c>
      <c r="I68" s="23"/>
      <c r="J68" s="3"/>
    </row>
    <row r="69" spans="1:10" ht="12.95" customHeight="1">
      <c r="A69" s="17" t="s">
        <v>2336</v>
      </c>
      <c r="B69" s="18" t="s">
        <v>2337</v>
      </c>
      <c r="C69" s="14" t="s">
        <v>2338</v>
      </c>
      <c r="D69" s="14" t="s">
        <v>171</v>
      </c>
      <c r="E69" s="19">
        <v>4</v>
      </c>
      <c r="F69" s="20">
        <v>42.36</v>
      </c>
      <c r="G69" s="21">
        <v>1E-4</v>
      </c>
      <c r="H69" s="30">
        <v>0.101746</v>
      </c>
      <c r="I69" s="23"/>
      <c r="J69" s="3"/>
    </row>
    <row r="70" spans="1:10" ht="12.95" customHeight="1">
      <c r="A70" s="17" t="s">
        <v>2339</v>
      </c>
      <c r="B70" s="18" t="s">
        <v>2340</v>
      </c>
      <c r="C70" s="14" t="s">
        <v>2341</v>
      </c>
      <c r="D70" s="14" t="s">
        <v>171</v>
      </c>
      <c r="E70" s="19">
        <v>4</v>
      </c>
      <c r="F70" s="20">
        <v>42.36</v>
      </c>
      <c r="G70" s="21">
        <v>1E-4</v>
      </c>
      <c r="H70" s="30">
        <v>0.103487</v>
      </c>
      <c r="I70" s="23"/>
      <c r="J70" s="3"/>
    </row>
    <row r="71" spans="1:10" ht="12.95" customHeight="1">
      <c r="A71" s="17" t="s">
        <v>2342</v>
      </c>
      <c r="B71" s="18" t="s">
        <v>2343</v>
      </c>
      <c r="C71" s="14" t="s">
        <v>2344</v>
      </c>
      <c r="D71" s="14" t="s">
        <v>171</v>
      </c>
      <c r="E71" s="19">
        <v>4</v>
      </c>
      <c r="F71" s="20">
        <v>42.36</v>
      </c>
      <c r="G71" s="21">
        <v>1E-4</v>
      </c>
      <c r="H71" s="30">
        <v>0.10093000000000001</v>
      </c>
      <c r="I71" s="23"/>
      <c r="J71" s="3"/>
    </row>
    <row r="72" spans="1:10" ht="12.95" customHeight="1">
      <c r="A72" s="17" t="s">
        <v>2345</v>
      </c>
      <c r="B72" s="18" t="s">
        <v>2346</v>
      </c>
      <c r="C72" s="14" t="s">
        <v>2347</v>
      </c>
      <c r="D72" s="14" t="s">
        <v>171</v>
      </c>
      <c r="E72" s="19">
        <v>4</v>
      </c>
      <c r="F72" s="20">
        <v>42.36</v>
      </c>
      <c r="G72" s="21">
        <v>1E-4</v>
      </c>
      <c r="H72" s="30">
        <v>0.1025435</v>
      </c>
      <c r="I72" s="23"/>
      <c r="J72" s="3"/>
    </row>
    <row r="73" spans="1:10" ht="12.95" customHeight="1">
      <c r="A73" s="17" t="s">
        <v>2348</v>
      </c>
      <c r="B73" s="18" t="s">
        <v>2349</v>
      </c>
      <c r="C73" s="14" t="s">
        <v>2350</v>
      </c>
      <c r="D73" s="14" t="s">
        <v>171</v>
      </c>
      <c r="E73" s="19">
        <v>4</v>
      </c>
      <c r="F73" s="20">
        <v>42.36</v>
      </c>
      <c r="G73" s="21">
        <v>1E-4</v>
      </c>
      <c r="H73" s="30">
        <v>0.1030875</v>
      </c>
      <c r="I73" s="23"/>
      <c r="J73" s="3"/>
    </row>
    <row r="74" spans="1:10" ht="12.95" customHeight="1">
      <c r="A74" s="17" t="s">
        <v>2351</v>
      </c>
      <c r="B74" s="18" t="s">
        <v>2352</v>
      </c>
      <c r="C74" s="14" t="s">
        <v>2353</v>
      </c>
      <c r="D74" s="14" t="s">
        <v>171</v>
      </c>
      <c r="E74" s="19">
        <v>4</v>
      </c>
      <c r="F74" s="20">
        <v>42.35</v>
      </c>
      <c r="G74" s="21">
        <v>1E-4</v>
      </c>
      <c r="H74" s="30">
        <v>9.8946999999999993E-2</v>
      </c>
      <c r="I74" s="23"/>
      <c r="J74" s="3"/>
    </row>
    <row r="75" spans="1:10" ht="12.95" customHeight="1">
      <c r="A75" s="17" t="s">
        <v>2354</v>
      </c>
      <c r="B75" s="18" t="s">
        <v>2355</v>
      </c>
      <c r="C75" s="14" t="s">
        <v>2356</v>
      </c>
      <c r="D75" s="14" t="s">
        <v>171</v>
      </c>
      <c r="E75" s="19">
        <v>4</v>
      </c>
      <c r="F75" s="20">
        <v>42.32</v>
      </c>
      <c r="G75" s="21">
        <v>1E-4</v>
      </c>
      <c r="H75" s="30">
        <v>9.5902500000000002E-2</v>
      </c>
      <c r="I75" s="23"/>
      <c r="J75" s="3"/>
    </row>
    <row r="76" spans="1:10" ht="12.95" customHeight="1">
      <c r="A76" s="17" t="s">
        <v>2357</v>
      </c>
      <c r="B76" s="18" t="s">
        <v>2358</v>
      </c>
      <c r="C76" s="14" t="s">
        <v>2359</v>
      </c>
      <c r="D76" s="14" t="s">
        <v>171</v>
      </c>
      <c r="E76" s="19">
        <v>4</v>
      </c>
      <c r="F76" s="20">
        <v>42.31</v>
      </c>
      <c r="G76" s="21">
        <v>1E-4</v>
      </c>
      <c r="H76" s="30">
        <v>9.3993499999999994E-2</v>
      </c>
      <c r="I76" s="23"/>
      <c r="J76" s="3"/>
    </row>
    <row r="77" spans="1:10" ht="12.95" customHeight="1">
      <c r="A77" s="3"/>
      <c r="B77" s="13" t="s">
        <v>152</v>
      </c>
      <c r="C77" s="14"/>
      <c r="D77" s="14"/>
      <c r="E77" s="14"/>
      <c r="F77" s="24">
        <v>243465.01</v>
      </c>
      <c r="G77" s="25">
        <v>0.46160000000000001</v>
      </c>
      <c r="H77" s="26"/>
      <c r="I77" s="27"/>
      <c r="J77" s="3"/>
    </row>
    <row r="78" spans="1:10" ht="12.95" customHeight="1">
      <c r="A78" s="3"/>
      <c r="B78" s="28" t="s">
        <v>530</v>
      </c>
      <c r="C78" s="2"/>
      <c r="D78" s="2"/>
      <c r="E78" s="2"/>
      <c r="F78" s="26" t="s">
        <v>531</v>
      </c>
      <c r="G78" s="26" t="s">
        <v>531</v>
      </c>
      <c r="H78" s="26"/>
      <c r="I78" s="27"/>
      <c r="J78" s="3"/>
    </row>
    <row r="79" spans="1:10" ht="12.95" customHeight="1">
      <c r="A79" s="3"/>
      <c r="B79" s="28" t="s">
        <v>152</v>
      </c>
      <c r="C79" s="2"/>
      <c r="D79" s="2"/>
      <c r="E79" s="2"/>
      <c r="F79" s="26" t="s">
        <v>531</v>
      </c>
      <c r="G79" s="26" t="s">
        <v>531</v>
      </c>
      <c r="H79" s="26"/>
      <c r="I79" s="27"/>
      <c r="J79" s="3"/>
    </row>
    <row r="80" spans="1:10" ht="12.95" customHeight="1">
      <c r="A80" s="3"/>
      <c r="B80" s="13" t="s">
        <v>1133</v>
      </c>
      <c r="C80" s="14"/>
      <c r="D80" s="14"/>
      <c r="E80" s="14"/>
      <c r="F80" s="3"/>
      <c r="G80" s="15"/>
      <c r="H80" s="15"/>
      <c r="I80" s="16"/>
      <c r="J80" s="3"/>
    </row>
    <row r="81" spans="1:10" ht="12.95" customHeight="1">
      <c r="A81" s="17" t="s">
        <v>3812</v>
      </c>
      <c r="B81" s="18" t="s">
        <v>3813</v>
      </c>
      <c r="C81" s="14" t="s">
        <v>3814</v>
      </c>
      <c r="D81" s="14" t="s">
        <v>1137</v>
      </c>
      <c r="E81" s="19">
        <v>19</v>
      </c>
      <c r="F81" s="20">
        <v>1891.74</v>
      </c>
      <c r="G81" s="21">
        <v>3.5999999999999999E-3</v>
      </c>
      <c r="H81" s="30">
        <v>5.3100000000000001E-2</v>
      </c>
      <c r="I81" s="23"/>
      <c r="J81" s="3"/>
    </row>
    <row r="82" spans="1:10" ht="12.95" customHeight="1">
      <c r="A82" s="17" t="s">
        <v>2360</v>
      </c>
      <c r="B82" s="18" t="s">
        <v>2361</v>
      </c>
      <c r="C82" s="14" t="s">
        <v>2362</v>
      </c>
      <c r="D82" s="14" t="s">
        <v>1137</v>
      </c>
      <c r="E82" s="19">
        <v>19</v>
      </c>
      <c r="F82" s="20">
        <v>1861.67</v>
      </c>
      <c r="G82" s="21">
        <v>3.5000000000000001E-3</v>
      </c>
      <c r="H82" s="30">
        <v>6.1600000000000002E-2</v>
      </c>
      <c r="I82" s="23"/>
      <c r="J82" s="3"/>
    </row>
    <row r="83" spans="1:10" ht="12.95" customHeight="1">
      <c r="A83" s="3"/>
      <c r="B83" s="13" t="s">
        <v>152</v>
      </c>
      <c r="C83" s="14"/>
      <c r="D83" s="14"/>
      <c r="E83" s="14"/>
      <c r="F83" s="24">
        <v>3753.41</v>
      </c>
      <c r="G83" s="25">
        <v>7.1000000000000004E-3</v>
      </c>
      <c r="H83" s="26"/>
      <c r="I83" s="27"/>
      <c r="J83" s="3"/>
    </row>
    <row r="84" spans="1:10" ht="12.95" customHeight="1">
      <c r="A84" s="3"/>
      <c r="B84" s="28" t="s">
        <v>530</v>
      </c>
      <c r="C84" s="2"/>
      <c r="D84" s="2"/>
      <c r="E84" s="2"/>
      <c r="F84" s="26" t="s">
        <v>531</v>
      </c>
      <c r="G84" s="26" t="s">
        <v>531</v>
      </c>
      <c r="H84" s="26"/>
      <c r="I84" s="27"/>
      <c r="J84" s="3"/>
    </row>
    <row r="85" spans="1:10" ht="12.95" customHeight="1">
      <c r="A85" s="3"/>
      <c r="B85" s="28" t="s">
        <v>152</v>
      </c>
      <c r="C85" s="2"/>
      <c r="D85" s="2"/>
      <c r="E85" s="2"/>
      <c r="F85" s="26" t="s">
        <v>531</v>
      </c>
      <c r="G85" s="26" t="s">
        <v>531</v>
      </c>
      <c r="H85" s="26"/>
      <c r="I85" s="27"/>
      <c r="J85" s="3"/>
    </row>
    <row r="86" spans="1:10" ht="12.95" customHeight="1">
      <c r="A86" s="3"/>
      <c r="B86" s="28" t="s">
        <v>153</v>
      </c>
      <c r="C86" s="29"/>
      <c r="D86" s="2"/>
      <c r="E86" s="29"/>
      <c r="F86" s="24">
        <v>247218.42</v>
      </c>
      <c r="G86" s="25">
        <v>0.46870000000000001</v>
      </c>
      <c r="H86" s="26"/>
      <c r="I86" s="27"/>
      <c r="J86" s="3"/>
    </row>
    <row r="87" spans="1:10" ht="12.95" customHeight="1">
      <c r="A87" s="3"/>
      <c r="B87" s="13" t="s">
        <v>532</v>
      </c>
      <c r="C87" s="14"/>
      <c r="D87" s="14"/>
      <c r="E87" s="14"/>
      <c r="F87" s="14"/>
      <c r="G87" s="14"/>
      <c r="H87" s="15"/>
      <c r="I87" s="16"/>
      <c r="J87" s="3"/>
    </row>
    <row r="88" spans="1:10" ht="12.95" customHeight="1">
      <c r="A88" s="3"/>
      <c r="B88" s="13" t="s">
        <v>533</v>
      </c>
      <c r="C88" s="14"/>
      <c r="D88" s="14"/>
      <c r="E88" s="14"/>
      <c r="F88" s="3"/>
      <c r="G88" s="15"/>
      <c r="H88" s="15"/>
      <c r="I88" s="16"/>
      <c r="J88" s="3"/>
    </row>
    <row r="89" spans="1:10" ht="12.95" customHeight="1">
      <c r="A89" s="17" t="s">
        <v>1147</v>
      </c>
      <c r="B89" s="18" t="s">
        <v>4076</v>
      </c>
      <c r="C89" s="14" t="s">
        <v>1148</v>
      </c>
      <c r="D89" s="14" t="s">
        <v>543</v>
      </c>
      <c r="E89" s="19">
        <v>6800</v>
      </c>
      <c r="F89" s="20">
        <v>33376.370000000003</v>
      </c>
      <c r="G89" s="21">
        <v>6.3299999999999995E-2</v>
      </c>
      <c r="H89" s="30">
        <v>5.4998999999999999E-2</v>
      </c>
      <c r="I89" s="23"/>
      <c r="J89" s="3"/>
    </row>
    <row r="90" spans="1:10" ht="12.95" customHeight="1">
      <c r="A90" s="17" t="s">
        <v>1151</v>
      </c>
      <c r="B90" s="18" t="s">
        <v>4078</v>
      </c>
      <c r="C90" s="14" t="s">
        <v>1152</v>
      </c>
      <c r="D90" s="14" t="s">
        <v>536</v>
      </c>
      <c r="E90" s="19">
        <v>3000</v>
      </c>
      <c r="F90" s="20">
        <v>14339.79</v>
      </c>
      <c r="G90" s="21">
        <v>2.7199999999999998E-2</v>
      </c>
      <c r="H90" s="30">
        <v>6.0449000000000003E-2</v>
      </c>
      <c r="I90" s="23"/>
      <c r="J90" s="3"/>
    </row>
    <row r="91" spans="1:10" ht="12.95" customHeight="1">
      <c r="A91" s="17" t="s">
        <v>1149</v>
      </c>
      <c r="B91" s="18" t="s">
        <v>4077</v>
      </c>
      <c r="C91" s="14" t="s">
        <v>1150</v>
      </c>
      <c r="D91" s="14" t="s">
        <v>536</v>
      </c>
      <c r="E91" s="19">
        <v>3000</v>
      </c>
      <c r="F91" s="20">
        <v>14122.2</v>
      </c>
      <c r="G91" s="21">
        <v>2.6800000000000001E-2</v>
      </c>
      <c r="H91" s="30">
        <v>6.25E-2</v>
      </c>
      <c r="I91" s="23"/>
      <c r="J91" s="3"/>
    </row>
    <row r="92" spans="1:10" ht="12.95" customHeight="1">
      <c r="A92" s="17" t="s">
        <v>3876</v>
      </c>
      <c r="B92" s="18" t="s">
        <v>4097</v>
      </c>
      <c r="C92" s="14" t="s">
        <v>3877</v>
      </c>
      <c r="D92" s="14" t="s">
        <v>543</v>
      </c>
      <c r="E92" s="19">
        <v>2000</v>
      </c>
      <c r="F92" s="20">
        <v>9767.15</v>
      </c>
      <c r="G92" s="21">
        <v>1.8499999999999999E-2</v>
      </c>
      <c r="H92" s="30">
        <v>5.8400000000000001E-2</v>
      </c>
      <c r="I92" s="23"/>
      <c r="J92" s="3"/>
    </row>
    <row r="93" spans="1:10" ht="12.95" customHeight="1">
      <c r="A93" s="17" t="s">
        <v>3057</v>
      </c>
      <c r="B93" s="18" t="s">
        <v>4090</v>
      </c>
      <c r="C93" s="14" t="s">
        <v>3058</v>
      </c>
      <c r="D93" s="14" t="s">
        <v>536</v>
      </c>
      <c r="E93" s="19">
        <v>2000</v>
      </c>
      <c r="F93" s="20">
        <v>9752.84</v>
      </c>
      <c r="G93" s="21">
        <v>1.8499999999999999E-2</v>
      </c>
      <c r="H93" s="30">
        <v>5.7099999999999998E-2</v>
      </c>
      <c r="I93" s="23"/>
      <c r="J93" s="3"/>
    </row>
    <row r="94" spans="1:10" ht="12.95" customHeight="1">
      <c r="A94" s="17" t="s">
        <v>3878</v>
      </c>
      <c r="B94" s="18" t="s">
        <v>4098</v>
      </c>
      <c r="C94" s="14" t="s">
        <v>3879</v>
      </c>
      <c r="D94" s="14" t="s">
        <v>543</v>
      </c>
      <c r="E94" s="19">
        <v>2000</v>
      </c>
      <c r="F94" s="20">
        <v>9719.92</v>
      </c>
      <c r="G94" s="21">
        <v>1.84E-2</v>
      </c>
      <c r="H94" s="30">
        <v>6.0100000000000001E-2</v>
      </c>
      <c r="I94" s="23"/>
      <c r="J94" s="3"/>
    </row>
    <row r="95" spans="1:10" ht="12.95" customHeight="1">
      <c r="A95" s="17" t="s">
        <v>3059</v>
      </c>
      <c r="B95" s="18" t="s">
        <v>4091</v>
      </c>
      <c r="C95" s="14" t="s">
        <v>3060</v>
      </c>
      <c r="D95" s="14" t="s">
        <v>536</v>
      </c>
      <c r="E95" s="19">
        <v>2000</v>
      </c>
      <c r="F95" s="20">
        <v>9679.3700000000008</v>
      </c>
      <c r="G95" s="21">
        <v>1.84E-2</v>
      </c>
      <c r="H95" s="30">
        <v>5.7849999999999999E-2</v>
      </c>
      <c r="I95" s="23"/>
      <c r="J95" s="3"/>
    </row>
    <row r="96" spans="1:10" ht="12.95" customHeight="1">
      <c r="A96" s="17" t="s">
        <v>555</v>
      </c>
      <c r="B96" s="18" t="s">
        <v>4073</v>
      </c>
      <c r="C96" s="14" t="s">
        <v>556</v>
      </c>
      <c r="D96" s="14" t="s">
        <v>536</v>
      </c>
      <c r="E96" s="19">
        <v>1000</v>
      </c>
      <c r="F96" s="20">
        <v>4898.99</v>
      </c>
      <c r="G96" s="21">
        <v>9.2999999999999992E-3</v>
      </c>
      <c r="H96" s="30">
        <v>5.5749E-2</v>
      </c>
      <c r="I96" s="23"/>
      <c r="J96" s="3"/>
    </row>
    <row r="97" spans="1:10" ht="12.95" customHeight="1">
      <c r="A97" s="17" t="s">
        <v>539</v>
      </c>
      <c r="B97" s="18" t="s">
        <v>4066</v>
      </c>
      <c r="C97" s="14" t="s">
        <v>540</v>
      </c>
      <c r="D97" s="14" t="s">
        <v>536</v>
      </c>
      <c r="E97" s="19">
        <v>1000</v>
      </c>
      <c r="F97" s="20">
        <v>4788.3599999999997</v>
      </c>
      <c r="G97" s="21">
        <v>9.1000000000000004E-3</v>
      </c>
      <c r="H97" s="30">
        <v>6.0650000000000003E-2</v>
      </c>
      <c r="I97" s="23"/>
      <c r="J97" s="3"/>
    </row>
    <row r="98" spans="1:10" ht="12.95" customHeight="1">
      <c r="A98" s="17" t="s">
        <v>534</v>
      </c>
      <c r="B98" s="18" t="s">
        <v>4064</v>
      </c>
      <c r="C98" s="14" t="s">
        <v>535</v>
      </c>
      <c r="D98" s="14" t="s">
        <v>536</v>
      </c>
      <c r="E98" s="19">
        <v>1000</v>
      </c>
      <c r="F98" s="20">
        <v>4764.53</v>
      </c>
      <c r="G98" s="21">
        <v>8.9999999999999993E-3</v>
      </c>
      <c r="H98" s="30">
        <v>6.1150000000000003E-2</v>
      </c>
      <c r="I98" s="23"/>
      <c r="J98" s="3"/>
    </row>
    <row r="99" spans="1:10" ht="12.95" customHeight="1">
      <c r="A99" s="17" t="s">
        <v>3061</v>
      </c>
      <c r="B99" s="18" t="s">
        <v>4092</v>
      </c>
      <c r="C99" s="14" t="s">
        <v>3062</v>
      </c>
      <c r="D99" s="14" t="s">
        <v>536</v>
      </c>
      <c r="E99" s="19">
        <v>600</v>
      </c>
      <c r="F99" s="20">
        <v>2879.09</v>
      </c>
      <c r="G99" s="21">
        <v>5.4999999999999997E-3</v>
      </c>
      <c r="H99" s="30">
        <v>6.0350000000000001E-2</v>
      </c>
      <c r="I99" s="23"/>
      <c r="J99" s="3"/>
    </row>
    <row r="100" spans="1:10" ht="12.95" customHeight="1">
      <c r="A100" s="17" t="s">
        <v>557</v>
      </c>
      <c r="B100" s="18" t="s">
        <v>4074</v>
      </c>
      <c r="C100" s="14" t="s">
        <v>558</v>
      </c>
      <c r="D100" s="14" t="s">
        <v>536</v>
      </c>
      <c r="E100" s="19">
        <v>500</v>
      </c>
      <c r="F100" s="20">
        <v>2425.0500000000002</v>
      </c>
      <c r="G100" s="21">
        <v>4.5999999999999999E-3</v>
      </c>
      <c r="H100" s="30">
        <v>5.7849999999999999E-2</v>
      </c>
      <c r="I100" s="23"/>
      <c r="J100" s="3"/>
    </row>
    <row r="101" spans="1:10" ht="12.95" customHeight="1">
      <c r="A101" s="3"/>
      <c r="B101" s="13" t="s">
        <v>152</v>
      </c>
      <c r="C101" s="14"/>
      <c r="D101" s="14"/>
      <c r="E101" s="14"/>
      <c r="F101" s="24">
        <v>120513.66</v>
      </c>
      <c r="G101" s="25">
        <v>0.2286</v>
      </c>
      <c r="H101" s="26"/>
      <c r="I101" s="27"/>
      <c r="J101" s="3"/>
    </row>
    <row r="102" spans="1:10" ht="12.95" customHeight="1">
      <c r="A102" s="3"/>
      <c r="B102" s="13" t="s">
        <v>561</v>
      </c>
      <c r="C102" s="14"/>
      <c r="D102" s="14"/>
      <c r="E102" s="14"/>
      <c r="F102" s="3"/>
      <c r="G102" s="15"/>
      <c r="H102" s="15"/>
      <c r="I102" s="16"/>
      <c r="J102" s="3"/>
    </row>
    <row r="103" spans="1:10" ht="12.95" customHeight="1">
      <c r="A103" s="17" t="s">
        <v>3094</v>
      </c>
      <c r="B103" s="18" t="s">
        <v>3095</v>
      </c>
      <c r="C103" s="14" t="s">
        <v>3096</v>
      </c>
      <c r="D103" s="14" t="s">
        <v>543</v>
      </c>
      <c r="E103" s="19">
        <v>4500</v>
      </c>
      <c r="F103" s="20">
        <v>22110.799999999999</v>
      </c>
      <c r="G103" s="21">
        <v>4.19E-2</v>
      </c>
      <c r="H103" s="30">
        <v>5.3100000000000001E-2</v>
      </c>
      <c r="I103" s="23"/>
      <c r="J103" s="3"/>
    </row>
    <row r="104" spans="1:10" ht="12.95" customHeight="1">
      <c r="A104" s="17" t="s">
        <v>1156</v>
      </c>
      <c r="B104" s="18" t="s">
        <v>1157</v>
      </c>
      <c r="C104" s="14" t="s">
        <v>1158</v>
      </c>
      <c r="D104" s="14" t="s">
        <v>543</v>
      </c>
      <c r="E104" s="19">
        <v>4000</v>
      </c>
      <c r="F104" s="20">
        <v>19543.439999999999</v>
      </c>
      <c r="G104" s="21">
        <v>3.7100000000000001E-2</v>
      </c>
      <c r="H104" s="30">
        <v>5.6099000000000003E-2</v>
      </c>
      <c r="I104" s="23"/>
      <c r="J104" s="3"/>
    </row>
    <row r="105" spans="1:10" ht="12.95" customHeight="1">
      <c r="A105" s="17" t="s">
        <v>3880</v>
      </c>
      <c r="B105" s="18" t="s">
        <v>3881</v>
      </c>
      <c r="C105" s="14" t="s">
        <v>3882</v>
      </c>
      <c r="D105" s="14" t="s">
        <v>543</v>
      </c>
      <c r="E105" s="19">
        <v>2000</v>
      </c>
      <c r="F105" s="20">
        <v>9917.6</v>
      </c>
      <c r="G105" s="21">
        <v>1.8800000000000001E-2</v>
      </c>
      <c r="H105" s="30">
        <v>6.0651999999999998E-2</v>
      </c>
      <c r="I105" s="23"/>
      <c r="J105" s="3"/>
    </row>
    <row r="106" spans="1:10" ht="12.95" customHeight="1">
      <c r="A106" s="17" t="s">
        <v>3070</v>
      </c>
      <c r="B106" s="18" t="s">
        <v>3071</v>
      </c>
      <c r="C106" s="14" t="s">
        <v>3072</v>
      </c>
      <c r="D106" s="14" t="s">
        <v>543</v>
      </c>
      <c r="E106" s="19">
        <v>2000</v>
      </c>
      <c r="F106" s="20">
        <v>9822.5400000000009</v>
      </c>
      <c r="G106" s="21">
        <v>1.8599999999999998E-2</v>
      </c>
      <c r="H106" s="30">
        <v>5.4497999999999998E-2</v>
      </c>
      <c r="I106" s="23"/>
      <c r="J106" s="3"/>
    </row>
    <row r="107" spans="1:10" ht="12.95" customHeight="1">
      <c r="A107" s="17" t="s">
        <v>2366</v>
      </c>
      <c r="B107" s="18" t="s">
        <v>2367</v>
      </c>
      <c r="C107" s="14" t="s">
        <v>2368</v>
      </c>
      <c r="D107" s="14" t="s">
        <v>543</v>
      </c>
      <c r="E107" s="19">
        <v>2000</v>
      </c>
      <c r="F107" s="20">
        <v>9668.67</v>
      </c>
      <c r="G107" s="21">
        <v>1.83E-2</v>
      </c>
      <c r="H107" s="30">
        <v>5.8999999999999997E-2</v>
      </c>
      <c r="I107" s="23"/>
      <c r="J107" s="3"/>
    </row>
    <row r="108" spans="1:10" ht="12.95" customHeight="1">
      <c r="A108" s="17" t="s">
        <v>3103</v>
      </c>
      <c r="B108" s="18" t="s">
        <v>3104</v>
      </c>
      <c r="C108" s="14" t="s">
        <v>3105</v>
      </c>
      <c r="D108" s="14" t="s">
        <v>543</v>
      </c>
      <c r="E108" s="19">
        <v>1600</v>
      </c>
      <c r="F108" s="20">
        <v>7965.47</v>
      </c>
      <c r="G108" s="21">
        <v>1.5100000000000001E-2</v>
      </c>
      <c r="H108" s="30">
        <v>5.8598999999999998E-2</v>
      </c>
      <c r="I108" s="23"/>
      <c r="J108" s="3"/>
    </row>
    <row r="109" spans="1:10" ht="12.95" customHeight="1">
      <c r="A109" s="17" t="s">
        <v>3883</v>
      </c>
      <c r="B109" s="18" t="s">
        <v>3884</v>
      </c>
      <c r="C109" s="14" t="s">
        <v>3885</v>
      </c>
      <c r="D109" s="14" t="s">
        <v>543</v>
      </c>
      <c r="E109" s="19">
        <v>1400</v>
      </c>
      <c r="F109" s="20">
        <v>6757.39</v>
      </c>
      <c r="G109" s="21">
        <v>1.2800000000000001E-2</v>
      </c>
      <c r="H109" s="30">
        <v>6.4876000000000003E-2</v>
      </c>
      <c r="I109" s="23"/>
      <c r="J109" s="3"/>
    </row>
    <row r="110" spans="1:10" ht="12.95" customHeight="1">
      <c r="A110" s="17" t="s">
        <v>3886</v>
      </c>
      <c r="B110" s="18" t="s">
        <v>3887</v>
      </c>
      <c r="C110" s="14" t="s">
        <v>3888</v>
      </c>
      <c r="D110" s="14" t="s">
        <v>543</v>
      </c>
      <c r="E110" s="19">
        <v>1000</v>
      </c>
      <c r="F110" s="20">
        <v>4928.5</v>
      </c>
      <c r="G110" s="21">
        <v>9.2999999999999992E-3</v>
      </c>
      <c r="H110" s="30">
        <v>6.2299E-2</v>
      </c>
      <c r="I110" s="23"/>
      <c r="J110" s="3"/>
    </row>
    <row r="111" spans="1:10" ht="12.95" customHeight="1">
      <c r="A111" s="17" t="s">
        <v>3889</v>
      </c>
      <c r="B111" s="18" t="s">
        <v>3890</v>
      </c>
      <c r="C111" s="14" t="s">
        <v>3891</v>
      </c>
      <c r="D111" s="14" t="s">
        <v>543</v>
      </c>
      <c r="E111" s="19">
        <v>1000</v>
      </c>
      <c r="F111" s="20">
        <v>4917.76</v>
      </c>
      <c r="G111" s="21">
        <v>9.2999999999999992E-3</v>
      </c>
      <c r="H111" s="30">
        <v>5.45E-2</v>
      </c>
      <c r="I111" s="23"/>
      <c r="J111" s="3"/>
    </row>
    <row r="112" spans="1:10" ht="12.95" customHeight="1">
      <c r="A112" s="17" t="s">
        <v>1162</v>
      </c>
      <c r="B112" s="18" t="s">
        <v>1163</v>
      </c>
      <c r="C112" s="14" t="s">
        <v>1164</v>
      </c>
      <c r="D112" s="14" t="s">
        <v>543</v>
      </c>
      <c r="E112" s="19">
        <v>1000</v>
      </c>
      <c r="F112" s="20">
        <v>4885.12</v>
      </c>
      <c r="G112" s="21">
        <v>9.2999999999999992E-3</v>
      </c>
      <c r="H112" s="30">
        <v>5.8000000000000003E-2</v>
      </c>
      <c r="I112" s="23"/>
      <c r="J112" s="3"/>
    </row>
    <row r="113" spans="1:10" ht="12.95" customHeight="1">
      <c r="A113" s="17" t="s">
        <v>3073</v>
      </c>
      <c r="B113" s="18" t="s">
        <v>3074</v>
      </c>
      <c r="C113" s="14" t="s">
        <v>3075</v>
      </c>
      <c r="D113" s="14" t="s">
        <v>543</v>
      </c>
      <c r="E113" s="19">
        <v>1000</v>
      </c>
      <c r="F113" s="20">
        <v>4786.92</v>
      </c>
      <c r="G113" s="21">
        <v>9.1000000000000004E-3</v>
      </c>
      <c r="H113" s="30">
        <v>6.225E-2</v>
      </c>
      <c r="I113" s="23"/>
      <c r="J113" s="3"/>
    </row>
    <row r="114" spans="1:10" ht="12.95" customHeight="1">
      <c r="A114" s="17" t="s">
        <v>3088</v>
      </c>
      <c r="B114" s="18" t="s">
        <v>3089</v>
      </c>
      <c r="C114" s="14" t="s">
        <v>3090</v>
      </c>
      <c r="D114" s="14" t="s">
        <v>543</v>
      </c>
      <c r="E114" s="19">
        <v>500</v>
      </c>
      <c r="F114" s="20">
        <v>2464.6999999999998</v>
      </c>
      <c r="G114" s="21">
        <v>4.7000000000000002E-3</v>
      </c>
      <c r="H114" s="30">
        <v>5.3351000000000003E-2</v>
      </c>
      <c r="I114" s="23"/>
      <c r="J114" s="3"/>
    </row>
    <row r="115" spans="1:10" ht="12.95" customHeight="1">
      <c r="A115" s="3"/>
      <c r="B115" s="13" t="s">
        <v>152</v>
      </c>
      <c r="C115" s="14"/>
      <c r="D115" s="14"/>
      <c r="E115" s="14"/>
      <c r="F115" s="24">
        <v>107768.91</v>
      </c>
      <c r="G115" s="25">
        <v>0.20430000000000001</v>
      </c>
      <c r="H115" s="26"/>
      <c r="I115" s="27"/>
      <c r="J115" s="3"/>
    </row>
    <row r="116" spans="1:10" ht="12.95" customHeight="1">
      <c r="A116" s="3"/>
      <c r="B116" s="13" t="s">
        <v>933</v>
      </c>
      <c r="C116" s="14"/>
      <c r="D116" s="14"/>
      <c r="E116" s="14"/>
      <c r="F116" s="3"/>
      <c r="G116" s="15"/>
      <c r="H116" s="15"/>
      <c r="I116" s="16"/>
      <c r="J116" s="3"/>
    </row>
    <row r="117" spans="1:10" ht="12.95" customHeight="1">
      <c r="A117" s="17" t="s">
        <v>3822</v>
      </c>
      <c r="B117" s="18" t="s">
        <v>3823</v>
      </c>
      <c r="C117" s="14" t="s">
        <v>3824</v>
      </c>
      <c r="D117" s="14" t="s">
        <v>167</v>
      </c>
      <c r="E117" s="19">
        <v>10000000</v>
      </c>
      <c r="F117" s="20">
        <v>9765.94</v>
      </c>
      <c r="G117" s="21">
        <v>1.8499999999999999E-2</v>
      </c>
      <c r="H117" s="30">
        <v>5.3999999999999999E-2</v>
      </c>
      <c r="I117" s="23"/>
      <c r="J117" s="3"/>
    </row>
    <row r="118" spans="1:10" ht="12.95" customHeight="1">
      <c r="A118" s="17" t="s">
        <v>3157</v>
      </c>
      <c r="B118" s="18" t="s">
        <v>3158</v>
      </c>
      <c r="C118" s="14" t="s">
        <v>3159</v>
      </c>
      <c r="D118" s="14" t="s">
        <v>167</v>
      </c>
      <c r="E118" s="19">
        <v>8500000</v>
      </c>
      <c r="F118" s="20">
        <v>8471.4</v>
      </c>
      <c r="G118" s="21">
        <v>1.61E-2</v>
      </c>
      <c r="H118" s="30">
        <v>4.2500000000000003E-2</v>
      </c>
      <c r="I118" s="23"/>
      <c r="J118" s="3"/>
    </row>
    <row r="119" spans="1:10" ht="12.95" customHeight="1">
      <c r="A119" s="17" t="s">
        <v>3892</v>
      </c>
      <c r="B119" s="18" t="s">
        <v>3893</v>
      </c>
      <c r="C119" s="14" t="s">
        <v>3894</v>
      </c>
      <c r="D119" s="14" t="s">
        <v>167</v>
      </c>
      <c r="E119" s="19">
        <v>7500000</v>
      </c>
      <c r="F119" s="20">
        <v>7375.73</v>
      </c>
      <c r="G119" s="21">
        <v>1.4E-2</v>
      </c>
      <c r="H119" s="30">
        <v>5.1250999999999998E-2</v>
      </c>
      <c r="I119" s="23"/>
      <c r="J119" s="3"/>
    </row>
    <row r="120" spans="1:10" ht="12.95" customHeight="1">
      <c r="A120" s="17" t="s">
        <v>3895</v>
      </c>
      <c r="B120" s="18" t="s">
        <v>3896</v>
      </c>
      <c r="C120" s="14" t="s">
        <v>3897</v>
      </c>
      <c r="D120" s="14" t="s">
        <v>167</v>
      </c>
      <c r="E120" s="19">
        <v>177100</v>
      </c>
      <c r="F120" s="20">
        <v>171.2</v>
      </c>
      <c r="G120" s="21">
        <v>2.9999999999999997E-4</v>
      </c>
      <c r="H120" s="30">
        <v>5.5899999999999998E-2</v>
      </c>
      <c r="I120" s="23"/>
      <c r="J120" s="3"/>
    </row>
    <row r="121" spans="1:10" ht="12.95" customHeight="1">
      <c r="A121" s="3"/>
      <c r="B121" s="13" t="s">
        <v>152</v>
      </c>
      <c r="C121" s="14"/>
      <c r="D121" s="14"/>
      <c r="E121" s="14"/>
      <c r="F121" s="24">
        <v>25784.27</v>
      </c>
      <c r="G121" s="25">
        <v>4.8899999999999999E-2</v>
      </c>
      <c r="H121" s="26"/>
      <c r="I121" s="27"/>
      <c r="J121" s="3"/>
    </row>
    <row r="122" spans="1:10" ht="12.95" customHeight="1">
      <c r="A122" s="3"/>
      <c r="B122" s="28" t="s">
        <v>153</v>
      </c>
      <c r="C122" s="29"/>
      <c r="D122" s="2"/>
      <c r="E122" s="29"/>
      <c r="F122" s="24">
        <v>254066.84</v>
      </c>
      <c r="G122" s="25">
        <v>0.48180000000000001</v>
      </c>
      <c r="H122" s="26"/>
      <c r="I122" s="27"/>
      <c r="J122" s="3"/>
    </row>
    <row r="123" spans="1:10" ht="12.95" customHeight="1">
      <c r="A123" s="3"/>
      <c r="B123" s="13" t="s">
        <v>130</v>
      </c>
      <c r="C123" s="14"/>
      <c r="D123" s="14"/>
      <c r="E123" s="14"/>
      <c r="F123" s="14"/>
      <c r="G123" s="14"/>
      <c r="H123" s="15"/>
      <c r="I123" s="16"/>
      <c r="J123" s="3"/>
    </row>
    <row r="124" spans="1:10" ht="12.95" customHeight="1">
      <c r="A124" s="3"/>
      <c r="B124" s="13" t="s">
        <v>131</v>
      </c>
      <c r="C124" s="14"/>
      <c r="D124" s="14"/>
      <c r="E124" s="14"/>
      <c r="F124" s="3"/>
      <c r="G124" s="15"/>
      <c r="H124" s="15"/>
      <c r="I124" s="16"/>
      <c r="J124" s="3"/>
    </row>
    <row r="125" spans="1:10" ht="12.95" customHeight="1">
      <c r="A125" s="17" t="s">
        <v>568</v>
      </c>
      <c r="B125" s="18" t="s">
        <v>4030</v>
      </c>
      <c r="C125" s="14" t="s">
        <v>569</v>
      </c>
      <c r="D125" s="14"/>
      <c r="E125" s="19">
        <v>447201.24</v>
      </c>
      <c r="F125" s="20">
        <v>5169.62</v>
      </c>
      <c r="G125" s="21">
        <v>9.7999999999999997E-3</v>
      </c>
      <c r="H125" s="30"/>
      <c r="I125" s="23"/>
      <c r="J125" s="3"/>
    </row>
    <row r="126" spans="1:10" ht="12.95" customHeight="1">
      <c r="A126" s="3"/>
      <c r="B126" s="13" t="s">
        <v>152</v>
      </c>
      <c r="C126" s="14"/>
      <c r="D126" s="14"/>
      <c r="E126" s="14"/>
      <c r="F126" s="24">
        <v>5169.62</v>
      </c>
      <c r="G126" s="25">
        <v>9.7999999999999997E-3</v>
      </c>
      <c r="H126" s="26"/>
      <c r="I126" s="27"/>
      <c r="J126" s="3"/>
    </row>
    <row r="127" spans="1:10" ht="12.95" customHeight="1">
      <c r="A127" s="3"/>
      <c r="B127" s="28" t="s">
        <v>153</v>
      </c>
      <c r="C127" s="29"/>
      <c r="D127" s="2"/>
      <c r="E127" s="29"/>
      <c r="F127" s="24">
        <v>5169.62</v>
      </c>
      <c r="G127" s="25">
        <v>9.7999999999999997E-3</v>
      </c>
      <c r="H127" s="26"/>
      <c r="I127" s="27"/>
      <c r="J127" s="3"/>
    </row>
    <row r="128" spans="1:10" ht="12.95" customHeight="1">
      <c r="A128" s="3"/>
      <c r="B128" s="13" t="s">
        <v>154</v>
      </c>
      <c r="C128" s="14"/>
      <c r="D128" s="14"/>
      <c r="E128" s="14"/>
      <c r="F128" s="14"/>
      <c r="G128" s="14"/>
      <c r="H128" s="15"/>
      <c r="I128" s="16"/>
      <c r="J128" s="3"/>
    </row>
    <row r="129" spans="1:10" ht="12.95" customHeight="1">
      <c r="A129" s="17" t="s">
        <v>155</v>
      </c>
      <c r="B129" s="18" t="s">
        <v>156</v>
      </c>
      <c r="C129" s="14"/>
      <c r="D129" s="14"/>
      <c r="E129" s="19"/>
      <c r="F129" s="20">
        <v>4737.07</v>
      </c>
      <c r="G129" s="21">
        <v>8.9999999999999993E-3</v>
      </c>
      <c r="H129" s="30">
        <v>4.1496629068364106E-2</v>
      </c>
      <c r="I129" s="23"/>
      <c r="J129" s="3"/>
    </row>
    <row r="130" spans="1:10" ht="12.95" customHeight="1">
      <c r="A130" s="3"/>
      <c r="B130" s="13" t="s">
        <v>152</v>
      </c>
      <c r="C130" s="14"/>
      <c r="D130" s="14"/>
      <c r="E130" s="14"/>
      <c r="F130" s="24">
        <v>4737.07</v>
      </c>
      <c r="G130" s="25">
        <v>8.9999999999999993E-3</v>
      </c>
      <c r="H130" s="26"/>
      <c r="I130" s="27"/>
      <c r="J130" s="3"/>
    </row>
    <row r="131" spans="1:10" ht="12.95" customHeight="1">
      <c r="A131" s="3"/>
      <c r="B131" s="28" t="s">
        <v>530</v>
      </c>
      <c r="C131" s="2"/>
      <c r="D131" s="2"/>
      <c r="E131" s="2"/>
      <c r="F131" s="26" t="s">
        <v>531</v>
      </c>
      <c r="G131" s="26" t="s">
        <v>531</v>
      </c>
      <c r="H131" s="26"/>
      <c r="I131" s="27"/>
      <c r="J131" s="3"/>
    </row>
    <row r="132" spans="1:10" ht="12.95" customHeight="1">
      <c r="A132" s="3"/>
      <c r="B132" s="28" t="s">
        <v>152</v>
      </c>
      <c r="C132" s="2"/>
      <c r="D132" s="2"/>
      <c r="E132" s="2"/>
      <c r="F132" s="26" t="s">
        <v>531</v>
      </c>
      <c r="G132" s="26" t="s">
        <v>531</v>
      </c>
      <c r="H132" s="26"/>
      <c r="I132" s="27"/>
      <c r="J132" s="3"/>
    </row>
    <row r="133" spans="1:10" ht="12.95" customHeight="1">
      <c r="A133" s="3"/>
      <c r="B133" s="28" t="s">
        <v>153</v>
      </c>
      <c r="C133" s="29"/>
      <c r="D133" s="2"/>
      <c r="E133" s="29"/>
      <c r="F133" s="24">
        <v>4737.07</v>
      </c>
      <c r="G133" s="25">
        <v>8.9999999999999993E-3</v>
      </c>
      <c r="H133" s="26"/>
      <c r="I133" s="27"/>
      <c r="J133" s="3"/>
    </row>
    <row r="134" spans="1:10" ht="12.95" customHeight="1">
      <c r="A134" s="3"/>
      <c r="B134" s="28" t="s">
        <v>157</v>
      </c>
      <c r="C134" s="14"/>
      <c r="D134" s="2"/>
      <c r="E134" s="14"/>
      <c r="F134" s="31">
        <v>16164.55</v>
      </c>
      <c r="G134" s="25">
        <v>3.0599999999999999E-2</v>
      </c>
      <c r="H134" s="26"/>
      <c r="I134" s="27"/>
      <c r="J134" s="3"/>
    </row>
    <row r="135" spans="1:10" ht="12.95" customHeight="1">
      <c r="A135" s="3"/>
      <c r="B135" s="32" t="s">
        <v>158</v>
      </c>
      <c r="C135" s="33"/>
      <c r="D135" s="33"/>
      <c r="E135" s="33"/>
      <c r="F135" s="34">
        <v>527359.61</v>
      </c>
      <c r="G135" s="35">
        <v>1</v>
      </c>
      <c r="H135" s="36"/>
      <c r="I135" s="37"/>
      <c r="J135" s="3"/>
    </row>
    <row r="136" spans="1:10" ht="12.95" customHeight="1">
      <c r="A136" s="3"/>
      <c r="B136" s="6"/>
      <c r="C136" s="3"/>
      <c r="D136" s="3"/>
      <c r="E136" s="3"/>
      <c r="F136" s="3"/>
      <c r="G136" s="3"/>
      <c r="H136" s="3"/>
      <c r="I136" s="3"/>
      <c r="J136" s="3"/>
    </row>
    <row r="137" spans="1:10" ht="12.95" customHeight="1">
      <c r="A137" s="3"/>
      <c r="B137" s="4" t="s">
        <v>1165</v>
      </c>
      <c r="C137" s="3"/>
      <c r="D137" s="3"/>
      <c r="E137" s="3"/>
      <c r="F137" s="3"/>
      <c r="G137" s="3"/>
      <c r="H137" s="3"/>
      <c r="I137" s="3"/>
      <c r="J137" s="3"/>
    </row>
    <row r="138" spans="1:10" ht="12.95" customHeight="1">
      <c r="A138" s="3"/>
      <c r="B138" s="4" t="s">
        <v>570</v>
      </c>
      <c r="C138" s="3"/>
      <c r="D138" s="3"/>
      <c r="E138" s="3"/>
      <c r="F138" s="3"/>
      <c r="G138" s="3"/>
      <c r="H138" s="3"/>
      <c r="I138" s="3"/>
      <c r="J138" s="3"/>
    </row>
    <row r="139" spans="1:10" ht="12.95" customHeight="1">
      <c r="A139" s="3"/>
      <c r="B139" s="4" t="s">
        <v>160</v>
      </c>
      <c r="C139" s="3"/>
      <c r="D139" s="3"/>
      <c r="E139" s="3"/>
      <c r="F139" s="3"/>
      <c r="G139" s="3"/>
      <c r="H139" s="3"/>
      <c r="I139" s="3"/>
      <c r="J139" s="3"/>
    </row>
    <row r="140" spans="1:10" ht="21.95" customHeight="1">
      <c r="A140" s="3"/>
      <c r="B140" s="112" t="s">
        <v>4099</v>
      </c>
      <c r="C140" s="112"/>
      <c r="D140" s="112"/>
      <c r="E140" s="112"/>
      <c r="F140" s="112"/>
      <c r="G140" s="112"/>
      <c r="H140" s="112"/>
      <c r="I140" s="3"/>
      <c r="J140" s="3"/>
    </row>
    <row r="141" spans="1:10" ht="12.95" customHeight="1">
      <c r="A141" s="3"/>
      <c r="B141" s="4"/>
      <c r="C141" s="3"/>
      <c r="D141" s="3"/>
      <c r="E141" s="3"/>
      <c r="F141" s="3"/>
      <c r="G141" s="3"/>
      <c r="H141" s="3"/>
      <c r="I141" s="3"/>
      <c r="J141" s="3"/>
    </row>
    <row r="142" spans="1:10" s="102" customFormat="1">
      <c r="C142" s="103" t="s">
        <v>4146</v>
      </c>
    </row>
    <row r="143" spans="1:10" s="102" customFormat="1">
      <c r="B143" s="103" t="s">
        <v>4101</v>
      </c>
      <c r="C143" s="103" t="s">
        <v>4102</v>
      </c>
    </row>
    <row r="144" spans="1:10" s="102" customFormat="1" ht="14.25"/>
    <row r="145" s="102" customFormat="1" ht="14.25"/>
    <row r="146" s="102" customFormat="1" ht="14.25"/>
    <row r="147" s="102" customFormat="1" ht="14.25"/>
    <row r="148" s="102" customFormat="1" ht="14.25"/>
    <row r="149" s="102" customFormat="1" ht="14.25"/>
    <row r="150" s="102" customFormat="1" ht="14.25"/>
    <row r="151" s="102" customFormat="1" ht="14.25"/>
    <row r="152" s="102" customFormat="1" ht="14.25"/>
    <row r="153" s="102" customFormat="1" ht="14.25"/>
    <row r="154" s="102" customFormat="1" ht="14.25"/>
    <row r="155" s="102" customFormat="1" ht="14.25"/>
    <row r="156" s="102" customFormat="1" ht="14.25"/>
  </sheetData>
  <mergeCells count="1">
    <mergeCell ref="B140:H14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1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109</v>
      </c>
      <c r="B1" s="4" t="s">
        <v>110</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123</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579</v>
      </c>
      <c r="B7" s="18" t="s">
        <v>580</v>
      </c>
      <c r="C7" s="14" t="s">
        <v>581</v>
      </c>
      <c r="D7" s="14" t="s">
        <v>578</v>
      </c>
      <c r="E7" s="19">
        <v>1271564</v>
      </c>
      <c r="F7" s="20">
        <v>9572.9699999999993</v>
      </c>
      <c r="G7" s="21">
        <v>5.74E-2</v>
      </c>
      <c r="H7" s="22"/>
      <c r="I7" s="23"/>
      <c r="J7" s="3"/>
    </row>
    <row r="8" spans="1:10" ht="12.95" customHeight="1">
      <c r="A8" s="17" t="s">
        <v>621</v>
      </c>
      <c r="B8" s="18" t="s">
        <v>622</v>
      </c>
      <c r="C8" s="14" t="s">
        <v>623</v>
      </c>
      <c r="D8" s="14" t="s">
        <v>624</v>
      </c>
      <c r="E8" s="19">
        <v>153002</v>
      </c>
      <c r="F8" s="20">
        <v>9305.81</v>
      </c>
      <c r="G8" s="21">
        <v>5.5800000000000002E-2</v>
      </c>
      <c r="H8" s="22"/>
      <c r="I8" s="23"/>
      <c r="J8" s="3"/>
    </row>
    <row r="9" spans="1:10" ht="12.95" customHeight="1">
      <c r="A9" s="17" t="s">
        <v>711</v>
      </c>
      <c r="B9" s="18" t="s">
        <v>712</v>
      </c>
      <c r="C9" s="14" t="s">
        <v>713</v>
      </c>
      <c r="D9" s="14" t="s">
        <v>714</v>
      </c>
      <c r="E9" s="19">
        <v>209258</v>
      </c>
      <c r="F9" s="20">
        <v>8313.4</v>
      </c>
      <c r="G9" s="21">
        <v>4.99E-2</v>
      </c>
      <c r="H9" s="22"/>
      <c r="I9" s="23"/>
      <c r="J9" s="3"/>
    </row>
    <row r="10" spans="1:10" ht="12.95" customHeight="1">
      <c r="A10" s="17" t="s">
        <v>613</v>
      </c>
      <c r="B10" s="18" t="s">
        <v>614</v>
      </c>
      <c r="C10" s="14" t="s">
        <v>615</v>
      </c>
      <c r="D10" s="14" t="s">
        <v>616</v>
      </c>
      <c r="E10" s="19">
        <v>551199</v>
      </c>
      <c r="F10" s="20">
        <v>8287.83</v>
      </c>
      <c r="G10" s="21">
        <v>4.9700000000000001E-2</v>
      </c>
      <c r="H10" s="22"/>
      <c r="I10" s="23"/>
      <c r="J10" s="3"/>
    </row>
    <row r="11" spans="1:10" ht="12.95" customHeight="1">
      <c r="A11" s="17" t="s">
        <v>625</v>
      </c>
      <c r="B11" s="18" t="s">
        <v>626</v>
      </c>
      <c r="C11" s="14" t="s">
        <v>627</v>
      </c>
      <c r="D11" s="14" t="s">
        <v>616</v>
      </c>
      <c r="E11" s="19">
        <v>233145</v>
      </c>
      <c r="F11" s="20">
        <v>7843.81</v>
      </c>
      <c r="G11" s="21">
        <v>4.7100000000000003E-2</v>
      </c>
      <c r="H11" s="22"/>
      <c r="I11" s="23"/>
      <c r="J11" s="3"/>
    </row>
    <row r="12" spans="1:10" ht="12.95" customHeight="1">
      <c r="A12" s="17" t="s">
        <v>658</v>
      </c>
      <c r="B12" s="18" t="s">
        <v>659</v>
      </c>
      <c r="C12" s="14" t="s">
        <v>660</v>
      </c>
      <c r="D12" s="14" t="s">
        <v>624</v>
      </c>
      <c r="E12" s="19">
        <v>335020</v>
      </c>
      <c r="F12" s="20">
        <v>7728.07</v>
      </c>
      <c r="G12" s="21">
        <v>4.6399999999999997E-2</v>
      </c>
      <c r="H12" s="22"/>
      <c r="I12" s="23"/>
      <c r="J12" s="3"/>
    </row>
    <row r="13" spans="1:10" ht="12.95" customHeight="1">
      <c r="A13" s="17" t="s">
        <v>575</v>
      </c>
      <c r="B13" s="18" t="s">
        <v>576</v>
      </c>
      <c r="C13" s="14" t="s">
        <v>577</v>
      </c>
      <c r="D13" s="14" t="s">
        <v>578</v>
      </c>
      <c r="E13" s="19">
        <v>479986</v>
      </c>
      <c r="F13" s="20">
        <v>6666.77</v>
      </c>
      <c r="G13" s="21">
        <v>0.04</v>
      </c>
      <c r="H13" s="22"/>
      <c r="I13" s="23"/>
      <c r="J13" s="3"/>
    </row>
    <row r="14" spans="1:10" ht="12.95" customHeight="1">
      <c r="A14" s="17" t="s">
        <v>582</v>
      </c>
      <c r="B14" s="18" t="s">
        <v>583</v>
      </c>
      <c r="C14" s="14" t="s">
        <v>584</v>
      </c>
      <c r="D14" s="14" t="s">
        <v>578</v>
      </c>
      <c r="E14" s="19">
        <v>336404</v>
      </c>
      <c r="F14" s="20">
        <v>6212.88</v>
      </c>
      <c r="G14" s="21">
        <v>3.73E-2</v>
      </c>
      <c r="H14" s="22"/>
      <c r="I14" s="23"/>
      <c r="J14" s="3"/>
    </row>
    <row r="15" spans="1:10" ht="12.95" customHeight="1">
      <c r="A15" s="17" t="s">
        <v>617</v>
      </c>
      <c r="B15" s="18" t="s">
        <v>618</v>
      </c>
      <c r="C15" s="14" t="s">
        <v>619</v>
      </c>
      <c r="D15" s="14" t="s">
        <v>620</v>
      </c>
      <c r="E15" s="19">
        <v>182419</v>
      </c>
      <c r="F15" s="20">
        <v>4802.45</v>
      </c>
      <c r="G15" s="21">
        <v>2.8799999999999999E-2</v>
      </c>
      <c r="H15" s="22"/>
      <c r="I15" s="23"/>
      <c r="J15" s="3"/>
    </row>
    <row r="16" spans="1:10" ht="12.95" customHeight="1">
      <c r="A16" s="17" t="s">
        <v>852</v>
      </c>
      <c r="B16" s="18" t="s">
        <v>853</v>
      </c>
      <c r="C16" s="14" t="s">
        <v>854</v>
      </c>
      <c r="D16" s="14" t="s">
        <v>855</v>
      </c>
      <c r="E16" s="19">
        <v>116438</v>
      </c>
      <c r="F16" s="20">
        <v>3211.77</v>
      </c>
      <c r="G16" s="21">
        <v>1.9300000000000001E-2</v>
      </c>
      <c r="H16" s="22"/>
      <c r="I16" s="23"/>
      <c r="J16" s="3"/>
    </row>
    <row r="17" spans="1:10" ht="12.95" customHeight="1">
      <c r="A17" s="17" t="s">
        <v>732</v>
      </c>
      <c r="B17" s="18" t="s">
        <v>733</v>
      </c>
      <c r="C17" s="14" t="s">
        <v>734</v>
      </c>
      <c r="D17" s="14" t="s">
        <v>647</v>
      </c>
      <c r="E17" s="19">
        <v>79523</v>
      </c>
      <c r="F17" s="20">
        <v>2855.91</v>
      </c>
      <c r="G17" s="21">
        <v>1.7100000000000001E-2</v>
      </c>
      <c r="H17" s="22"/>
      <c r="I17" s="23"/>
      <c r="J17" s="3"/>
    </row>
    <row r="18" spans="1:10" ht="12.95" customHeight="1">
      <c r="A18" s="17" t="s">
        <v>700</v>
      </c>
      <c r="B18" s="18" t="s">
        <v>701</v>
      </c>
      <c r="C18" s="14" t="s">
        <v>702</v>
      </c>
      <c r="D18" s="14" t="s">
        <v>624</v>
      </c>
      <c r="E18" s="19">
        <v>21438</v>
      </c>
      <c r="F18" s="20">
        <v>2772.79</v>
      </c>
      <c r="G18" s="21">
        <v>1.66E-2</v>
      </c>
      <c r="H18" s="22"/>
      <c r="I18" s="23"/>
      <c r="J18" s="3"/>
    </row>
    <row r="19" spans="1:10" ht="12.95" customHeight="1">
      <c r="A19" s="17" t="s">
        <v>673</v>
      </c>
      <c r="B19" s="18" t="s">
        <v>674</v>
      </c>
      <c r="C19" s="14" t="s">
        <v>675</v>
      </c>
      <c r="D19" s="14" t="s">
        <v>676</v>
      </c>
      <c r="E19" s="19">
        <v>159434</v>
      </c>
      <c r="F19" s="20">
        <v>2637.84</v>
      </c>
      <c r="G19" s="21">
        <v>1.5800000000000002E-2</v>
      </c>
      <c r="H19" s="22"/>
      <c r="I19" s="23"/>
      <c r="J19" s="3"/>
    </row>
    <row r="20" spans="1:10" ht="12.95" customHeight="1">
      <c r="A20" s="17" t="s">
        <v>644</v>
      </c>
      <c r="B20" s="18" t="s">
        <v>645</v>
      </c>
      <c r="C20" s="14" t="s">
        <v>646</v>
      </c>
      <c r="D20" s="14" t="s">
        <v>647</v>
      </c>
      <c r="E20" s="19">
        <v>292416</v>
      </c>
      <c r="F20" s="20">
        <v>2516.5300000000002</v>
      </c>
      <c r="G20" s="21">
        <v>1.5100000000000001E-2</v>
      </c>
      <c r="H20" s="22"/>
      <c r="I20" s="23"/>
      <c r="J20" s="3"/>
    </row>
    <row r="21" spans="1:10" ht="12.95" customHeight="1">
      <c r="A21" s="17" t="s">
        <v>693</v>
      </c>
      <c r="B21" s="18" t="s">
        <v>694</v>
      </c>
      <c r="C21" s="14" t="s">
        <v>695</v>
      </c>
      <c r="D21" s="14" t="s">
        <v>696</v>
      </c>
      <c r="E21" s="19">
        <v>10876</v>
      </c>
      <c r="F21" s="20">
        <v>1924.13</v>
      </c>
      <c r="G21" s="21">
        <v>1.15E-2</v>
      </c>
      <c r="H21" s="22"/>
      <c r="I21" s="23"/>
      <c r="J21" s="3"/>
    </row>
    <row r="22" spans="1:10" ht="12.95" customHeight="1">
      <c r="A22" s="17" t="s">
        <v>870</v>
      </c>
      <c r="B22" s="18" t="s">
        <v>871</v>
      </c>
      <c r="C22" s="14" t="s">
        <v>872</v>
      </c>
      <c r="D22" s="14" t="s">
        <v>706</v>
      </c>
      <c r="E22" s="19">
        <v>206368</v>
      </c>
      <c r="F22" s="20">
        <v>1903.33</v>
      </c>
      <c r="G22" s="21">
        <v>1.14E-2</v>
      </c>
      <c r="H22" s="22"/>
      <c r="I22" s="23"/>
      <c r="J22" s="3"/>
    </row>
    <row r="23" spans="1:10" ht="12.95" customHeight="1">
      <c r="A23" s="17" t="s">
        <v>752</v>
      </c>
      <c r="B23" s="18" t="s">
        <v>753</v>
      </c>
      <c r="C23" s="14" t="s">
        <v>754</v>
      </c>
      <c r="D23" s="14" t="s">
        <v>631</v>
      </c>
      <c r="E23" s="19">
        <v>7940</v>
      </c>
      <c r="F23" s="20">
        <v>1756.03</v>
      </c>
      <c r="G23" s="21">
        <v>1.0500000000000001E-2</v>
      </c>
      <c r="H23" s="22"/>
      <c r="I23" s="23"/>
      <c r="J23" s="3"/>
    </row>
    <row r="24" spans="1:10" ht="12.95" customHeight="1">
      <c r="A24" s="17" t="s">
        <v>879</v>
      </c>
      <c r="B24" s="18" t="s">
        <v>880</v>
      </c>
      <c r="C24" s="14" t="s">
        <v>881</v>
      </c>
      <c r="D24" s="14" t="s">
        <v>647</v>
      </c>
      <c r="E24" s="19">
        <v>60455</v>
      </c>
      <c r="F24" s="20">
        <v>1729.59</v>
      </c>
      <c r="G24" s="21">
        <v>1.04E-2</v>
      </c>
      <c r="H24" s="22"/>
      <c r="I24" s="23"/>
      <c r="J24" s="3"/>
    </row>
    <row r="25" spans="1:10" ht="12.95" customHeight="1">
      <c r="A25" s="17" t="s">
        <v>876</v>
      </c>
      <c r="B25" s="18" t="s">
        <v>877</v>
      </c>
      <c r="C25" s="14" t="s">
        <v>878</v>
      </c>
      <c r="D25" s="14" t="s">
        <v>714</v>
      </c>
      <c r="E25" s="19">
        <v>113018</v>
      </c>
      <c r="F25" s="20">
        <v>1689.11</v>
      </c>
      <c r="G25" s="21">
        <v>1.01E-2</v>
      </c>
      <c r="H25" s="22"/>
      <c r="I25" s="23"/>
      <c r="J25" s="3"/>
    </row>
    <row r="26" spans="1:10" ht="12.95" customHeight="1">
      <c r="A26" s="17" t="s">
        <v>661</v>
      </c>
      <c r="B26" s="18" t="s">
        <v>662</v>
      </c>
      <c r="C26" s="14" t="s">
        <v>663</v>
      </c>
      <c r="D26" s="14" t="s">
        <v>631</v>
      </c>
      <c r="E26" s="19">
        <v>27465</v>
      </c>
      <c r="F26" s="20">
        <v>1670.59</v>
      </c>
      <c r="G26" s="21">
        <v>0.01</v>
      </c>
      <c r="H26" s="22"/>
      <c r="I26" s="23"/>
      <c r="J26" s="3"/>
    </row>
    <row r="27" spans="1:10" ht="12.95" customHeight="1">
      <c r="A27" s="17" t="s">
        <v>873</v>
      </c>
      <c r="B27" s="18" t="s">
        <v>874</v>
      </c>
      <c r="C27" s="14" t="s">
        <v>875</v>
      </c>
      <c r="D27" s="14" t="s">
        <v>855</v>
      </c>
      <c r="E27" s="19">
        <v>356677</v>
      </c>
      <c r="F27" s="20">
        <v>1653.2</v>
      </c>
      <c r="G27" s="21">
        <v>9.9000000000000008E-3</v>
      </c>
      <c r="H27" s="22"/>
      <c r="I27" s="23"/>
      <c r="J27" s="3"/>
    </row>
    <row r="28" spans="1:10" ht="12.95" customHeight="1">
      <c r="A28" s="17" t="s">
        <v>2061</v>
      </c>
      <c r="B28" s="18" t="s">
        <v>2062</v>
      </c>
      <c r="C28" s="14" t="s">
        <v>2063</v>
      </c>
      <c r="D28" s="14" t="s">
        <v>706</v>
      </c>
      <c r="E28" s="19">
        <v>365780</v>
      </c>
      <c r="F28" s="20">
        <v>1606.87</v>
      </c>
      <c r="G28" s="21">
        <v>9.5999999999999992E-3</v>
      </c>
      <c r="H28" s="22"/>
      <c r="I28" s="23"/>
      <c r="J28" s="3"/>
    </row>
    <row r="29" spans="1:10" ht="12.95" customHeight="1">
      <c r="A29" s="17" t="s">
        <v>867</v>
      </c>
      <c r="B29" s="18" t="s">
        <v>868</v>
      </c>
      <c r="C29" s="14" t="s">
        <v>869</v>
      </c>
      <c r="D29" s="14" t="s">
        <v>643</v>
      </c>
      <c r="E29" s="19">
        <v>90984</v>
      </c>
      <c r="F29" s="20">
        <v>1590.99</v>
      </c>
      <c r="G29" s="21">
        <v>9.4999999999999998E-3</v>
      </c>
      <c r="H29" s="22"/>
      <c r="I29" s="23"/>
      <c r="J29" s="3"/>
    </row>
    <row r="30" spans="1:10" ht="12.95" customHeight="1">
      <c r="A30" s="17" t="s">
        <v>762</v>
      </c>
      <c r="B30" s="18" t="s">
        <v>763</v>
      </c>
      <c r="C30" s="14" t="s">
        <v>764</v>
      </c>
      <c r="D30" s="14" t="s">
        <v>706</v>
      </c>
      <c r="E30" s="19">
        <v>1202185</v>
      </c>
      <c r="F30" s="20">
        <v>1571.26</v>
      </c>
      <c r="G30" s="21">
        <v>9.4000000000000004E-3</v>
      </c>
      <c r="H30" s="22"/>
      <c r="I30" s="23"/>
      <c r="J30" s="3"/>
    </row>
    <row r="31" spans="1:10" ht="12.95" customHeight="1">
      <c r="A31" s="17" t="s">
        <v>651</v>
      </c>
      <c r="B31" s="18" t="s">
        <v>652</v>
      </c>
      <c r="C31" s="14" t="s">
        <v>653</v>
      </c>
      <c r="D31" s="14" t="s">
        <v>654</v>
      </c>
      <c r="E31" s="19">
        <v>148000</v>
      </c>
      <c r="F31" s="20">
        <v>1530.84</v>
      </c>
      <c r="G31" s="21">
        <v>9.1999999999999998E-3</v>
      </c>
      <c r="H31" s="22"/>
      <c r="I31" s="23"/>
      <c r="J31" s="3"/>
    </row>
    <row r="32" spans="1:10" ht="12.95" customHeight="1">
      <c r="A32" s="17" t="s">
        <v>898</v>
      </c>
      <c r="B32" s="18" t="s">
        <v>899</v>
      </c>
      <c r="C32" s="14" t="s">
        <v>900</v>
      </c>
      <c r="D32" s="14" t="s">
        <v>706</v>
      </c>
      <c r="E32" s="19">
        <v>220392</v>
      </c>
      <c r="F32" s="20">
        <v>1523.68</v>
      </c>
      <c r="G32" s="21">
        <v>9.1000000000000004E-3</v>
      </c>
      <c r="H32" s="22"/>
      <c r="I32" s="23"/>
      <c r="J32" s="3"/>
    </row>
    <row r="33" spans="1:10" ht="12.95" customHeight="1">
      <c r="A33" s="17" t="s">
        <v>636</v>
      </c>
      <c r="B33" s="18" t="s">
        <v>637</v>
      </c>
      <c r="C33" s="14" t="s">
        <v>638</v>
      </c>
      <c r="D33" s="14" t="s">
        <v>639</v>
      </c>
      <c r="E33" s="19">
        <v>61310</v>
      </c>
      <c r="F33" s="20">
        <v>1442.78</v>
      </c>
      <c r="G33" s="21">
        <v>8.6999999999999994E-3</v>
      </c>
      <c r="H33" s="22"/>
      <c r="I33" s="23"/>
      <c r="J33" s="3"/>
    </row>
    <row r="34" spans="1:10" ht="12.95" customHeight="1">
      <c r="A34" s="17" t="s">
        <v>859</v>
      </c>
      <c r="B34" s="18" t="s">
        <v>860</v>
      </c>
      <c r="C34" s="14" t="s">
        <v>861</v>
      </c>
      <c r="D34" s="14" t="s">
        <v>862</v>
      </c>
      <c r="E34" s="19">
        <v>93108</v>
      </c>
      <c r="F34" s="20">
        <v>1328.37</v>
      </c>
      <c r="G34" s="21">
        <v>8.0000000000000002E-3</v>
      </c>
      <c r="H34" s="22"/>
      <c r="I34" s="23"/>
      <c r="J34" s="3"/>
    </row>
    <row r="35" spans="1:10" ht="12.95" customHeight="1">
      <c r="A35" s="17" t="s">
        <v>1512</v>
      </c>
      <c r="B35" s="18" t="s">
        <v>1513</v>
      </c>
      <c r="C35" s="14" t="s">
        <v>1514</v>
      </c>
      <c r="D35" s="14" t="s">
        <v>654</v>
      </c>
      <c r="E35" s="19">
        <v>280839</v>
      </c>
      <c r="F35" s="20">
        <v>1245.6600000000001</v>
      </c>
      <c r="G35" s="21">
        <v>7.4999999999999997E-3</v>
      </c>
      <c r="H35" s="22"/>
      <c r="I35" s="23"/>
      <c r="J35" s="3"/>
    </row>
    <row r="36" spans="1:10" ht="12.95" customHeight="1">
      <c r="A36" s="17" t="s">
        <v>703</v>
      </c>
      <c r="B36" s="18" t="s">
        <v>704</v>
      </c>
      <c r="C36" s="14" t="s">
        <v>705</v>
      </c>
      <c r="D36" s="14" t="s">
        <v>706</v>
      </c>
      <c r="E36" s="19">
        <v>220000</v>
      </c>
      <c r="F36" s="20">
        <v>1226.28</v>
      </c>
      <c r="G36" s="21">
        <v>7.4000000000000003E-3</v>
      </c>
      <c r="H36" s="22"/>
      <c r="I36" s="23"/>
      <c r="J36" s="3"/>
    </row>
    <row r="37" spans="1:10" ht="12.95" customHeight="1">
      <c r="A37" s="17" t="s">
        <v>891</v>
      </c>
      <c r="B37" s="18" t="s">
        <v>892</v>
      </c>
      <c r="C37" s="14" t="s">
        <v>893</v>
      </c>
      <c r="D37" s="14" t="s">
        <v>894</v>
      </c>
      <c r="E37" s="19">
        <v>275000</v>
      </c>
      <c r="F37" s="20">
        <v>1162.01</v>
      </c>
      <c r="G37" s="21">
        <v>7.0000000000000001E-3</v>
      </c>
      <c r="H37" s="22"/>
      <c r="I37" s="23"/>
      <c r="J37" s="3"/>
    </row>
    <row r="38" spans="1:10" ht="12.95" customHeight="1">
      <c r="A38" s="17" t="s">
        <v>632</v>
      </c>
      <c r="B38" s="18" t="s">
        <v>633</v>
      </c>
      <c r="C38" s="14" t="s">
        <v>634</v>
      </c>
      <c r="D38" s="14" t="s">
        <v>635</v>
      </c>
      <c r="E38" s="19">
        <v>142245</v>
      </c>
      <c r="F38" s="20">
        <v>1154.03</v>
      </c>
      <c r="G38" s="21">
        <v>6.8999999999999999E-3</v>
      </c>
      <c r="H38" s="22"/>
      <c r="I38" s="23"/>
      <c r="J38" s="3"/>
    </row>
    <row r="39" spans="1:10" ht="12.95" customHeight="1">
      <c r="A39" s="17" t="s">
        <v>885</v>
      </c>
      <c r="B39" s="18" t="s">
        <v>886</v>
      </c>
      <c r="C39" s="14" t="s">
        <v>887</v>
      </c>
      <c r="D39" s="14" t="s">
        <v>616</v>
      </c>
      <c r="E39" s="19">
        <v>26341</v>
      </c>
      <c r="F39" s="20">
        <v>1120.47</v>
      </c>
      <c r="G39" s="21">
        <v>6.7000000000000002E-3</v>
      </c>
      <c r="H39" s="22"/>
      <c r="I39" s="23"/>
      <c r="J39" s="3"/>
    </row>
    <row r="40" spans="1:10" ht="12.95" customHeight="1">
      <c r="A40" s="17" t="s">
        <v>628</v>
      </c>
      <c r="B40" s="18" t="s">
        <v>629</v>
      </c>
      <c r="C40" s="14" t="s">
        <v>630</v>
      </c>
      <c r="D40" s="14" t="s">
        <v>631</v>
      </c>
      <c r="E40" s="19">
        <v>300000</v>
      </c>
      <c r="F40" s="20">
        <v>1108.2</v>
      </c>
      <c r="G40" s="21">
        <v>6.6E-3</v>
      </c>
      <c r="H40" s="22"/>
      <c r="I40" s="23"/>
      <c r="J40" s="3"/>
    </row>
    <row r="41" spans="1:10" ht="12.95" customHeight="1">
      <c r="A41" s="17" t="s">
        <v>895</v>
      </c>
      <c r="B41" s="18" t="s">
        <v>896</v>
      </c>
      <c r="C41" s="14" t="s">
        <v>897</v>
      </c>
      <c r="D41" s="14" t="s">
        <v>771</v>
      </c>
      <c r="E41" s="19">
        <v>3374</v>
      </c>
      <c r="F41" s="20">
        <v>1086.1500000000001</v>
      </c>
      <c r="G41" s="21">
        <v>6.4999999999999997E-3</v>
      </c>
      <c r="H41" s="22"/>
      <c r="I41" s="23"/>
      <c r="J41" s="3"/>
    </row>
    <row r="42" spans="1:10" ht="12.95" customHeight="1">
      <c r="A42" s="17" t="s">
        <v>715</v>
      </c>
      <c r="B42" s="18" t="s">
        <v>716</v>
      </c>
      <c r="C42" s="14" t="s">
        <v>717</v>
      </c>
      <c r="D42" s="14" t="s">
        <v>624</v>
      </c>
      <c r="E42" s="19">
        <v>157546</v>
      </c>
      <c r="F42" s="20">
        <v>1070.68</v>
      </c>
      <c r="G42" s="21">
        <v>6.4000000000000003E-3</v>
      </c>
      <c r="H42" s="22"/>
      <c r="I42" s="23"/>
      <c r="J42" s="3"/>
    </row>
    <row r="43" spans="1:10" ht="12.95" customHeight="1">
      <c r="A43" s="17" t="s">
        <v>888</v>
      </c>
      <c r="B43" s="18" t="s">
        <v>889</v>
      </c>
      <c r="C43" s="14" t="s">
        <v>890</v>
      </c>
      <c r="D43" s="14" t="s">
        <v>643</v>
      </c>
      <c r="E43" s="19">
        <v>233228</v>
      </c>
      <c r="F43" s="20">
        <v>1065.97</v>
      </c>
      <c r="G43" s="21">
        <v>6.4000000000000003E-3</v>
      </c>
      <c r="H43" s="22"/>
      <c r="I43" s="23"/>
      <c r="J43" s="3"/>
    </row>
    <row r="44" spans="1:10" ht="12.95" customHeight="1">
      <c r="A44" s="17" t="s">
        <v>667</v>
      </c>
      <c r="B44" s="18" t="s">
        <v>668</v>
      </c>
      <c r="C44" s="14" t="s">
        <v>669</v>
      </c>
      <c r="D44" s="14" t="s">
        <v>616</v>
      </c>
      <c r="E44" s="19">
        <v>90000</v>
      </c>
      <c r="F44" s="20">
        <v>1062.23</v>
      </c>
      <c r="G44" s="21">
        <v>6.4000000000000003E-3</v>
      </c>
      <c r="H44" s="22"/>
      <c r="I44" s="23"/>
      <c r="J44" s="3"/>
    </row>
    <row r="45" spans="1:10" ht="12.95" customHeight="1">
      <c r="A45" s="17" t="s">
        <v>772</v>
      </c>
      <c r="B45" s="18" t="s">
        <v>773</v>
      </c>
      <c r="C45" s="14" t="s">
        <v>774</v>
      </c>
      <c r="D45" s="14" t="s">
        <v>706</v>
      </c>
      <c r="E45" s="19">
        <v>1502185</v>
      </c>
      <c r="F45" s="20">
        <v>985.43</v>
      </c>
      <c r="G45" s="21">
        <v>5.8999999999999999E-3</v>
      </c>
      <c r="H45" s="22"/>
      <c r="I45" s="23"/>
      <c r="J45" s="3"/>
    </row>
    <row r="46" spans="1:10" ht="12.95" customHeight="1">
      <c r="A46" s="17" t="s">
        <v>882</v>
      </c>
      <c r="B46" s="18" t="s">
        <v>883</v>
      </c>
      <c r="C46" s="14" t="s">
        <v>884</v>
      </c>
      <c r="D46" s="14" t="s">
        <v>643</v>
      </c>
      <c r="E46" s="19">
        <v>81915</v>
      </c>
      <c r="F46" s="20">
        <v>956.4</v>
      </c>
      <c r="G46" s="21">
        <v>5.7000000000000002E-3</v>
      </c>
      <c r="H46" s="22"/>
      <c r="I46" s="23"/>
      <c r="J46" s="3"/>
    </row>
    <row r="47" spans="1:10" ht="12.95" customHeight="1">
      <c r="A47" s="17" t="s">
        <v>758</v>
      </c>
      <c r="B47" s="18" t="s">
        <v>759</v>
      </c>
      <c r="C47" s="14" t="s">
        <v>760</v>
      </c>
      <c r="D47" s="14" t="s">
        <v>761</v>
      </c>
      <c r="E47" s="19">
        <v>137546</v>
      </c>
      <c r="F47" s="20">
        <v>912.82</v>
      </c>
      <c r="G47" s="21">
        <v>5.4999999999999997E-3</v>
      </c>
      <c r="H47" s="22"/>
      <c r="I47" s="23"/>
      <c r="J47" s="3"/>
    </row>
    <row r="48" spans="1:10" ht="12.95" customHeight="1">
      <c r="A48" s="17" t="s">
        <v>2695</v>
      </c>
      <c r="B48" s="18" t="s">
        <v>2696</v>
      </c>
      <c r="C48" s="14" t="s">
        <v>2697</v>
      </c>
      <c r="D48" s="14" t="s">
        <v>643</v>
      </c>
      <c r="E48" s="19">
        <v>26511</v>
      </c>
      <c r="F48" s="20">
        <v>765.44</v>
      </c>
      <c r="G48" s="21">
        <v>4.5999999999999999E-3</v>
      </c>
      <c r="H48" s="22"/>
      <c r="I48" s="23"/>
      <c r="J48" s="3"/>
    </row>
    <row r="49" spans="1:10" ht="12.95" customHeight="1">
      <c r="A49" s="17" t="s">
        <v>775</v>
      </c>
      <c r="B49" s="18" t="s">
        <v>776</v>
      </c>
      <c r="C49" s="14" t="s">
        <v>777</v>
      </c>
      <c r="D49" s="14" t="s">
        <v>680</v>
      </c>
      <c r="E49" s="19">
        <v>169700</v>
      </c>
      <c r="F49" s="20">
        <v>616.35</v>
      </c>
      <c r="G49" s="21">
        <v>3.7000000000000002E-3</v>
      </c>
      <c r="H49" s="22"/>
      <c r="I49" s="23"/>
      <c r="J49" s="3"/>
    </row>
    <row r="50" spans="1:10" ht="12.95" customHeight="1">
      <c r="A50" s="3"/>
      <c r="B50" s="13" t="s">
        <v>152</v>
      </c>
      <c r="C50" s="14"/>
      <c r="D50" s="14"/>
      <c r="E50" s="14"/>
      <c r="F50" s="24">
        <v>121187.72</v>
      </c>
      <c r="G50" s="25">
        <v>0.7268</v>
      </c>
      <c r="H50" s="26"/>
      <c r="I50" s="27"/>
      <c r="J50" s="3"/>
    </row>
    <row r="51" spans="1:10" ht="12.95" customHeight="1">
      <c r="A51" s="3"/>
      <c r="B51" s="28" t="s">
        <v>612</v>
      </c>
      <c r="C51" s="2"/>
      <c r="D51" s="2"/>
      <c r="E51" s="2"/>
      <c r="F51" s="26" t="s">
        <v>531</v>
      </c>
      <c r="G51" s="26" t="s">
        <v>531</v>
      </c>
      <c r="H51" s="26"/>
      <c r="I51" s="27"/>
      <c r="J51" s="3"/>
    </row>
    <row r="52" spans="1:10" ht="12.95" customHeight="1">
      <c r="A52" s="3"/>
      <c r="B52" s="28" t="s">
        <v>152</v>
      </c>
      <c r="C52" s="2"/>
      <c r="D52" s="2"/>
      <c r="E52" s="2"/>
      <c r="F52" s="26" t="s">
        <v>531</v>
      </c>
      <c r="G52" s="26" t="s">
        <v>531</v>
      </c>
      <c r="H52" s="26"/>
      <c r="I52" s="27"/>
      <c r="J52" s="3"/>
    </row>
    <row r="53" spans="1:10" ht="12.95" customHeight="1">
      <c r="A53" s="3"/>
      <c r="B53" s="28" t="s">
        <v>153</v>
      </c>
      <c r="C53" s="29"/>
      <c r="D53" s="2"/>
      <c r="E53" s="29"/>
      <c r="F53" s="24">
        <v>121187.72</v>
      </c>
      <c r="G53" s="25">
        <v>0.7268</v>
      </c>
      <c r="H53" s="26"/>
      <c r="I53" s="27"/>
      <c r="J53" s="3"/>
    </row>
    <row r="54" spans="1:10" ht="12.95" customHeight="1">
      <c r="A54" s="3"/>
      <c r="B54" s="13" t="s">
        <v>162</v>
      </c>
      <c r="C54" s="14"/>
      <c r="D54" s="14"/>
      <c r="E54" s="14"/>
      <c r="F54" s="14"/>
      <c r="G54" s="14"/>
      <c r="H54" s="15"/>
      <c r="I54" s="16"/>
      <c r="J54" s="3"/>
    </row>
    <row r="55" spans="1:10" ht="12.95" customHeight="1">
      <c r="A55" s="3"/>
      <c r="B55" s="13" t="s">
        <v>163</v>
      </c>
      <c r="C55" s="14"/>
      <c r="D55" s="14"/>
      <c r="E55" s="14"/>
      <c r="F55" s="3"/>
      <c r="G55" s="15"/>
      <c r="H55" s="15"/>
      <c r="I55" s="16"/>
      <c r="J55" s="3"/>
    </row>
    <row r="56" spans="1:10" ht="12.95" customHeight="1">
      <c r="A56" s="17" t="s">
        <v>1762</v>
      </c>
      <c r="B56" s="18" t="s">
        <v>1763</v>
      </c>
      <c r="C56" s="14" t="s">
        <v>1764</v>
      </c>
      <c r="D56" s="14" t="s">
        <v>167</v>
      </c>
      <c r="E56" s="19">
        <v>2500000</v>
      </c>
      <c r="F56" s="20">
        <v>2602.73</v>
      </c>
      <c r="G56" s="21">
        <v>1.5599999999999999E-2</v>
      </c>
      <c r="H56" s="30">
        <v>7.3835999999999999E-2</v>
      </c>
      <c r="I56" s="23"/>
      <c r="J56" s="3"/>
    </row>
    <row r="57" spans="1:10" ht="12.95" customHeight="1">
      <c r="A57" s="17" t="s">
        <v>3898</v>
      </c>
      <c r="B57" s="18" t="s">
        <v>3899</v>
      </c>
      <c r="C57" s="14" t="s">
        <v>3900</v>
      </c>
      <c r="D57" s="14" t="s">
        <v>167</v>
      </c>
      <c r="E57" s="19">
        <v>2350000</v>
      </c>
      <c r="F57" s="20">
        <v>2381.6799999999998</v>
      </c>
      <c r="G57" s="21">
        <v>1.43E-2</v>
      </c>
      <c r="H57" s="30">
        <v>6.9446999999999995E-2</v>
      </c>
      <c r="I57" s="23"/>
      <c r="J57" s="3"/>
    </row>
    <row r="58" spans="1:10" ht="12.95" customHeight="1">
      <c r="A58" s="17" t="s">
        <v>1784</v>
      </c>
      <c r="B58" s="18" t="s">
        <v>999</v>
      </c>
      <c r="C58" s="14" t="s">
        <v>1785</v>
      </c>
      <c r="D58" s="14" t="s">
        <v>167</v>
      </c>
      <c r="E58" s="19">
        <v>2000000</v>
      </c>
      <c r="F58" s="20">
        <v>2055.27</v>
      </c>
      <c r="G58" s="21">
        <v>1.23E-2</v>
      </c>
      <c r="H58" s="30">
        <v>7.3812000000000003E-2</v>
      </c>
      <c r="I58" s="23"/>
      <c r="J58" s="3"/>
    </row>
    <row r="59" spans="1:10" ht="12.95" customHeight="1">
      <c r="A59" s="17" t="s">
        <v>903</v>
      </c>
      <c r="B59" s="18" t="s">
        <v>904</v>
      </c>
      <c r="C59" s="14" t="s">
        <v>905</v>
      </c>
      <c r="D59" s="14" t="s">
        <v>167</v>
      </c>
      <c r="E59" s="19">
        <v>1500000</v>
      </c>
      <c r="F59" s="20">
        <v>1481.2</v>
      </c>
      <c r="G59" s="21">
        <v>8.8999999999999999E-3</v>
      </c>
      <c r="H59" s="30"/>
      <c r="I59" s="23"/>
      <c r="J59" s="3"/>
    </row>
    <row r="60" spans="1:10" ht="12.95" customHeight="1">
      <c r="A60" s="17" t="s">
        <v>1043</v>
      </c>
      <c r="B60" s="18" t="s">
        <v>1044</v>
      </c>
      <c r="C60" s="14" t="s">
        <v>1045</v>
      </c>
      <c r="D60" s="14" t="s">
        <v>171</v>
      </c>
      <c r="E60" s="19">
        <v>150</v>
      </c>
      <c r="F60" s="20">
        <v>1447.18</v>
      </c>
      <c r="G60" s="21">
        <v>8.6999999999999994E-3</v>
      </c>
      <c r="H60" s="30">
        <v>7.3499999999999996E-2</v>
      </c>
      <c r="I60" s="23"/>
      <c r="J60" s="3"/>
    </row>
    <row r="61" spans="1:10" ht="12.95" customHeight="1">
      <c r="A61" s="17" t="s">
        <v>1001</v>
      </c>
      <c r="B61" s="18" t="s">
        <v>1002</v>
      </c>
      <c r="C61" s="14" t="s">
        <v>1003</v>
      </c>
      <c r="D61" s="14" t="s">
        <v>167</v>
      </c>
      <c r="E61" s="19">
        <v>1000000</v>
      </c>
      <c r="F61" s="20">
        <v>1026.33</v>
      </c>
      <c r="G61" s="21">
        <v>6.1999999999999998E-3</v>
      </c>
      <c r="H61" s="30">
        <v>7.2599999999999998E-2</v>
      </c>
      <c r="I61" s="23"/>
      <c r="J61" s="3"/>
    </row>
    <row r="62" spans="1:10" ht="12.95" customHeight="1">
      <c r="A62" s="17" t="s">
        <v>1759</v>
      </c>
      <c r="B62" s="18" t="s">
        <v>1760</v>
      </c>
      <c r="C62" s="14" t="s">
        <v>1761</v>
      </c>
      <c r="D62" s="14" t="s">
        <v>167</v>
      </c>
      <c r="E62" s="19">
        <v>1000000</v>
      </c>
      <c r="F62" s="20">
        <v>1002.56</v>
      </c>
      <c r="G62" s="21">
        <v>6.0000000000000001E-3</v>
      </c>
      <c r="H62" s="30">
        <v>7.5200000000000003E-2</v>
      </c>
      <c r="I62" s="23"/>
      <c r="J62" s="3"/>
    </row>
    <row r="63" spans="1:10" ht="12.95" customHeight="1">
      <c r="A63" s="17" t="s">
        <v>1434</v>
      </c>
      <c r="B63" s="18" t="s">
        <v>1435</v>
      </c>
      <c r="C63" s="14" t="s">
        <v>1436</v>
      </c>
      <c r="D63" s="14" t="s">
        <v>171</v>
      </c>
      <c r="E63" s="19">
        <v>50</v>
      </c>
      <c r="F63" s="20">
        <v>529.89</v>
      </c>
      <c r="G63" s="21">
        <v>3.2000000000000002E-3</v>
      </c>
      <c r="H63" s="30">
        <v>7.7100000000000002E-2</v>
      </c>
      <c r="I63" s="23"/>
      <c r="J63" s="3"/>
    </row>
    <row r="64" spans="1:10" ht="12.95" customHeight="1">
      <c r="A64" s="17" t="s">
        <v>3901</v>
      </c>
      <c r="B64" s="18" t="s">
        <v>1122</v>
      </c>
      <c r="C64" s="14" t="s">
        <v>3902</v>
      </c>
      <c r="D64" s="14" t="s">
        <v>167</v>
      </c>
      <c r="E64" s="19">
        <v>500000</v>
      </c>
      <c r="F64" s="20">
        <v>509.76</v>
      </c>
      <c r="G64" s="21">
        <v>3.0999999999999999E-3</v>
      </c>
      <c r="H64" s="30">
        <v>7.6076000000000005E-2</v>
      </c>
      <c r="I64" s="23"/>
      <c r="J64" s="3"/>
    </row>
    <row r="65" spans="1:10" ht="12.95" customHeight="1">
      <c r="A65" s="17" t="s">
        <v>1777</v>
      </c>
      <c r="B65" s="18" t="s">
        <v>1778</v>
      </c>
      <c r="C65" s="14" t="s">
        <v>1779</v>
      </c>
      <c r="D65" s="14" t="s">
        <v>1780</v>
      </c>
      <c r="E65" s="19">
        <v>50</v>
      </c>
      <c r="F65" s="20">
        <v>483.65</v>
      </c>
      <c r="G65" s="21">
        <v>2.8999999999999998E-3</v>
      </c>
      <c r="H65" s="30">
        <v>8.6899000000000004E-2</v>
      </c>
      <c r="I65" s="23"/>
      <c r="J65" s="3"/>
    </row>
    <row r="66" spans="1:10" ht="12.95" customHeight="1">
      <c r="A66" s="17" t="s">
        <v>924</v>
      </c>
      <c r="B66" s="18" t="s">
        <v>925</v>
      </c>
      <c r="C66" s="14" t="s">
        <v>926</v>
      </c>
      <c r="D66" s="14" t="s">
        <v>167</v>
      </c>
      <c r="E66" s="19">
        <v>500000</v>
      </c>
      <c r="F66" s="20">
        <v>446.52</v>
      </c>
      <c r="G66" s="21">
        <v>2.7000000000000001E-3</v>
      </c>
      <c r="H66" s="30">
        <v>7.5382000000000005E-2</v>
      </c>
      <c r="I66" s="23"/>
      <c r="J66" s="3"/>
    </row>
    <row r="67" spans="1:10" ht="12.95" customHeight="1">
      <c r="A67" s="17" t="s">
        <v>2630</v>
      </c>
      <c r="B67" s="18" t="s">
        <v>2631</v>
      </c>
      <c r="C67" s="14" t="s">
        <v>2632</v>
      </c>
      <c r="D67" s="14" t="s">
        <v>171</v>
      </c>
      <c r="E67" s="19">
        <v>35</v>
      </c>
      <c r="F67" s="20">
        <v>366.52</v>
      </c>
      <c r="G67" s="21">
        <v>2.2000000000000001E-3</v>
      </c>
      <c r="H67" s="30">
        <v>7.0098999999999995E-2</v>
      </c>
      <c r="I67" s="23"/>
      <c r="J67" s="3"/>
    </row>
    <row r="68" spans="1:10" ht="12.95" customHeight="1">
      <c r="A68" s="17" t="s">
        <v>1485</v>
      </c>
      <c r="B68" s="18" t="s">
        <v>1486</v>
      </c>
      <c r="C68" s="14" t="s">
        <v>1487</v>
      </c>
      <c r="D68" s="14" t="s">
        <v>171</v>
      </c>
      <c r="E68" s="19">
        <v>25</v>
      </c>
      <c r="F68" s="20">
        <v>282.45</v>
      </c>
      <c r="G68" s="21">
        <v>1.6999999999999999E-3</v>
      </c>
      <c r="H68" s="30">
        <v>7.9049999999999995E-2</v>
      </c>
      <c r="I68" s="23"/>
      <c r="J68" s="3"/>
    </row>
    <row r="69" spans="1:10" ht="12.95" customHeight="1">
      <c r="A69" s="17" t="s">
        <v>2627</v>
      </c>
      <c r="B69" s="18" t="s">
        <v>2628</v>
      </c>
      <c r="C69" s="14" t="s">
        <v>2629</v>
      </c>
      <c r="D69" s="14" t="s">
        <v>171</v>
      </c>
      <c r="E69" s="19">
        <v>10</v>
      </c>
      <c r="F69" s="20">
        <v>103.48</v>
      </c>
      <c r="G69" s="21">
        <v>5.9999999999999995E-4</v>
      </c>
      <c r="H69" s="30">
        <v>7.0573999999999998E-2</v>
      </c>
      <c r="I69" s="23"/>
      <c r="J69" s="3"/>
    </row>
    <row r="70" spans="1:10" ht="12.95" customHeight="1">
      <c r="A70" s="17" t="s">
        <v>2633</v>
      </c>
      <c r="B70" s="18" t="s">
        <v>2634</v>
      </c>
      <c r="C70" s="14" t="s">
        <v>2635</v>
      </c>
      <c r="D70" s="14" t="s">
        <v>2086</v>
      </c>
      <c r="E70" s="19">
        <v>5</v>
      </c>
      <c r="F70" s="20">
        <v>50.31</v>
      </c>
      <c r="G70" s="21">
        <v>2.9999999999999997E-4</v>
      </c>
      <c r="H70" s="30">
        <v>5.4350000000000002E-2</v>
      </c>
      <c r="I70" s="23"/>
      <c r="J70" s="3"/>
    </row>
    <row r="71" spans="1:10" ht="12.95" customHeight="1">
      <c r="A71" s="3"/>
      <c r="B71" s="13" t="s">
        <v>152</v>
      </c>
      <c r="C71" s="14"/>
      <c r="D71" s="14"/>
      <c r="E71" s="14"/>
      <c r="F71" s="24">
        <v>14769.53</v>
      </c>
      <c r="G71" s="25">
        <v>8.8700000000000001E-2</v>
      </c>
      <c r="H71" s="26"/>
      <c r="I71" s="27"/>
      <c r="J71" s="3"/>
    </row>
    <row r="72" spans="1:10" ht="12.95" customHeight="1">
      <c r="A72" s="3"/>
      <c r="B72" s="28" t="s">
        <v>530</v>
      </c>
      <c r="C72" s="2"/>
      <c r="D72" s="2"/>
      <c r="E72" s="2"/>
      <c r="F72" s="26" t="s">
        <v>531</v>
      </c>
      <c r="G72" s="26" t="s">
        <v>531</v>
      </c>
      <c r="H72" s="26"/>
      <c r="I72" s="27"/>
      <c r="J72" s="3"/>
    </row>
    <row r="73" spans="1:10" ht="12.95" customHeight="1">
      <c r="A73" s="3"/>
      <c r="B73" s="28" t="s">
        <v>152</v>
      </c>
      <c r="C73" s="2"/>
      <c r="D73" s="2"/>
      <c r="E73" s="2"/>
      <c r="F73" s="26" t="s">
        <v>531</v>
      </c>
      <c r="G73" s="26" t="s">
        <v>531</v>
      </c>
      <c r="H73" s="26"/>
      <c r="I73" s="27"/>
      <c r="J73" s="3"/>
    </row>
    <row r="74" spans="1:10" ht="12.95" customHeight="1">
      <c r="A74" s="3"/>
      <c r="B74" s="28" t="s">
        <v>153</v>
      </c>
      <c r="C74" s="29"/>
      <c r="D74" s="2"/>
      <c r="E74" s="29"/>
      <c r="F74" s="24">
        <v>14769.53</v>
      </c>
      <c r="G74" s="25">
        <v>8.8700000000000001E-2</v>
      </c>
      <c r="H74" s="26"/>
      <c r="I74" s="27"/>
      <c r="J74" s="3"/>
    </row>
    <row r="75" spans="1:10" ht="12.95" customHeight="1">
      <c r="A75" s="3"/>
      <c r="B75" s="13" t="s">
        <v>532</v>
      </c>
      <c r="C75" s="14"/>
      <c r="D75" s="14"/>
      <c r="E75" s="14"/>
      <c r="F75" s="14"/>
      <c r="G75" s="14"/>
      <c r="H75" s="15"/>
      <c r="I75" s="16"/>
      <c r="J75" s="3"/>
    </row>
    <row r="76" spans="1:10" ht="12.95" customHeight="1">
      <c r="A76" s="3"/>
      <c r="B76" s="13" t="s">
        <v>933</v>
      </c>
      <c r="C76" s="14"/>
      <c r="D76" s="14"/>
      <c r="E76" s="14"/>
      <c r="F76" s="3"/>
      <c r="G76" s="15"/>
      <c r="H76" s="15"/>
      <c r="I76" s="16"/>
      <c r="J76" s="3"/>
    </row>
    <row r="77" spans="1:10" ht="12.95" customHeight="1">
      <c r="A77" s="17" t="s">
        <v>934</v>
      </c>
      <c r="B77" s="18" t="s">
        <v>935</v>
      </c>
      <c r="C77" s="14" t="s">
        <v>936</v>
      </c>
      <c r="D77" s="14" t="s">
        <v>167</v>
      </c>
      <c r="E77" s="19">
        <v>3500000</v>
      </c>
      <c r="F77" s="20">
        <v>3422.03</v>
      </c>
      <c r="G77" s="21">
        <v>2.0500000000000001E-2</v>
      </c>
      <c r="H77" s="30">
        <v>5.3999999999999999E-2</v>
      </c>
      <c r="I77" s="23"/>
      <c r="J77" s="3"/>
    </row>
    <row r="78" spans="1:10" ht="12.95" customHeight="1">
      <c r="A78" s="3"/>
      <c r="B78" s="13" t="s">
        <v>152</v>
      </c>
      <c r="C78" s="14"/>
      <c r="D78" s="14"/>
      <c r="E78" s="14"/>
      <c r="F78" s="24">
        <v>3422.03</v>
      </c>
      <c r="G78" s="25">
        <v>2.0500000000000001E-2</v>
      </c>
      <c r="H78" s="26"/>
      <c r="I78" s="27"/>
      <c r="J78" s="3"/>
    </row>
    <row r="79" spans="1:10" ht="12.95" customHeight="1">
      <c r="A79" s="3"/>
      <c r="B79" s="28" t="s">
        <v>153</v>
      </c>
      <c r="C79" s="29"/>
      <c r="D79" s="2"/>
      <c r="E79" s="29"/>
      <c r="F79" s="24">
        <v>3422.03</v>
      </c>
      <c r="G79" s="25">
        <v>2.0500000000000001E-2</v>
      </c>
      <c r="H79" s="26"/>
      <c r="I79" s="27"/>
      <c r="J79" s="3"/>
    </row>
    <row r="80" spans="1:10" ht="12.95" customHeight="1">
      <c r="A80" s="3"/>
      <c r="B80" s="13" t="s">
        <v>130</v>
      </c>
      <c r="C80" s="14"/>
      <c r="D80" s="14"/>
      <c r="E80" s="14"/>
      <c r="F80" s="14"/>
      <c r="G80" s="14"/>
      <c r="H80" s="15"/>
      <c r="I80" s="16"/>
      <c r="J80" s="3"/>
    </row>
    <row r="81" spans="1:10" ht="12.95" customHeight="1">
      <c r="A81" s="3"/>
      <c r="B81" s="13" t="s">
        <v>2038</v>
      </c>
      <c r="C81" s="14"/>
      <c r="D81" s="14"/>
      <c r="E81" s="14"/>
      <c r="F81" s="3"/>
      <c r="G81" s="15"/>
      <c r="H81" s="15"/>
      <c r="I81" s="16"/>
      <c r="J81" s="3"/>
    </row>
    <row r="82" spans="1:10" ht="12.95" customHeight="1">
      <c r="A82" s="17" t="s">
        <v>2382</v>
      </c>
      <c r="B82" s="18" t="s">
        <v>48</v>
      </c>
      <c r="C82" s="14" t="s">
        <v>2383</v>
      </c>
      <c r="D82" s="14"/>
      <c r="E82" s="19">
        <v>41550400</v>
      </c>
      <c r="F82" s="20">
        <v>18290.490000000002</v>
      </c>
      <c r="G82" s="21">
        <v>0.10979999999999999</v>
      </c>
      <c r="H82" s="30"/>
      <c r="I82" s="23"/>
      <c r="J82" s="3"/>
    </row>
    <row r="83" spans="1:10" ht="12.95" customHeight="1">
      <c r="A83" s="3"/>
      <c r="B83" s="13" t="s">
        <v>152</v>
      </c>
      <c r="C83" s="14"/>
      <c r="D83" s="14"/>
      <c r="E83" s="14"/>
      <c r="F83" s="24">
        <v>18290.490000000002</v>
      </c>
      <c r="G83" s="25">
        <v>0.10979999999999999</v>
      </c>
      <c r="H83" s="26"/>
      <c r="I83" s="27"/>
      <c r="J83" s="3"/>
    </row>
    <row r="84" spans="1:10" ht="12.95" customHeight="1">
      <c r="A84" s="3"/>
      <c r="B84" s="13" t="s">
        <v>1817</v>
      </c>
      <c r="C84" s="14"/>
      <c r="D84" s="39" t="s">
        <v>1818</v>
      </c>
      <c r="E84" s="14"/>
      <c r="F84" s="3"/>
      <c r="G84" s="15"/>
      <c r="H84" s="15"/>
      <c r="I84" s="16"/>
      <c r="J84" s="3"/>
    </row>
    <row r="85" spans="1:10" ht="12.95" customHeight="1">
      <c r="A85" s="17" t="s">
        <v>2110</v>
      </c>
      <c r="B85" s="18" t="s">
        <v>2111</v>
      </c>
      <c r="C85" s="14"/>
      <c r="D85" s="40" t="s">
        <v>2112</v>
      </c>
      <c r="E85" s="41"/>
      <c r="F85" s="20">
        <v>4499.79</v>
      </c>
      <c r="G85" s="21">
        <v>2.7E-2</v>
      </c>
      <c r="H85" s="30">
        <v>2.3E-2</v>
      </c>
      <c r="I85" s="23"/>
      <c r="J85" s="3"/>
    </row>
    <row r="86" spans="1:10" ht="12.95" customHeight="1">
      <c r="A86" s="17" t="s">
        <v>3903</v>
      </c>
      <c r="B86" s="18" t="s">
        <v>3904</v>
      </c>
      <c r="C86" s="14"/>
      <c r="D86" s="40" t="s">
        <v>3053</v>
      </c>
      <c r="E86" s="41"/>
      <c r="F86" s="20">
        <v>491</v>
      </c>
      <c r="G86" s="21">
        <v>2.8999999999999998E-3</v>
      </c>
      <c r="H86" s="30">
        <v>3.0429965850000001E-2</v>
      </c>
      <c r="I86" s="23"/>
      <c r="J86" s="3"/>
    </row>
    <row r="87" spans="1:10" ht="12.95" customHeight="1">
      <c r="A87" s="3"/>
      <c r="B87" s="13" t="s">
        <v>152</v>
      </c>
      <c r="C87" s="14"/>
      <c r="D87" s="14"/>
      <c r="E87" s="14"/>
      <c r="F87" s="24">
        <v>4990.79</v>
      </c>
      <c r="G87" s="25">
        <v>2.9899999999999999E-2</v>
      </c>
      <c r="H87" s="26"/>
      <c r="I87" s="27"/>
      <c r="J87" s="3"/>
    </row>
    <row r="88" spans="1:10" ht="12.95" customHeight="1">
      <c r="A88" s="3"/>
      <c r="B88" s="28" t="s">
        <v>153</v>
      </c>
      <c r="C88" s="29"/>
      <c r="D88" s="2"/>
      <c r="E88" s="29"/>
      <c r="F88" s="24">
        <v>23281.279999999999</v>
      </c>
      <c r="G88" s="25">
        <v>0.13969999999999999</v>
      </c>
      <c r="H88" s="26"/>
      <c r="I88" s="27"/>
      <c r="J88" s="3"/>
    </row>
    <row r="89" spans="1:10" ht="12.95" customHeight="1">
      <c r="A89" s="3"/>
      <c r="B89" s="13" t="s">
        <v>154</v>
      </c>
      <c r="C89" s="14"/>
      <c r="D89" s="14"/>
      <c r="E89" s="14"/>
      <c r="F89" s="14"/>
      <c r="G89" s="14"/>
      <c r="H89" s="15"/>
      <c r="I89" s="16"/>
      <c r="J89" s="3"/>
    </row>
    <row r="90" spans="1:10" ht="12.95" customHeight="1">
      <c r="A90" s="17" t="s">
        <v>155</v>
      </c>
      <c r="B90" s="18" t="s">
        <v>156</v>
      </c>
      <c r="C90" s="14"/>
      <c r="D90" s="14"/>
      <c r="E90" s="19"/>
      <c r="F90" s="20">
        <v>3823.08</v>
      </c>
      <c r="G90" s="21">
        <v>2.29E-2</v>
      </c>
      <c r="H90" s="30">
        <v>4.1496911506311476E-2</v>
      </c>
      <c r="I90" s="23"/>
      <c r="J90" s="3"/>
    </row>
    <row r="91" spans="1:10" ht="12.95" customHeight="1">
      <c r="A91" s="3"/>
      <c r="B91" s="13" t="s">
        <v>152</v>
      </c>
      <c r="C91" s="14"/>
      <c r="D91" s="14"/>
      <c r="E91" s="14"/>
      <c r="F91" s="24">
        <v>3823.08</v>
      </c>
      <c r="G91" s="25">
        <v>2.29E-2</v>
      </c>
      <c r="H91" s="26"/>
      <c r="I91" s="27"/>
      <c r="J91" s="3"/>
    </row>
    <row r="92" spans="1:10" ht="12.95" customHeight="1">
      <c r="A92" s="3"/>
      <c r="B92" s="28" t="s">
        <v>530</v>
      </c>
      <c r="C92" s="2"/>
      <c r="D92" s="2"/>
      <c r="E92" s="2"/>
      <c r="F92" s="26" t="s">
        <v>531</v>
      </c>
      <c r="G92" s="26" t="s">
        <v>531</v>
      </c>
      <c r="H92" s="26"/>
      <c r="I92" s="27"/>
      <c r="J92" s="3"/>
    </row>
    <row r="93" spans="1:10" ht="12.95" customHeight="1">
      <c r="A93" s="3"/>
      <c r="B93" s="28" t="s">
        <v>152</v>
      </c>
      <c r="C93" s="2"/>
      <c r="D93" s="2"/>
      <c r="E93" s="2"/>
      <c r="F93" s="26" t="s">
        <v>531</v>
      </c>
      <c r="G93" s="26" t="s">
        <v>531</v>
      </c>
      <c r="H93" s="26"/>
      <c r="I93" s="27"/>
      <c r="J93" s="3"/>
    </row>
    <row r="94" spans="1:10" ht="12.95" customHeight="1">
      <c r="A94" s="3"/>
      <c r="B94" s="28" t="s">
        <v>153</v>
      </c>
      <c r="C94" s="29"/>
      <c r="D94" s="2"/>
      <c r="E94" s="29"/>
      <c r="F94" s="24">
        <v>3823.08</v>
      </c>
      <c r="G94" s="25">
        <v>2.29E-2</v>
      </c>
      <c r="H94" s="26"/>
      <c r="I94" s="27"/>
      <c r="J94" s="3"/>
    </row>
    <row r="95" spans="1:10" ht="12.95" customHeight="1">
      <c r="A95" s="3"/>
      <c r="B95" s="28" t="s">
        <v>157</v>
      </c>
      <c r="C95" s="14"/>
      <c r="D95" s="2"/>
      <c r="E95" s="14"/>
      <c r="F95" s="31">
        <v>166.48</v>
      </c>
      <c r="G95" s="25">
        <v>1.4E-3</v>
      </c>
      <c r="H95" s="26"/>
      <c r="I95" s="27"/>
      <c r="J95" s="3"/>
    </row>
    <row r="96" spans="1:10" ht="12.95" customHeight="1">
      <c r="A96" s="3"/>
      <c r="B96" s="32" t="s">
        <v>158</v>
      </c>
      <c r="C96" s="33"/>
      <c r="D96" s="33"/>
      <c r="E96" s="33"/>
      <c r="F96" s="34">
        <v>166650.12</v>
      </c>
      <c r="G96" s="35">
        <v>1</v>
      </c>
      <c r="H96" s="36"/>
      <c r="I96" s="37"/>
      <c r="J96" s="3"/>
    </row>
    <row r="97" spans="1:10" ht="12.95" customHeight="1">
      <c r="A97" s="3"/>
      <c r="B97" s="6"/>
      <c r="C97" s="3"/>
      <c r="D97" s="3"/>
      <c r="E97" s="3"/>
      <c r="F97" s="3"/>
      <c r="G97" s="3"/>
      <c r="H97" s="3"/>
      <c r="I97" s="3"/>
      <c r="J97" s="3"/>
    </row>
    <row r="98" spans="1:10" ht="12.95" customHeight="1">
      <c r="A98" s="3"/>
      <c r="B98" s="4" t="s">
        <v>159</v>
      </c>
      <c r="C98" s="3"/>
      <c r="D98" s="3"/>
      <c r="E98" s="3"/>
      <c r="F98" s="3"/>
      <c r="G98" s="3"/>
      <c r="H98" s="3"/>
      <c r="I98" s="3"/>
      <c r="J98" s="3"/>
    </row>
    <row r="99" spans="1:10" ht="12.95" customHeight="1">
      <c r="A99" s="3"/>
      <c r="B99" s="4" t="s">
        <v>570</v>
      </c>
      <c r="C99" s="3"/>
      <c r="D99" s="3"/>
      <c r="E99" s="3"/>
      <c r="F99" s="3"/>
      <c r="G99" s="3"/>
      <c r="H99" s="3"/>
      <c r="I99" s="3"/>
      <c r="J99" s="3"/>
    </row>
    <row r="100" spans="1:10" ht="12.95" customHeight="1">
      <c r="A100" s="3"/>
      <c r="B100" s="4" t="s">
        <v>160</v>
      </c>
      <c r="C100" s="3"/>
      <c r="D100" s="3"/>
      <c r="E100" s="3"/>
      <c r="F100" s="3"/>
      <c r="G100" s="3"/>
      <c r="H100" s="3"/>
      <c r="I100" s="3"/>
      <c r="J100" s="3"/>
    </row>
    <row r="101" spans="1:10" ht="21.95" customHeight="1">
      <c r="A101" s="3"/>
      <c r="B101" s="112" t="s">
        <v>4099</v>
      </c>
      <c r="C101" s="112"/>
      <c r="D101" s="112"/>
      <c r="E101" s="112"/>
      <c r="F101" s="112"/>
      <c r="G101" s="112"/>
      <c r="H101" s="112"/>
      <c r="I101" s="3"/>
      <c r="J101" s="3"/>
    </row>
    <row r="102" spans="1:10" ht="12.95" customHeight="1">
      <c r="A102" s="3"/>
      <c r="B102" s="4"/>
      <c r="C102" s="3"/>
      <c r="D102" s="3"/>
      <c r="E102" s="3"/>
      <c r="F102" s="3"/>
      <c r="G102" s="3"/>
      <c r="H102" s="3"/>
      <c r="I102" s="3"/>
      <c r="J102" s="3"/>
    </row>
    <row r="103" spans="1:10" s="102" customFormat="1">
      <c r="C103" s="103" t="s">
        <v>4147</v>
      </c>
    </row>
    <row r="104" spans="1:10" s="102" customFormat="1">
      <c r="B104" s="103" t="s">
        <v>4101</v>
      </c>
      <c r="C104" s="103" t="s">
        <v>4102</v>
      </c>
    </row>
    <row r="105" spans="1:10" s="102" customFormat="1" ht="14.25"/>
    <row r="106" spans="1:10" s="102" customFormat="1" ht="14.25"/>
    <row r="107" spans="1:10" s="102" customFormat="1" ht="14.25"/>
    <row r="108" spans="1:10" s="102" customFormat="1" ht="14.25"/>
    <row r="109" spans="1:10" s="102" customFormat="1" ht="14.25"/>
    <row r="110" spans="1:10" s="102" customFormat="1" ht="14.25"/>
    <row r="111" spans="1:10" s="102" customFormat="1" ht="14.25"/>
    <row r="112" spans="1:10" s="102" customFormat="1" ht="14.25"/>
    <row r="113" s="102" customFormat="1" ht="14.25"/>
    <row r="114" s="102" customFormat="1" ht="14.25"/>
    <row r="115" s="102" customFormat="1" ht="14.25"/>
    <row r="116" s="102" customFormat="1" ht="14.25"/>
    <row r="117" s="82" customFormat="1" ht="14.25"/>
  </sheetData>
  <mergeCells count="1">
    <mergeCell ref="B101:H101"/>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111</v>
      </c>
      <c r="B1" s="4" t="s">
        <v>112</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625</v>
      </c>
      <c r="B7" s="18" t="s">
        <v>626</v>
      </c>
      <c r="C7" s="14" t="s">
        <v>627</v>
      </c>
      <c r="D7" s="14" t="s">
        <v>616</v>
      </c>
      <c r="E7" s="19">
        <v>22683</v>
      </c>
      <c r="F7" s="20">
        <v>763.14</v>
      </c>
      <c r="G7" s="21">
        <v>0.28939999999999999</v>
      </c>
      <c r="H7" s="22"/>
      <c r="I7" s="23"/>
      <c r="J7" s="3"/>
    </row>
    <row r="8" spans="1:10" ht="12.95" customHeight="1">
      <c r="A8" s="17" t="s">
        <v>613</v>
      </c>
      <c r="B8" s="18" t="s">
        <v>614</v>
      </c>
      <c r="C8" s="14" t="s">
        <v>615</v>
      </c>
      <c r="D8" s="14" t="s">
        <v>616</v>
      </c>
      <c r="E8" s="19">
        <v>46046</v>
      </c>
      <c r="F8" s="20">
        <v>692.35</v>
      </c>
      <c r="G8" s="21">
        <v>0.2626</v>
      </c>
      <c r="H8" s="22"/>
      <c r="I8" s="23"/>
      <c r="J8" s="3"/>
    </row>
    <row r="9" spans="1:10" ht="12.95" customHeight="1">
      <c r="A9" s="17" t="s">
        <v>1506</v>
      </c>
      <c r="B9" s="18" t="s">
        <v>1507</v>
      </c>
      <c r="C9" s="14" t="s">
        <v>1508</v>
      </c>
      <c r="D9" s="14" t="s">
        <v>616</v>
      </c>
      <c r="E9" s="19">
        <v>23179</v>
      </c>
      <c r="F9" s="20">
        <v>241.24</v>
      </c>
      <c r="G9" s="21">
        <v>9.1499999999999998E-2</v>
      </c>
      <c r="H9" s="22"/>
      <c r="I9" s="23"/>
      <c r="J9" s="3"/>
    </row>
    <row r="10" spans="1:10" ht="12.95" customHeight="1">
      <c r="A10" s="17" t="s">
        <v>1605</v>
      </c>
      <c r="B10" s="18" t="s">
        <v>1606</v>
      </c>
      <c r="C10" s="14" t="s">
        <v>1607</v>
      </c>
      <c r="D10" s="14" t="s">
        <v>616</v>
      </c>
      <c r="E10" s="19">
        <v>44940</v>
      </c>
      <c r="F10" s="20">
        <v>214.84</v>
      </c>
      <c r="G10" s="21">
        <v>8.1500000000000003E-2</v>
      </c>
      <c r="H10" s="22"/>
      <c r="I10" s="23"/>
      <c r="J10" s="3"/>
    </row>
    <row r="11" spans="1:10" ht="12.95" customHeight="1">
      <c r="A11" s="17" t="s">
        <v>667</v>
      </c>
      <c r="B11" s="18" t="s">
        <v>668</v>
      </c>
      <c r="C11" s="14" t="s">
        <v>669</v>
      </c>
      <c r="D11" s="14" t="s">
        <v>616</v>
      </c>
      <c r="E11" s="19">
        <v>17693</v>
      </c>
      <c r="F11" s="20">
        <v>208.82</v>
      </c>
      <c r="G11" s="21">
        <v>7.9200000000000007E-2</v>
      </c>
      <c r="H11" s="22"/>
      <c r="I11" s="23"/>
      <c r="J11" s="3"/>
    </row>
    <row r="12" spans="1:10" ht="12.95" customHeight="1">
      <c r="A12" s="17" t="s">
        <v>690</v>
      </c>
      <c r="B12" s="18" t="s">
        <v>691</v>
      </c>
      <c r="C12" s="14" t="s">
        <v>692</v>
      </c>
      <c r="D12" s="14" t="s">
        <v>616</v>
      </c>
      <c r="E12" s="19">
        <v>5072</v>
      </c>
      <c r="F12" s="20">
        <v>131.54</v>
      </c>
      <c r="G12" s="21">
        <v>4.99E-2</v>
      </c>
      <c r="H12" s="22"/>
      <c r="I12" s="23"/>
      <c r="J12" s="3"/>
    </row>
    <row r="13" spans="1:10" ht="12.95" customHeight="1">
      <c r="A13" s="17" t="s">
        <v>722</v>
      </c>
      <c r="B13" s="18" t="s">
        <v>723</v>
      </c>
      <c r="C13" s="14" t="s">
        <v>724</v>
      </c>
      <c r="D13" s="14" t="s">
        <v>616</v>
      </c>
      <c r="E13" s="19">
        <v>3946</v>
      </c>
      <c r="F13" s="20">
        <v>120.26</v>
      </c>
      <c r="G13" s="21">
        <v>4.5600000000000002E-2</v>
      </c>
      <c r="H13" s="22"/>
      <c r="I13" s="23"/>
      <c r="J13" s="3"/>
    </row>
    <row r="14" spans="1:10" ht="12.95" customHeight="1">
      <c r="A14" s="17" t="s">
        <v>885</v>
      </c>
      <c r="B14" s="18" t="s">
        <v>886</v>
      </c>
      <c r="C14" s="14" t="s">
        <v>887</v>
      </c>
      <c r="D14" s="14" t="s">
        <v>616</v>
      </c>
      <c r="E14" s="19">
        <v>2797</v>
      </c>
      <c r="F14" s="20">
        <v>118.98</v>
      </c>
      <c r="G14" s="21">
        <v>4.5100000000000001E-2</v>
      </c>
      <c r="H14" s="22"/>
      <c r="I14" s="23"/>
      <c r="J14" s="3"/>
    </row>
    <row r="15" spans="1:10" ht="12.95" customHeight="1">
      <c r="A15" s="17" t="s">
        <v>681</v>
      </c>
      <c r="B15" s="18" t="s">
        <v>682</v>
      </c>
      <c r="C15" s="14" t="s">
        <v>683</v>
      </c>
      <c r="D15" s="14" t="s">
        <v>616</v>
      </c>
      <c r="E15" s="19">
        <v>1869</v>
      </c>
      <c r="F15" s="20">
        <v>73.11</v>
      </c>
      <c r="G15" s="21">
        <v>2.7699999999999999E-2</v>
      </c>
      <c r="H15" s="22"/>
      <c r="I15" s="23"/>
      <c r="J15" s="3"/>
    </row>
    <row r="16" spans="1:10" ht="12.95" customHeight="1">
      <c r="A16" s="17" t="s">
        <v>2981</v>
      </c>
      <c r="B16" s="18" t="s">
        <v>2982</v>
      </c>
      <c r="C16" s="14" t="s">
        <v>2983</v>
      </c>
      <c r="D16" s="14" t="s">
        <v>2984</v>
      </c>
      <c r="E16" s="19">
        <v>1684</v>
      </c>
      <c r="F16" s="20">
        <v>58.98</v>
      </c>
      <c r="G16" s="21">
        <v>2.24E-2</v>
      </c>
      <c r="H16" s="22"/>
      <c r="I16" s="23"/>
      <c r="J16" s="3"/>
    </row>
    <row r="17" spans="1:10" ht="12.95" customHeight="1">
      <c r="A17" s="3"/>
      <c r="B17" s="13" t="s">
        <v>152</v>
      </c>
      <c r="C17" s="14"/>
      <c r="D17" s="14"/>
      <c r="E17" s="14"/>
      <c r="F17" s="24">
        <v>2623.26</v>
      </c>
      <c r="G17" s="25">
        <v>0.99490000000000001</v>
      </c>
      <c r="H17" s="26"/>
      <c r="I17" s="27"/>
      <c r="J17" s="3"/>
    </row>
    <row r="18" spans="1:10" ht="12.95" customHeight="1">
      <c r="A18" s="3"/>
      <c r="B18" s="28" t="s">
        <v>612</v>
      </c>
      <c r="C18" s="2"/>
      <c r="D18" s="2"/>
      <c r="E18" s="2"/>
      <c r="F18" s="26" t="s">
        <v>531</v>
      </c>
      <c r="G18" s="26" t="s">
        <v>531</v>
      </c>
      <c r="H18" s="26"/>
      <c r="I18" s="27"/>
      <c r="J18" s="3"/>
    </row>
    <row r="19" spans="1:10" ht="12.95" customHeight="1">
      <c r="A19" s="3"/>
      <c r="B19" s="28" t="s">
        <v>152</v>
      </c>
      <c r="C19" s="2"/>
      <c r="D19" s="2"/>
      <c r="E19" s="2"/>
      <c r="F19" s="26" t="s">
        <v>531</v>
      </c>
      <c r="G19" s="26" t="s">
        <v>531</v>
      </c>
      <c r="H19" s="26"/>
      <c r="I19" s="27"/>
      <c r="J19" s="3"/>
    </row>
    <row r="20" spans="1:10" ht="12.95" customHeight="1">
      <c r="A20" s="3"/>
      <c r="B20" s="28" t="s">
        <v>153</v>
      </c>
      <c r="C20" s="29"/>
      <c r="D20" s="2"/>
      <c r="E20" s="29"/>
      <c r="F20" s="24">
        <v>2623.26</v>
      </c>
      <c r="G20" s="25">
        <v>0.99490000000000001</v>
      </c>
      <c r="H20" s="26"/>
      <c r="I20" s="27"/>
      <c r="J20" s="3"/>
    </row>
    <row r="21" spans="1:10" ht="12.95" customHeight="1">
      <c r="A21" s="3"/>
      <c r="B21" s="13" t="s">
        <v>154</v>
      </c>
      <c r="C21" s="14"/>
      <c r="D21" s="14"/>
      <c r="E21" s="14"/>
      <c r="F21" s="14"/>
      <c r="G21" s="14"/>
      <c r="H21" s="15"/>
      <c r="I21" s="16"/>
      <c r="J21" s="3"/>
    </row>
    <row r="22" spans="1:10" ht="12.95" customHeight="1">
      <c r="A22" s="17" t="s">
        <v>155</v>
      </c>
      <c r="B22" s="18" t="s">
        <v>156</v>
      </c>
      <c r="C22" s="14"/>
      <c r="D22" s="14"/>
      <c r="E22" s="19"/>
      <c r="F22" s="20">
        <v>0.54</v>
      </c>
      <c r="G22" s="21">
        <v>2.0000000000000001E-4</v>
      </c>
      <c r="H22" s="30">
        <v>4.1641787285364405E-2</v>
      </c>
      <c r="I22" s="23"/>
      <c r="J22" s="3"/>
    </row>
    <row r="23" spans="1:10" ht="12.95" customHeight="1">
      <c r="A23" s="3"/>
      <c r="B23" s="13" t="s">
        <v>152</v>
      </c>
      <c r="C23" s="14"/>
      <c r="D23" s="14"/>
      <c r="E23" s="14"/>
      <c r="F23" s="24">
        <v>0.54</v>
      </c>
      <c r="G23" s="25">
        <v>2.0000000000000001E-4</v>
      </c>
      <c r="H23" s="26"/>
      <c r="I23" s="27"/>
      <c r="J23" s="3"/>
    </row>
    <row r="24" spans="1:10" ht="12.95" customHeight="1">
      <c r="A24" s="3"/>
      <c r="B24" s="28" t="s">
        <v>153</v>
      </c>
      <c r="C24" s="29"/>
      <c r="D24" s="2"/>
      <c r="E24" s="29"/>
      <c r="F24" s="24">
        <v>0.54</v>
      </c>
      <c r="G24" s="25">
        <v>2.0000000000000001E-4</v>
      </c>
      <c r="H24" s="26"/>
      <c r="I24" s="27"/>
      <c r="J24" s="3"/>
    </row>
    <row r="25" spans="1:10" ht="12.95" customHeight="1">
      <c r="A25" s="3"/>
      <c r="B25" s="28" t="s">
        <v>157</v>
      </c>
      <c r="C25" s="14"/>
      <c r="D25" s="2"/>
      <c r="E25" s="14"/>
      <c r="F25" s="31">
        <v>13.08</v>
      </c>
      <c r="G25" s="25">
        <v>4.8999999999999998E-3</v>
      </c>
      <c r="H25" s="26"/>
      <c r="I25" s="27"/>
      <c r="J25" s="3"/>
    </row>
    <row r="26" spans="1:10" ht="12.95" customHeight="1">
      <c r="A26" s="3"/>
      <c r="B26" s="32" t="s">
        <v>158</v>
      </c>
      <c r="C26" s="33"/>
      <c r="D26" s="33"/>
      <c r="E26" s="33"/>
      <c r="F26" s="34">
        <v>2636.88</v>
      </c>
      <c r="G26" s="35">
        <v>1</v>
      </c>
      <c r="H26" s="36"/>
      <c r="I26" s="37"/>
      <c r="J26" s="3"/>
    </row>
    <row r="27" spans="1:10" ht="12.95" customHeight="1">
      <c r="A27" s="3"/>
      <c r="B27" s="6"/>
      <c r="C27" s="3"/>
      <c r="D27" s="3"/>
      <c r="E27" s="3"/>
      <c r="F27" s="3"/>
      <c r="G27" s="3"/>
      <c r="H27" s="3"/>
      <c r="I27" s="3"/>
      <c r="J27" s="3"/>
    </row>
    <row r="28" spans="1:10" ht="12.95" customHeight="1">
      <c r="A28" s="3"/>
      <c r="B28" s="4" t="s">
        <v>159</v>
      </c>
      <c r="C28" s="3"/>
      <c r="D28" s="3"/>
      <c r="E28" s="3"/>
      <c r="F28" s="3"/>
      <c r="G28" s="3"/>
      <c r="H28" s="3"/>
      <c r="I28" s="3"/>
      <c r="J28" s="3"/>
    </row>
    <row r="29" spans="1:10" ht="12.95" customHeight="1">
      <c r="A29" s="3"/>
      <c r="B29" s="4" t="s">
        <v>160</v>
      </c>
      <c r="C29" s="3"/>
      <c r="D29" s="3"/>
      <c r="E29" s="3"/>
      <c r="F29" s="3"/>
      <c r="G29" s="3"/>
      <c r="H29" s="3"/>
      <c r="I29" s="3"/>
      <c r="J29" s="3"/>
    </row>
    <row r="30" spans="1:10" ht="21.95" customHeight="1">
      <c r="A30" s="3"/>
      <c r="B30" s="112" t="s">
        <v>4099</v>
      </c>
      <c r="C30" s="112"/>
      <c r="D30" s="112"/>
      <c r="E30" s="112"/>
      <c r="F30" s="112"/>
      <c r="G30" s="112"/>
      <c r="H30" s="112"/>
      <c r="I30" s="3"/>
      <c r="J30" s="3"/>
    </row>
    <row r="31" spans="1:10" ht="12.95" customHeight="1">
      <c r="A31" s="3"/>
      <c r="B31" s="4"/>
      <c r="C31" s="3"/>
      <c r="D31" s="3"/>
      <c r="E31" s="3"/>
      <c r="F31" s="3"/>
      <c r="G31" s="3"/>
      <c r="H31" s="3"/>
      <c r="I31" s="3"/>
      <c r="J31" s="3"/>
    </row>
    <row r="32" spans="1:10" ht="12.95" customHeight="1">
      <c r="A32" s="3"/>
      <c r="B32" s="136" t="s">
        <v>4166</v>
      </c>
      <c r="C32" s="3"/>
      <c r="D32" s="3"/>
      <c r="E32" s="3"/>
      <c r="F32" s="3"/>
      <c r="G32" s="3"/>
      <c r="H32" s="3"/>
      <c r="I32" s="3"/>
      <c r="J32" s="3"/>
    </row>
    <row r="34" spans="2:3" s="102" customFormat="1">
      <c r="C34" s="103" t="s">
        <v>4148</v>
      </c>
    </row>
    <row r="35" spans="2:3" s="102" customFormat="1">
      <c r="B35" s="103" t="s">
        <v>4101</v>
      </c>
      <c r="C35" s="103" t="s">
        <v>4102</v>
      </c>
    </row>
    <row r="36" spans="2:3" s="102" customFormat="1" ht="14.25"/>
    <row r="37" spans="2:3" s="102" customFormat="1" ht="14.25"/>
    <row r="38" spans="2:3" s="102" customFormat="1" ht="14.25"/>
    <row r="39" spans="2:3" s="102" customFormat="1" ht="14.25"/>
    <row r="40" spans="2:3" s="102" customFormat="1" ht="14.25"/>
    <row r="41" spans="2:3" s="102" customFormat="1" ht="14.25"/>
    <row r="42" spans="2:3" s="102" customFormat="1" ht="14.25"/>
    <row r="43" spans="2:3" s="102" customFormat="1" ht="14.25"/>
    <row r="44" spans="2:3" s="102" customFormat="1" ht="14.25"/>
    <row r="45" spans="2:3" s="102" customFormat="1" ht="14.25"/>
    <row r="46" spans="2:3" s="102" customFormat="1" ht="14.25"/>
    <row r="47" spans="2:3" s="102" customFormat="1" ht="14.25"/>
    <row r="48" spans="2:3" s="82" customFormat="1" ht="14.25"/>
    <row r="49" s="82" customFormat="1" ht="14.25"/>
  </sheetData>
  <mergeCells count="1">
    <mergeCell ref="B30:H30"/>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7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113</v>
      </c>
      <c r="B1" s="4" t="s">
        <v>114</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621</v>
      </c>
      <c r="B7" s="18" t="s">
        <v>622</v>
      </c>
      <c r="C7" s="14" t="s">
        <v>623</v>
      </c>
      <c r="D7" s="14" t="s">
        <v>624</v>
      </c>
      <c r="E7" s="19">
        <v>4511751</v>
      </c>
      <c r="F7" s="20">
        <v>274411.46000000002</v>
      </c>
      <c r="G7" s="21">
        <v>9.2799999999999994E-2</v>
      </c>
      <c r="H7" s="22"/>
      <c r="I7" s="23"/>
      <c r="J7" s="3"/>
    </row>
    <row r="8" spans="1:10" ht="12.95" customHeight="1">
      <c r="A8" s="17" t="s">
        <v>711</v>
      </c>
      <c r="B8" s="18" t="s">
        <v>712</v>
      </c>
      <c r="C8" s="14" t="s">
        <v>713</v>
      </c>
      <c r="D8" s="14" t="s">
        <v>714</v>
      </c>
      <c r="E8" s="19">
        <v>6886468</v>
      </c>
      <c r="F8" s="20">
        <v>273585.59999999998</v>
      </c>
      <c r="G8" s="21">
        <v>9.2499999999999999E-2</v>
      </c>
      <c r="H8" s="22"/>
      <c r="I8" s="23"/>
      <c r="J8" s="3"/>
    </row>
    <row r="9" spans="1:10" ht="12.95" customHeight="1">
      <c r="A9" s="17" t="s">
        <v>625</v>
      </c>
      <c r="B9" s="18" t="s">
        <v>626</v>
      </c>
      <c r="C9" s="14" t="s">
        <v>627</v>
      </c>
      <c r="D9" s="14" t="s">
        <v>616</v>
      </c>
      <c r="E9" s="19">
        <v>7455472</v>
      </c>
      <c r="F9" s="20">
        <v>250828.17</v>
      </c>
      <c r="G9" s="21">
        <v>8.48E-2</v>
      </c>
      <c r="H9" s="22"/>
      <c r="I9" s="23"/>
      <c r="J9" s="3"/>
    </row>
    <row r="10" spans="1:10" ht="12.95" customHeight="1">
      <c r="A10" s="17" t="s">
        <v>582</v>
      </c>
      <c r="B10" s="18" t="s">
        <v>583</v>
      </c>
      <c r="C10" s="14" t="s">
        <v>584</v>
      </c>
      <c r="D10" s="14" t="s">
        <v>578</v>
      </c>
      <c r="E10" s="19">
        <v>11047241</v>
      </c>
      <c r="F10" s="20">
        <v>204025.97</v>
      </c>
      <c r="G10" s="21">
        <v>6.9000000000000006E-2</v>
      </c>
      <c r="H10" s="22"/>
      <c r="I10" s="23"/>
      <c r="J10" s="3"/>
    </row>
    <row r="11" spans="1:10" ht="12.95" customHeight="1">
      <c r="A11" s="17" t="s">
        <v>813</v>
      </c>
      <c r="B11" s="18" t="s">
        <v>814</v>
      </c>
      <c r="C11" s="14" t="s">
        <v>815</v>
      </c>
      <c r="D11" s="14" t="s">
        <v>714</v>
      </c>
      <c r="E11" s="19">
        <v>4320273</v>
      </c>
      <c r="F11" s="20">
        <v>179913.45</v>
      </c>
      <c r="G11" s="21">
        <v>6.08E-2</v>
      </c>
      <c r="H11" s="22"/>
      <c r="I11" s="23"/>
      <c r="J11" s="3"/>
    </row>
    <row r="12" spans="1:10" ht="12.95" customHeight="1">
      <c r="A12" s="17" t="s">
        <v>693</v>
      </c>
      <c r="B12" s="18" t="s">
        <v>694</v>
      </c>
      <c r="C12" s="14" t="s">
        <v>695</v>
      </c>
      <c r="D12" s="14" t="s">
        <v>696</v>
      </c>
      <c r="E12" s="19">
        <v>908316</v>
      </c>
      <c r="F12" s="20">
        <v>160694.73000000001</v>
      </c>
      <c r="G12" s="21">
        <v>5.4300000000000001E-2</v>
      </c>
      <c r="H12" s="22"/>
      <c r="I12" s="23"/>
      <c r="J12" s="3"/>
    </row>
    <row r="13" spans="1:10" ht="12.95" customHeight="1">
      <c r="A13" s="17" t="s">
        <v>658</v>
      </c>
      <c r="B13" s="18" t="s">
        <v>659</v>
      </c>
      <c r="C13" s="14" t="s">
        <v>660</v>
      </c>
      <c r="D13" s="14" t="s">
        <v>624</v>
      </c>
      <c r="E13" s="19">
        <v>6639834</v>
      </c>
      <c r="F13" s="20">
        <v>153164.37</v>
      </c>
      <c r="G13" s="21">
        <v>5.1799999999999999E-2</v>
      </c>
      <c r="H13" s="22"/>
      <c r="I13" s="23"/>
      <c r="J13" s="3"/>
    </row>
    <row r="14" spans="1:10" ht="12.95" customHeight="1">
      <c r="A14" s="17" t="s">
        <v>2113</v>
      </c>
      <c r="B14" s="18" t="s">
        <v>2114</v>
      </c>
      <c r="C14" s="14" t="s">
        <v>2115</v>
      </c>
      <c r="D14" s="14" t="s">
        <v>643</v>
      </c>
      <c r="E14" s="19">
        <v>6186570</v>
      </c>
      <c r="F14" s="20">
        <v>138913.24</v>
      </c>
      <c r="G14" s="21">
        <v>4.7E-2</v>
      </c>
      <c r="H14" s="22"/>
      <c r="I14" s="23"/>
      <c r="J14" s="3"/>
    </row>
    <row r="15" spans="1:10" ht="12.95" customHeight="1">
      <c r="A15" s="17" t="s">
        <v>732</v>
      </c>
      <c r="B15" s="18" t="s">
        <v>733</v>
      </c>
      <c r="C15" s="14" t="s">
        <v>734</v>
      </c>
      <c r="D15" s="14" t="s">
        <v>647</v>
      </c>
      <c r="E15" s="19">
        <v>3576182</v>
      </c>
      <c r="F15" s="20">
        <v>128431.42</v>
      </c>
      <c r="G15" s="21">
        <v>4.3400000000000001E-2</v>
      </c>
      <c r="H15" s="22"/>
      <c r="I15" s="23"/>
      <c r="J15" s="3"/>
    </row>
    <row r="16" spans="1:10" ht="12.95" customHeight="1">
      <c r="A16" s="17" t="s">
        <v>1839</v>
      </c>
      <c r="B16" s="18" t="s">
        <v>1840</v>
      </c>
      <c r="C16" s="14" t="s">
        <v>1841</v>
      </c>
      <c r="D16" s="14" t="s">
        <v>791</v>
      </c>
      <c r="E16" s="19">
        <v>27193611</v>
      </c>
      <c r="F16" s="20">
        <v>124016.46</v>
      </c>
      <c r="G16" s="21">
        <v>4.19E-2</v>
      </c>
      <c r="H16" s="22"/>
      <c r="I16" s="23"/>
      <c r="J16" s="3"/>
    </row>
    <row r="17" spans="1:10" ht="12.95" customHeight="1">
      <c r="A17" s="17" t="s">
        <v>700</v>
      </c>
      <c r="B17" s="18" t="s">
        <v>701</v>
      </c>
      <c r="C17" s="14" t="s">
        <v>702</v>
      </c>
      <c r="D17" s="14" t="s">
        <v>624</v>
      </c>
      <c r="E17" s="19">
        <v>904132</v>
      </c>
      <c r="F17" s="20">
        <v>116940.43</v>
      </c>
      <c r="G17" s="21">
        <v>3.95E-2</v>
      </c>
      <c r="H17" s="22"/>
      <c r="I17" s="23"/>
      <c r="J17" s="3"/>
    </row>
    <row r="18" spans="1:10" ht="12.95" customHeight="1">
      <c r="A18" s="17" t="s">
        <v>575</v>
      </c>
      <c r="B18" s="18" t="s">
        <v>576</v>
      </c>
      <c r="C18" s="14" t="s">
        <v>577</v>
      </c>
      <c r="D18" s="14" t="s">
        <v>578</v>
      </c>
      <c r="E18" s="19">
        <v>7054946</v>
      </c>
      <c r="F18" s="20">
        <v>97989.67</v>
      </c>
      <c r="G18" s="21">
        <v>3.3099999999999997E-2</v>
      </c>
      <c r="H18" s="22"/>
      <c r="I18" s="23"/>
      <c r="J18" s="3"/>
    </row>
    <row r="19" spans="1:10" ht="12.95" customHeight="1">
      <c r="A19" s="17" t="s">
        <v>715</v>
      </c>
      <c r="B19" s="18" t="s">
        <v>716</v>
      </c>
      <c r="C19" s="14" t="s">
        <v>717</v>
      </c>
      <c r="D19" s="14" t="s">
        <v>624</v>
      </c>
      <c r="E19" s="19">
        <v>14116218</v>
      </c>
      <c r="F19" s="20">
        <v>95933.82</v>
      </c>
      <c r="G19" s="21">
        <v>3.2399999999999998E-2</v>
      </c>
      <c r="H19" s="22"/>
      <c r="I19" s="23"/>
      <c r="J19" s="3"/>
    </row>
    <row r="20" spans="1:10" ht="12.95" customHeight="1">
      <c r="A20" s="17" t="s">
        <v>752</v>
      </c>
      <c r="B20" s="18" t="s">
        <v>753</v>
      </c>
      <c r="C20" s="14" t="s">
        <v>754</v>
      </c>
      <c r="D20" s="14" t="s">
        <v>631</v>
      </c>
      <c r="E20" s="19">
        <v>364387</v>
      </c>
      <c r="F20" s="20">
        <v>80588.92</v>
      </c>
      <c r="G20" s="21">
        <v>2.7199999999999998E-2</v>
      </c>
      <c r="H20" s="22"/>
      <c r="I20" s="23"/>
      <c r="J20" s="3"/>
    </row>
    <row r="21" spans="1:10" ht="12.95" customHeight="1">
      <c r="A21" s="17" t="s">
        <v>852</v>
      </c>
      <c r="B21" s="18" t="s">
        <v>853</v>
      </c>
      <c r="C21" s="14" t="s">
        <v>854</v>
      </c>
      <c r="D21" s="14" t="s">
        <v>855</v>
      </c>
      <c r="E21" s="19">
        <v>2852562</v>
      </c>
      <c r="F21" s="20">
        <v>78683.64</v>
      </c>
      <c r="G21" s="21">
        <v>2.6599999999999999E-2</v>
      </c>
      <c r="H21" s="22"/>
      <c r="I21" s="23"/>
      <c r="J21" s="3"/>
    </row>
    <row r="22" spans="1:10" ht="12.95" customHeight="1">
      <c r="A22" s="17" t="s">
        <v>879</v>
      </c>
      <c r="B22" s="18" t="s">
        <v>880</v>
      </c>
      <c r="C22" s="14" t="s">
        <v>881</v>
      </c>
      <c r="D22" s="14" t="s">
        <v>647</v>
      </c>
      <c r="E22" s="19">
        <v>2352253</v>
      </c>
      <c r="F22" s="20">
        <v>67296.78</v>
      </c>
      <c r="G22" s="21">
        <v>2.2700000000000001E-2</v>
      </c>
      <c r="H22" s="22"/>
      <c r="I22" s="23"/>
      <c r="J22" s="3"/>
    </row>
    <row r="23" spans="1:10" ht="12.95" customHeight="1">
      <c r="A23" s="17" t="s">
        <v>762</v>
      </c>
      <c r="B23" s="18" t="s">
        <v>763</v>
      </c>
      <c r="C23" s="14" t="s">
        <v>764</v>
      </c>
      <c r="D23" s="14" t="s">
        <v>706</v>
      </c>
      <c r="E23" s="19">
        <v>46662324</v>
      </c>
      <c r="F23" s="20">
        <v>60987.66</v>
      </c>
      <c r="G23" s="21">
        <v>2.06E-2</v>
      </c>
      <c r="H23" s="22"/>
      <c r="I23" s="23"/>
      <c r="J23" s="3"/>
    </row>
    <row r="24" spans="1:10" ht="12.95" customHeight="1">
      <c r="A24" s="17" t="s">
        <v>2384</v>
      </c>
      <c r="B24" s="18" t="s">
        <v>2385</v>
      </c>
      <c r="C24" s="14" t="s">
        <v>2386</v>
      </c>
      <c r="D24" s="14" t="s">
        <v>1545</v>
      </c>
      <c r="E24" s="19">
        <v>2878389</v>
      </c>
      <c r="F24" s="20">
        <v>49794.69</v>
      </c>
      <c r="G24" s="21">
        <v>1.6799999999999999E-2</v>
      </c>
      <c r="H24" s="22"/>
      <c r="I24" s="23"/>
      <c r="J24" s="3"/>
    </row>
    <row r="25" spans="1:10" ht="12.95" customHeight="1">
      <c r="A25" s="17" t="s">
        <v>681</v>
      </c>
      <c r="B25" s="18" t="s">
        <v>682</v>
      </c>
      <c r="C25" s="14" t="s">
        <v>683</v>
      </c>
      <c r="D25" s="14" t="s">
        <v>616</v>
      </c>
      <c r="E25" s="19">
        <v>1265636</v>
      </c>
      <c r="F25" s="20">
        <v>49505.35</v>
      </c>
      <c r="G25" s="21">
        <v>1.67E-2</v>
      </c>
      <c r="H25" s="22"/>
      <c r="I25" s="23"/>
      <c r="J25" s="3"/>
    </row>
    <row r="26" spans="1:10" ht="12.95" customHeight="1">
      <c r="A26" s="17" t="s">
        <v>1605</v>
      </c>
      <c r="B26" s="18" t="s">
        <v>1606</v>
      </c>
      <c r="C26" s="14" t="s">
        <v>1607</v>
      </c>
      <c r="D26" s="14" t="s">
        <v>616</v>
      </c>
      <c r="E26" s="19">
        <v>10247802</v>
      </c>
      <c r="F26" s="20">
        <v>48989.62</v>
      </c>
      <c r="G26" s="21">
        <v>1.66E-2</v>
      </c>
      <c r="H26" s="22"/>
      <c r="I26" s="23"/>
      <c r="J26" s="3"/>
    </row>
    <row r="27" spans="1:10" ht="12.95" customHeight="1">
      <c r="A27" s="17" t="s">
        <v>648</v>
      </c>
      <c r="B27" s="18" t="s">
        <v>649</v>
      </c>
      <c r="C27" s="14" t="s">
        <v>650</v>
      </c>
      <c r="D27" s="14" t="s">
        <v>624</v>
      </c>
      <c r="E27" s="19">
        <v>2207619</v>
      </c>
      <c r="F27" s="20">
        <v>35905.82</v>
      </c>
      <c r="G27" s="21">
        <v>1.21E-2</v>
      </c>
      <c r="H27" s="22"/>
      <c r="I27" s="23"/>
      <c r="J27" s="3"/>
    </row>
    <row r="28" spans="1:10" ht="12.95" customHeight="1">
      <c r="A28" s="17" t="s">
        <v>772</v>
      </c>
      <c r="B28" s="18" t="s">
        <v>773</v>
      </c>
      <c r="C28" s="14" t="s">
        <v>774</v>
      </c>
      <c r="D28" s="14" t="s">
        <v>706</v>
      </c>
      <c r="E28" s="19">
        <v>50519342</v>
      </c>
      <c r="F28" s="20">
        <v>33140.69</v>
      </c>
      <c r="G28" s="21">
        <v>1.12E-2</v>
      </c>
      <c r="H28" s="22"/>
      <c r="I28" s="23"/>
      <c r="J28" s="3"/>
    </row>
    <row r="29" spans="1:10" ht="12.95" customHeight="1">
      <c r="A29" s="17" t="s">
        <v>651</v>
      </c>
      <c r="B29" s="18" t="s">
        <v>652</v>
      </c>
      <c r="C29" s="14" t="s">
        <v>653</v>
      </c>
      <c r="D29" s="14" t="s">
        <v>654</v>
      </c>
      <c r="E29" s="19">
        <v>3153394</v>
      </c>
      <c r="F29" s="20">
        <v>32617.13</v>
      </c>
      <c r="G29" s="21">
        <v>1.0999999999999999E-2</v>
      </c>
      <c r="H29" s="22"/>
      <c r="I29" s="23"/>
      <c r="J29" s="3"/>
    </row>
    <row r="30" spans="1:10" ht="12.95" customHeight="1">
      <c r="A30" s="17" t="s">
        <v>703</v>
      </c>
      <c r="B30" s="18" t="s">
        <v>704</v>
      </c>
      <c r="C30" s="14" t="s">
        <v>705</v>
      </c>
      <c r="D30" s="14" t="s">
        <v>706</v>
      </c>
      <c r="E30" s="19">
        <v>5196721</v>
      </c>
      <c r="F30" s="20">
        <v>28966.52</v>
      </c>
      <c r="G30" s="21">
        <v>9.7999999999999997E-3</v>
      </c>
      <c r="H30" s="22"/>
      <c r="I30" s="23"/>
      <c r="J30" s="3"/>
    </row>
    <row r="31" spans="1:10" ht="12.95" customHeight="1">
      <c r="A31" s="17" t="s">
        <v>2160</v>
      </c>
      <c r="B31" s="18" t="s">
        <v>2161</v>
      </c>
      <c r="C31" s="14" t="s">
        <v>2162</v>
      </c>
      <c r="D31" s="14" t="s">
        <v>721</v>
      </c>
      <c r="E31" s="19">
        <v>2635178</v>
      </c>
      <c r="F31" s="20">
        <v>26467.73</v>
      </c>
      <c r="G31" s="21">
        <v>8.8999999999999999E-3</v>
      </c>
      <c r="H31" s="22"/>
      <c r="I31" s="23"/>
      <c r="J31" s="3"/>
    </row>
    <row r="32" spans="1:10" ht="12.95" customHeight="1">
      <c r="A32" s="17" t="s">
        <v>2387</v>
      </c>
      <c r="B32" s="18" t="s">
        <v>2388</v>
      </c>
      <c r="C32" s="14" t="s">
        <v>2389</v>
      </c>
      <c r="D32" s="14" t="s">
        <v>721</v>
      </c>
      <c r="E32" s="19">
        <v>2233999</v>
      </c>
      <c r="F32" s="20">
        <v>18585.75</v>
      </c>
      <c r="G32" s="21">
        <v>6.3E-3</v>
      </c>
      <c r="H32" s="22"/>
      <c r="I32" s="23"/>
      <c r="J32" s="3"/>
    </row>
    <row r="33" spans="1:10" ht="12.95" customHeight="1">
      <c r="A33" s="17" t="s">
        <v>801</v>
      </c>
      <c r="B33" s="18" t="s">
        <v>802</v>
      </c>
      <c r="C33" s="14" t="s">
        <v>803</v>
      </c>
      <c r="D33" s="14" t="s">
        <v>680</v>
      </c>
      <c r="E33" s="19">
        <v>438910</v>
      </c>
      <c r="F33" s="20">
        <v>17465.55</v>
      </c>
      <c r="G33" s="21">
        <v>5.8999999999999999E-3</v>
      </c>
      <c r="H33" s="22"/>
      <c r="I33" s="23"/>
      <c r="J33" s="3"/>
    </row>
    <row r="34" spans="1:10" ht="12.95" customHeight="1">
      <c r="A34" s="17" t="s">
        <v>1566</v>
      </c>
      <c r="B34" s="18" t="s">
        <v>1567</v>
      </c>
      <c r="C34" s="14" t="s">
        <v>1568</v>
      </c>
      <c r="D34" s="14" t="s">
        <v>851</v>
      </c>
      <c r="E34" s="19">
        <v>5270638</v>
      </c>
      <c r="F34" s="20">
        <v>12386</v>
      </c>
      <c r="G34" s="21">
        <v>4.1999999999999997E-3</v>
      </c>
      <c r="H34" s="22"/>
      <c r="I34" s="23"/>
      <c r="J34" s="3"/>
    </row>
    <row r="35" spans="1:10" ht="12.95" customHeight="1">
      <c r="A35" s="17" t="s">
        <v>867</v>
      </c>
      <c r="B35" s="18" t="s">
        <v>868</v>
      </c>
      <c r="C35" s="14" t="s">
        <v>869</v>
      </c>
      <c r="D35" s="14" t="s">
        <v>643</v>
      </c>
      <c r="E35" s="19">
        <v>591420</v>
      </c>
      <c r="F35" s="20">
        <v>10341.870000000001</v>
      </c>
      <c r="G35" s="21">
        <v>3.5000000000000001E-3</v>
      </c>
      <c r="H35" s="22"/>
      <c r="I35" s="23"/>
      <c r="J35" s="3"/>
    </row>
    <row r="36" spans="1:10" ht="12.95" customHeight="1">
      <c r="A36" s="17" t="s">
        <v>2399</v>
      </c>
      <c r="B36" s="18" t="s">
        <v>2400</v>
      </c>
      <c r="C36" s="14" t="s">
        <v>2401</v>
      </c>
      <c r="D36" s="14" t="s">
        <v>706</v>
      </c>
      <c r="E36" s="19">
        <v>647939</v>
      </c>
      <c r="F36" s="20">
        <v>10174.91</v>
      </c>
      <c r="G36" s="21">
        <v>3.3999999999999998E-3</v>
      </c>
      <c r="H36" s="22"/>
      <c r="I36" s="23"/>
      <c r="J36" s="3"/>
    </row>
    <row r="37" spans="1:10" ht="12.95" customHeight="1">
      <c r="A37" s="17" t="s">
        <v>775</v>
      </c>
      <c r="B37" s="18" t="s">
        <v>776</v>
      </c>
      <c r="C37" s="14" t="s">
        <v>777</v>
      </c>
      <c r="D37" s="14" t="s">
        <v>680</v>
      </c>
      <c r="E37" s="19">
        <v>2548251</v>
      </c>
      <c r="F37" s="20">
        <v>9255.25</v>
      </c>
      <c r="G37" s="21">
        <v>3.0999999999999999E-3</v>
      </c>
      <c r="H37" s="22"/>
      <c r="I37" s="23"/>
      <c r="J37" s="3"/>
    </row>
    <row r="38" spans="1:10" ht="12.95" customHeight="1">
      <c r="A38" s="17" t="s">
        <v>3429</v>
      </c>
      <c r="B38" s="18" t="s">
        <v>3430</v>
      </c>
      <c r="C38" s="14" t="s">
        <v>3431</v>
      </c>
      <c r="D38" s="14" t="s">
        <v>624</v>
      </c>
      <c r="E38" s="19">
        <v>1535840</v>
      </c>
      <c r="F38" s="20">
        <v>8337.31</v>
      </c>
      <c r="G38" s="21">
        <v>2.8E-3</v>
      </c>
      <c r="H38" s="22"/>
      <c r="I38" s="23"/>
      <c r="J38" s="3"/>
    </row>
    <row r="39" spans="1:10" ht="12.95" customHeight="1">
      <c r="A39" s="17" t="s">
        <v>2426</v>
      </c>
      <c r="B39" s="18" t="s">
        <v>2427</v>
      </c>
      <c r="C39" s="14" t="s">
        <v>2428</v>
      </c>
      <c r="D39" s="14" t="s">
        <v>643</v>
      </c>
      <c r="E39" s="19">
        <v>179907</v>
      </c>
      <c r="F39" s="20">
        <v>7060.36</v>
      </c>
      <c r="G39" s="21">
        <v>2.3999999999999998E-3</v>
      </c>
      <c r="H39" s="22"/>
      <c r="I39" s="23"/>
      <c r="J39" s="3"/>
    </row>
    <row r="40" spans="1:10" ht="12.95" customHeight="1">
      <c r="A40" s="17" t="s">
        <v>746</v>
      </c>
      <c r="B40" s="18" t="s">
        <v>747</v>
      </c>
      <c r="C40" s="14" t="s">
        <v>748</v>
      </c>
      <c r="D40" s="14" t="s">
        <v>714</v>
      </c>
      <c r="E40" s="19">
        <v>617006</v>
      </c>
      <c r="F40" s="20">
        <v>6078.74</v>
      </c>
      <c r="G40" s="21">
        <v>2.0999999999999999E-3</v>
      </c>
      <c r="H40" s="22"/>
      <c r="I40" s="23"/>
      <c r="J40" s="3"/>
    </row>
    <row r="41" spans="1:10" ht="12.95" customHeight="1">
      <c r="A41" s="17" t="s">
        <v>2408</v>
      </c>
      <c r="B41" s="18" t="s">
        <v>2409</v>
      </c>
      <c r="C41" s="14" t="s">
        <v>2410</v>
      </c>
      <c r="D41" s="14" t="s">
        <v>710</v>
      </c>
      <c r="E41" s="19">
        <v>1928820</v>
      </c>
      <c r="F41" s="20">
        <v>5531.86</v>
      </c>
      <c r="G41" s="21">
        <v>1.9E-3</v>
      </c>
      <c r="H41" s="22"/>
      <c r="I41" s="23"/>
      <c r="J41" s="3"/>
    </row>
    <row r="42" spans="1:10" ht="12.95" customHeight="1">
      <c r="A42" s="17" t="s">
        <v>3446</v>
      </c>
      <c r="B42" s="18" t="s">
        <v>3447</v>
      </c>
      <c r="C42" s="14" t="s">
        <v>3448</v>
      </c>
      <c r="D42" s="14" t="s">
        <v>3364</v>
      </c>
      <c r="E42" s="19">
        <v>72497</v>
      </c>
      <c r="F42" s="20">
        <v>2393.67</v>
      </c>
      <c r="G42" s="21">
        <v>8.0000000000000004E-4</v>
      </c>
      <c r="H42" s="22"/>
      <c r="I42" s="23"/>
      <c r="J42" s="3"/>
    </row>
    <row r="43" spans="1:10" ht="12.95" customHeight="1">
      <c r="A43" s="17" t="s">
        <v>3905</v>
      </c>
      <c r="B43" s="18" t="s">
        <v>3906</v>
      </c>
      <c r="C43" s="14" t="s">
        <v>3907</v>
      </c>
      <c r="D43" s="14" t="s">
        <v>2991</v>
      </c>
      <c r="E43" s="19">
        <v>314858</v>
      </c>
      <c r="F43" s="20">
        <v>2323.02</v>
      </c>
      <c r="G43" s="21">
        <v>8.0000000000000004E-4</v>
      </c>
      <c r="H43" s="22"/>
      <c r="I43" s="23"/>
      <c r="J43" s="3"/>
    </row>
    <row r="44" spans="1:10" ht="12.95" customHeight="1">
      <c r="A44" s="17" t="s">
        <v>876</v>
      </c>
      <c r="B44" s="18" t="s">
        <v>877</v>
      </c>
      <c r="C44" s="14" t="s">
        <v>878</v>
      </c>
      <c r="D44" s="14" t="s">
        <v>714</v>
      </c>
      <c r="E44" s="19">
        <v>131172</v>
      </c>
      <c r="F44" s="20">
        <v>1960.43</v>
      </c>
      <c r="G44" s="21">
        <v>6.9999999999999999E-4</v>
      </c>
      <c r="H44" s="22"/>
      <c r="I44" s="23"/>
      <c r="J44" s="3"/>
    </row>
    <row r="45" spans="1:10" ht="12.95" customHeight="1">
      <c r="A45" s="17" t="s">
        <v>2064</v>
      </c>
      <c r="B45" s="18" t="s">
        <v>2065</v>
      </c>
      <c r="C45" s="14" t="s">
        <v>2066</v>
      </c>
      <c r="D45" s="14" t="s">
        <v>680</v>
      </c>
      <c r="E45" s="19">
        <v>127662</v>
      </c>
      <c r="F45" s="20">
        <v>634.74</v>
      </c>
      <c r="G45" s="21">
        <v>2.0000000000000001E-4</v>
      </c>
      <c r="H45" s="22"/>
      <c r="I45" s="23"/>
      <c r="J45" s="3"/>
    </row>
    <row r="46" spans="1:10" ht="12.95" customHeight="1">
      <c r="A46" s="17" t="s">
        <v>873</v>
      </c>
      <c r="B46" s="18" t="s">
        <v>874</v>
      </c>
      <c r="C46" s="14" t="s">
        <v>875</v>
      </c>
      <c r="D46" s="14" t="s">
        <v>855</v>
      </c>
      <c r="E46" s="19">
        <v>86720</v>
      </c>
      <c r="F46" s="20">
        <v>401.95</v>
      </c>
      <c r="G46" s="21">
        <v>1E-4</v>
      </c>
      <c r="H46" s="22"/>
      <c r="I46" s="23"/>
      <c r="J46" s="3"/>
    </row>
    <row r="47" spans="1:10" ht="12.95" customHeight="1">
      <c r="A47" s="17" t="s">
        <v>2438</v>
      </c>
      <c r="B47" s="18" t="s">
        <v>2439</v>
      </c>
      <c r="C47" s="14" t="s">
        <v>2440</v>
      </c>
      <c r="D47" s="14" t="s">
        <v>738</v>
      </c>
      <c r="E47" s="19">
        <v>42679</v>
      </c>
      <c r="F47" s="20">
        <v>226.31</v>
      </c>
      <c r="G47" s="21">
        <v>1E-4</v>
      </c>
      <c r="H47" s="22"/>
      <c r="I47" s="23"/>
      <c r="J47" s="3"/>
    </row>
    <row r="48" spans="1:10" ht="12.95" customHeight="1">
      <c r="A48" s="17" t="s">
        <v>758</v>
      </c>
      <c r="B48" s="18" t="s">
        <v>759</v>
      </c>
      <c r="C48" s="14" t="s">
        <v>760</v>
      </c>
      <c r="D48" s="14" t="s">
        <v>761</v>
      </c>
      <c r="E48" s="19">
        <v>33504</v>
      </c>
      <c r="F48" s="20">
        <v>222.35</v>
      </c>
      <c r="G48" s="21">
        <v>1E-4</v>
      </c>
      <c r="H48" s="22"/>
      <c r="I48" s="23"/>
      <c r="J48" s="3"/>
    </row>
    <row r="49" spans="1:10" ht="12.95" customHeight="1">
      <c r="A49" s="3"/>
      <c r="B49" s="13" t="s">
        <v>152</v>
      </c>
      <c r="C49" s="14"/>
      <c r="D49" s="14"/>
      <c r="E49" s="14"/>
      <c r="F49" s="24">
        <v>2905173.41</v>
      </c>
      <c r="G49" s="25">
        <v>0.9819</v>
      </c>
      <c r="H49" s="26"/>
      <c r="I49" s="27"/>
      <c r="J49" s="3"/>
    </row>
    <row r="50" spans="1:10" ht="12.95" customHeight="1">
      <c r="A50" s="3"/>
      <c r="B50" s="28" t="s">
        <v>612</v>
      </c>
      <c r="C50" s="2"/>
      <c r="D50" s="2"/>
      <c r="E50" s="2"/>
      <c r="F50" s="26" t="s">
        <v>531</v>
      </c>
      <c r="G50" s="26" t="s">
        <v>531</v>
      </c>
      <c r="H50" s="26"/>
      <c r="I50" s="27"/>
      <c r="J50" s="3"/>
    </row>
    <row r="51" spans="1:10" ht="12.95" customHeight="1">
      <c r="A51" s="3"/>
      <c r="B51" s="28" t="s">
        <v>152</v>
      </c>
      <c r="C51" s="2"/>
      <c r="D51" s="2"/>
      <c r="E51" s="2"/>
      <c r="F51" s="26" t="s">
        <v>531</v>
      </c>
      <c r="G51" s="26" t="s">
        <v>531</v>
      </c>
      <c r="H51" s="26"/>
      <c r="I51" s="27"/>
      <c r="J51" s="3"/>
    </row>
    <row r="52" spans="1:10" ht="12.95" customHeight="1">
      <c r="A52" s="3"/>
      <c r="B52" s="28" t="s">
        <v>153</v>
      </c>
      <c r="C52" s="29"/>
      <c r="D52" s="2"/>
      <c r="E52" s="29"/>
      <c r="F52" s="24">
        <v>2905173.41</v>
      </c>
      <c r="G52" s="25">
        <v>0.9819</v>
      </c>
      <c r="H52" s="26"/>
      <c r="I52" s="27"/>
      <c r="J52" s="3"/>
    </row>
    <row r="53" spans="1:10" ht="12.95" customHeight="1">
      <c r="A53" s="3"/>
      <c r="B53" s="13" t="s">
        <v>154</v>
      </c>
      <c r="C53" s="14"/>
      <c r="D53" s="14"/>
      <c r="E53" s="14"/>
      <c r="F53" s="14"/>
      <c r="G53" s="14"/>
      <c r="H53" s="15"/>
      <c r="I53" s="16"/>
      <c r="J53" s="3"/>
    </row>
    <row r="54" spans="1:10" ht="12.95" customHeight="1">
      <c r="A54" s="17" t="s">
        <v>155</v>
      </c>
      <c r="B54" s="18" t="s">
        <v>156</v>
      </c>
      <c r="C54" s="14"/>
      <c r="D54" s="14"/>
      <c r="E54" s="19"/>
      <c r="F54" s="20">
        <v>53663.61</v>
      </c>
      <c r="G54" s="21">
        <v>1.8100000000000002E-2</v>
      </c>
      <c r="H54" s="30">
        <v>4.1496855610848024E-2</v>
      </c>
      <c r="I54" s="23"/>
      <c r="J54" s="3"/>
    </row>
    <row r="55" spans="1:10" ht="12.95" customHeight="1">
      <c r="A55" s="3"/>
      <c r="B55" s="13" t="s">
        <v>152</v>
      </c>
      <c r="C55" s="14"/>
      <c r="D55" s="14"/>
      <c r="E55" s="14"/>
      <c r="F55" s="24">
        <v>53663.61</v>
      </c>
      <c r="G55" s="25">
        <v>1.8100000000000002E-2</v>
      </c>
      <c r="H55" s="26"/>
      <c r="I55" s="27"/>
      <c r="J55" s="3"/>
    </row>
    <row r="56" spans="1:10" ht="12.95" customHeight="1">
      <c r="A56" s="3"/>
      <c r="B56" s="28" t="s">
        <v>153</v>
      </c>
      <c r="C56" s="29"/>
      <c r="D56" s="2"/>
      <c r="E56" s="29"/>
      <c r="F56" s="24">
        <v>53663.61</v>
      </c>
      <c r="G56" s="25">
        <v>1.8100000000000002E-2</v>
      </c>
      <c r="H56" s="26"/>
      <c r="I56" s="27"/>
      <c r="J56" s="3"/>
    </row>
    <row r="57" spans="1:10" ht="12.95" customHeight="1">
      <c r="A57" s="3"/>
      <c r="B57" s="28" t="s">
        <v>157</v>
      </c>
      <c r="C57" s="14"/>
      <c r="D57" s="2"/>
      <c r="E57" s="14"/>
      <c r="F57" s="31">
        <v>-449.61</v>
      </c>
      <c r="G57" s="25">
        <v>0</v>
      </c>
      <c r="H57" s="26"/>
      <c r="I57" s="27"/>
      <c r="J57" s="3"/>
    </row>
    <row r="58" spans="1:10" ht="12.95" customHeight="1">
      <c r="A58" s="3"/>
      <c r="B58" s="32" t="s">
        <v>158</v>
      </c>
      <c r="C58" s="33"/>
      <c r="D58" s="33"/>
      <c r="E58" s="33"/>
      <c r="F58" s="34">
        <v>2958387.41</v>
      </c>
      <c r="G58" s="35">
        <v>1</v>
      </c>
      <c r="H58" s="36"/>
      <c r="I58" s="37"/>
      <c r="J58" s="3"/>
    </row>
    <row r="59" spans="1:10" ht="12.95" customHeight="1">
      <c r="A59" s="3"/>
      <c r="B59" s="6"/>
      <c r="C59" s="3"/>
      <c r="D59" s="3"/>
      <c r="E59" s="3"/>
      <c r="F59" s="3"/>
      <c r="G59" s="3"/>
      <c r="H59" s="3"/>
      <c r="I59" s="3"/>
      <c r="J59" s="3"/>
    </row>
    <row r="60" spans="1:10" ht="12.95" customHeight="1">
      <c r="A60" s="3"/>
      <c r="B60" s="4" t="s">
        <v>159</v>
      </c>
      <c r="C60" s="3"/>
      <c r="D60" s="3"/>
      <c r="E60" s="3"/>
      <c r="F60" s="3"/>
      <c r="G60" s="3"/>
      <c r="H60" s="3"/>
      <c r="I60" s="3"/>
      <c r="J60" s="3"/>
    </row>
    <row r="61" spans="1:10" ht="12.95" customHeight="1">
      <c r="A61" s="3"/>
      <c r="B61" s="4" t="s">
        <v>160</v>
      </c>
      <c r="C61" s="3"/>
      <c r="D61" s="3"/>
      <c r="E61" s="3"/>
      <c r="F61" s="3"/>
      <c r="G61" s="3"/>
      <c r="H61" s="3"/>
      <c r="I61" s="3"/>
      <c r="J61" s="3"/>
    </row>
    <row r="62" spans="1:10" ht="21.95" customHeight="1">
      <c r="A62" s="3"/>
      <c r="B62" s="112" t="s">
        <v>4099</v>
      </c>
      <c r="C62" s="112"/>
      <c r="D62" s="112"/>
      <c r="E62" s="112"/>
      <c r="F62" s="112"/>
      <c r="G62" s="112"/>
      <c r="H62" s="112"/>
      <c r="I62" s="3"/>
      <c r="J62" s="3"/>
    </row>
    <row r="63" spans="1:10" ht="12.95" customHeight="1">
      <c r="A63" s="3"/>
      <c r="B63" s="4"/>
      <c r="C63" s="3"/>
      <c r="D63" s="3"/>
      <c r="E63" s="3"/>
      <c r="F63" s="3"/>
      <c r="G63" s="3"/>
      <c r="H63" s="3"/>
      <c r="I63" s="3"/>
      <c r="J63" s="3"/>
    </row>
    <row r="64" spans="1:10" s="102" customFormat="1">
      <c r="C64" s="103" t="s">
        <v>4114</v>
      </c>
    </row>
    <row r="65" spans="2:3" s="102" customFormat="1">
      <c r="B65" s="103" t="s">
        <v>4101</v>
      </c>
      <c r="C65" s="103" t="s">
        <v>4102</v>
      </c>
    </row>
    <row r="66" spans="2:3" s="102" customFormat="1" ht="14.25"/>
    <row r="67" spans="2:3" s="102" customFormat="1" ht="14.25"/>
    <row r="68" spans="2:3" s="102" customFormat="1" ht="14.25"/>
    <row r="69" spans="2:3" s="102" customFormat="1" ht="14.25"/>
    <row r="70" spans="2:3" s="102" customFormat="1" ht="14.25"/>
    <row r="71" spans="2:3" s="102" customFormat="1" ht="14.25"/>
    <row r="72" spans="2:3" s="102" customFormat="1" ht="14.25"/>
    <row r="73" spans="2:3" s="102" customFormat="1" ht="14.25"/>
    <row r="74" spans="2:3" s="102" customFormat="1" ht="14.25"/>
    <row r="75" spans="2:3" s="102" customFormat="1" ht="14.25"/>
    <row r="76" spans="2:3" s="102" customFormat="1" ht="14.25"/>
    <row r="77" spans="2:3" s="102" customFormat="1" ht="14.25"/>
    <row r="78" spans="2:3" s="82" customFormat="1" ht="14.25"/>
    <row r="79" spans="2:3" s="82" customFormat="1" ht="14.25"/>
  </sheetData>
  <mergeCells count="1">
    <mergeCell ref="B62:H62"/>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5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115</v>
      </c>
      <c r="B1" s="4" t="s">
        <v>116</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161</v>
      </c>
      <c r="E4" s="10" t="s">
        <v>124</v>
      </c>
      <c r="F4" s="10" t="s">
        <v>125</v>
      </c>
      <c r="G4" s="10" t="s">
        <v>126</v>
      </c>
      <c r="H4" s="10" t="s">
        <v>127</v>
      </c>
      <c r="I4" s="11" t="s">
        <v>128</v>
      </c>
      <c r="J4" s="12" t="s">
        <v>129</v>
      </c>
    </row>
    <row r="5" spans="1:10" ht="12.95" customHeight="1">
      <c r="A5" s="3"/>
      <c r="B5" s="13" t="s">
        <v>901</v>
      </c>
      <c r="C5" s="14"/>
      <c r="D5" s="14"/>
      <c r="E5" s="14"/>
      <c r="F5" s="14"/>
      <c r="G5" s="14"/>
      <c r="H5" s="15"/>
      <c r="I5" s="16"/>
      <c r="J5" s="3"/>
    </row>
    <row r="6" spans="1:10" ht="12.95" customHeight="1">
      <c r="A6" s="3"/>
      <c r="B6" s="92" t="s">
        <v>4063</v>
      </c>
      <c r="C6" s="14"/>
      <c r="D6" s="14"/>
      <c r="E6" s="14"/>
      <c r="F6" s="3"/>
      <c r="G6" s="15"/>
      <c r="H6" s="15"/>
      <c r="I6" s="16"/>
      <c r="J6" s="3"/>
    </row>
    <row r="7" spans="1:10" ht="12.95" customHeight="1">
      <c r="A7" s="17" t="s">
        <v>3908</v>
      </c>
      <c r="B7" s="18" t="s">
        <v>4062</v>
      </c>
      <c r="C7" s="14"/>
      <c r="D7" s="14"/>
      <c r="E7" s="19"/>
      <c r="F7" s="20">
        <v>1.06</v>
      </c>
      <c r="G7" s="21">
        <v>0</v>
      </c>
      <c r="H7" s="30">
        <v>5.8313999999999998E-2</v>
      </c>
      <c r="I7" s="23"/>
      <c r="J7" s="3"/>
    </row>
    <row r="8" spans="1:10" ht="12.95" customHeight="1">
      <c r="A8" s="3"/>
      <c r="B8" s="13" t="s">
        <v>152</v>
      </c>
      <c r="C8" s="14"/>
      <c r="D8" s="14"/>
      <c r="E8" s="14"/>
      <c r="F8" s="24">
        <v>1.06</v>
      </c>
      <c r="G8" s="25">
        <v>0</v>
      </c>
      <c r="H8" s="26"/>
      <c r="I8" s="27"/>
      <c r="J8" s="3"/>
    </row>
    <row r="9" spans="1:10" ht="12.95" customHeight="1">
      <c r="A9" s="3"/>
      <c r="B9" s="28" t="s">
        <v>153</v>
      </c>
      <c r="C9" s="29"/>
      <c r="D9" s="2"/>
      <c r="E9" s="29"/>
      <c r="F9" s="24">
        <v>1.06</v>
      </c>
      <c r="G9" s="25">
        <v>0</v>
      </c>
      <c r="H9" s="26"/>
      <c r="I9" s="27"/>
      <c r="J9" s="3"/>
    </row>
    <row r="10" spans="1:10" ht="12.95" customHeight="1">
      <c r="A10" s="3"/>
      <c r="B10" s="13" t="s">
        <v>162</v>
      </c>
      <c r="C10" s="14"/>
      <c r="D10" s="14"/>
      <c r="E10" s="14"/>
      <c r="F10" s="14"/>
      <c r="G10" s="14"/>
      <c r="H10" s="15"/>
      <c r="I10" s="16"/>
      <c r="J10" s="3"/>
    </row>
    <row r="11" spans="1:10" ht="12.95" customHeight="1">
      <c r="A11" s="3"/>
      <c r="B11" s="13" t="s">
        <v>163</v>
      </c>
      <c r="C11" s="14"/>
      <c r="D11" s="14"/>
      <c r="E11" s="14"/>
      <c r="F11" s="3"/>
      <c r="G11" s="15"/>
      <c r="H11" s="15"/>
      <c r="I11" s="16"/>
      <c r="J11" s="3"/>
    </row>
    <row r="12" spans="1:10" ht="12.95" customHeight="1">
      <c r="A12" s="17" t="s">
        <v>2725</v>
      </c>
      <c r="B12" s="18" t="s">
        <v>2726</v>
      </c>
      <c r="C12" s="14" t="s">
        <v>2727</v>
      </c>
      <c r="D12" s="14" t="s">
        <v>171</v>
      </c>
      <c r="E12" s="19">
        <v>1000</v>
      </c>
      <c r="F12" s="20">
        <v>10132.25</v>
      </c>
      <c r="G12" s="21">
        <v>1.5900000000000001E-2</v>
      </c>
      <c r="H12" s="30">
        <v>5.8400000000000001E-2</v>
      </c>
      <c r="I12" s="23"/>
      <c r="J12" s="3"/>
    </row>
    <row r="13" spans="1:10" ht="12.95" customHeight="1">
      <c r="A13" s="17" t="s">
        <v>3597</v>
      </c>
      <c r="B13" s="18" t="s">
        <v>3598</v>
      </c>
      <c r="C13" s="14" t="s">
        <v>3599</v>
      </c>
      <c r="D13" s="14" t="s">
        <v>171</v>
      </c>
      <c r="E13" s="19">
        <v>1000</v>
      </c>
      <c r="F13" s="20">
        <v>10049.16</v>
      </c>
      <c r="G13" s="21">
        <v>1.5800000000000002E-2</v>
      </c>
      <c r="H13" s="30">
        <v>5.8500000000000003E-2</v>
      </c>
      <c r="I13" s="23"/>
      <c r="J13" s="3"/>
    </row>
    <row r="14" spans="1:10" ht="12.95" customHeight="1">
      <c r="A14" s="17" t="s">
        <v>194</v>
      </c>
      <c r="B14" s="18" t="s">
        <v>195</v>
      </c>
      <c r="C14" s="14" t="s">
        <v>196</v>
      </c>
      <c r="D14" s="14" t="s">
        <v>171</v>
      </c>
      <c r="E14" s="19">
        <v>835</v>
      </c>
      <c r="F14" s="20">
        <v>8395.4699999999993</v>
      </c>
      <c r="G14" s="21">
        <v>1.32E-2</v>
      </c>
      <c r="H14" s="30">
        <v>5.6000000000000001E-2</v>
      </c>
      <c r="I14" s="23"/>
      <c r="J14" s="3"/>
    </row>
    <row r="15" spans="1:10" ht="12.95" customHeight="1">
      <c r="A15" s="17" t="s">
        <v>2618</v>
      </c>
      <c r="B15" s="18" t="s">
        <v>2619</v>
      </c>
      <c r="C15" s="14" t="s">
        <v>2620</v>
      </c>
      <c r="D15" s="14" t="s">
        <v>2329</v>
      </c>
      <c r="E15" s="19">
        <v>800</v>
      </c>
      <c r="F15" s="20">
        <v>7960.52</v>
      </c>
      <c r="G15" s="21">
        <v>1.2500000000000001E-2</v>
      </c>
      <c r="H15" s="30">
        <v>0.10305</v>
      </c>
      <c r="I15" s="23"/>
      <c r="J15" s="3"/>
    </row>
    <row r="16" spans="1:10" ht="12.95" customHeight="1">
      <c r="A16" s="17" t="s">
        <v>3654</v>
      </c>
      <c r="B16" s="18" t="s">
        <v>3655</v>
      </c>
      <c r="C16" s="14" t="s">
        <v>3656</v>
      </c>
      <c r="D16" s="14" t="s">
        <v>171</v>
      </c>
      <c r="E16" s="19">
        <v>760</v>
      </c>
      <c r="F16" s="20">
        <v>7633.97</v>
      </c>
      <c r="G16" s="21">
        <v>1.2E-2</v>
      </c>
      <c r="H16" s="30">
        <v>6.0724E-2</v>
      </c>
      <c r="I16" s="23"/>
      <c r="J16" s="3"/>
    </row>
    <row r="17" spans="1:10" ht="12.95" customHeight="1">
      <c r="A17" s="17" t="s">
        <v>191</v>
      </c>
      <c r="B17" s="18" t="s">
        <v>192</v>
      </c>
      <c r="C17" s="14" t="s">
        <v>193</v>
      </c>
      <c r="D17" s="14" t="s">
        <v>171</v>
      </c>
      <c r="E17" s="19">
        <v>750</v>
      </c>
      <c r="F17" s="20">
        <v>7530.81</v>
      </c>
      <c r="G17" s="21">
        <v>1.1900000000000001E-2</v>
      </c>
      <c r="H17" s="30">
        <v>5.3350000000000002E-2</v>
      </c>
      <c r="I17" s="23"/>
      <c r="J17" s="3"/>
    </row>
    <row r="18" spans="1:10" ht="12.95" customHeight="1">
      <c r="A18" s="17" t="s">
        <v>301</v>
      </c>
      <c r="B18" s="18" t="s">
        <v>302</v>
      </c>
      <c r="C18" s="14" t="s">
        <v>303</v>
      </c>
      <c r="D18" s="14" t="s">
        <v>190</v>
      </c>
      <c r="E18" s="19">
        <v>750</v>
      </c>
      <c r="F18" s="20">
        <v>7489.55</v>
      </c>
      <c r="G18" s="21">
        <v>1.18E-2</v>
      </c>
      <c r="H18" s="30">
        <v>5.28E-2</v>
      </c>
      <c r="I18" s="23"/>
      <c r="J18" s="3"/>
    </row>
    <row r="19" spans="1:10" ht="12.95" customHeight="1">
      <c r="A19" s="17" t="s">
        <v>3909</v>
      </c>
      <c r="B19" s="18" t="s">
        <v>3910</v>
      </c>
      <c r="C19" s="14" t="s">
        <v>3911</v>
      </c>
      <c r="D19" s="14" t="s">
        <v>167</v>
      </c>
      <c r="E19" s="19">
        <v>7000000</v>
      </c>
      <c r="F19" s="20">
        <v>7061.1</v>
      </c>
      <c r="G19" s="21">
        <v>1.11E-2</v>
      </c>
      <c r="H19" s="30">
        <v>5.3752000000000001E-2</v>
      </c>
      <c r="I19" s="23"/>
      <c r="J19" s="3"/>
    </row>
    <row r="20" spans="1:10" ht="12.95" customHeight="1">
      <c r="A20" s="17" t="s">
        <v>3912</v>
      </c>
      <c r="B20" s="18" t="s">
        <v>3913</v>
      </c>
      <c r="C20" s="14" t="s">
        <v>3914</v>
      </c>
      <c r="D20" s="14" t="s">
        <v>2086</v>
      </c>
      <c r="E20" s="19">
        <v>600</v>
      </c>
      <c r="F20" s="20">
        <v>5879.97</v>
      </c>
      <c r="G20" s="21">
        <v>9.2999999999999992E-3</v>
      </c>
      <c r="H20" s="30">
        <v>7.3200000000000001E-2</v>
      </c>
      <c r="I20" s="23"/>
      <c r="J20" s="3"/>
    </row>
    <row r="21" spans="1:10" ht="12.95" customHeight="1">
      <c r="A21" s="17" t="s">
        <v>2737</v>
      </c>
      <c r="B21" s="18" t="s">
        <v>2738</v>
      </c>
      <c r="C21" s="14" t="s">
        <v>2739</v>
      </c>
      <c r="D21" s="14" t="s">
        <v>2322</v>
      </c>
      <c r="E21" s="19">
        <v>550</v>
      </c>
      <c r="F21" s="20">
        <v>5509.79</v>
      </c>
      <c r="G21" s="21">
        <v>8.6999999999999994E-3</v>
      </c>
      <c r="H21" s="30">
        <v>6.0796000000000003E-2</v>
      </c>
      <c r="I21" s="23"/>
      <c r="J21" s="3"/>
    </row>
    <row r="22" spans="1:10" ht="12.95" customHeight="1">
      <c r="A22" s="17" t="s">
        <v>3915</v>
      </c>
      <c r="B22" s="18" t="s">
        <v>3916</v>
      </c>
      <c r="C22" s="14" t="s">
        <v>3917</v>
      </c>
      <c r="D22" s="14" t="s">
        <v>2554</v>
      </c>
      <c r="E22" s="19">
        <v>500</v>
      </c>
      <c r="F22" s="20">
        <v>5088.5</v>
      </c>
      <c r="G22" s="21">
        <v>8.0000000000000002E-3</v>
      </c>
      <c r="H22" s="30">
        <v>7.9048999999999994E-2</v>
      </c>
      <c r="I22" s="23"/>
      <c r="J22" s="3"/>
    </row>
    <row r="23" spans="1:10" ht="12.95" customHeight="1">
      <c r="A23" s="17" t="s">
        <v>3871</v>
      </c>
      <c r="B23" s="18" t="s">
        <v>2723</v>
      </c>
      <c r="C23" s="14" t="s">
        <v>3872</v>
      </c>
      <c r="D23" s="14" t="s">
        <v>167</v>
      </c>
      <c r="E23" s="19">
        <v>5000000</v>
      </c>
      <c r="F23" s="20">
        <v>5073.99</v>
      </c>
      <c r="G23" s="21">
        <v>8.0000000000000002E-3</v>
      </c>
      <c r="H23" s="30">
        <v>6.3350000000000004E-2</v>
      </c>
      <c r="I23" s="23"/>
      <c r="J23" s="3"/>
    </row>
    <row r="24" spans="1:10" ht="12.95" customHeight="1">
      <c r="A24" s="17" t="s">
        <v>3838</v>
      </c>
      <c r="B24" s="18" t="s">
        <v>3839</v>
      </c>
      <c r="C24" s="14" t="s">
        <v>3840</v>
      </c>
      <c r="D24" s="14" t="s">
        <v>2086</v>
      </c>
      <c r="E24" s="19">
        <v>500</v>
      </c>
      <c r="F24" s="20">
        <v>5051.26</v>
      </c>
      <c r="G24" s="21">
        <v>8.0000000000000002E-3</v>
      </c>
      <c r="H24" s="30">
        <v>7.6483499999999996E-2</v>
      </c>
      <c r="I24" s="23"/>
      <c r="J24" s="3"/>
    </row>
    <row r="25" spans="1:10" ht="12.95" customHeight="1">
      <c r="A25" s="17" t="s">
        <v>331</v>
      </c>
      <c r="B25" s="18" t="s">
        <v>332</v>
      </c>
      <c r="C25" s="14" t="s">
        <v>333</v>
      </c>
      <c r="D25" s="14" t="s">
        <v>167</v>
      </c>
      <c r="E25" s="19">
        <v>5000000</v>
      </c>
      <c r="F25" s="20">
        <v>5042.33</v>
      </c>
      <c r="G25" s="21">
        <v>7.9000000000000008E-3</v>
      </c>
      <c r="H25" s="30">
        <v>5.2103999999999998E-2</v>
      </c>
      <c r="I25" s="23"/>
      <c r="J25" s="3"/>
    </row>
    <row r="26" spans="1:10" ht="12.95" customHeight="1">
      <c r="A26" s="17" t="s">
        <v>1007</v>
      </c>
      <c r="B26" s="18" t="s">
        <v>1008</v>
      </c>
      <c r="C26" s="14" t="s">
        <v>1009</v>
      </c>
      <c r="D26" s="14" t="s">
        <v>171</v>
      </c>
      <c r="E26" s="19">
        <v>500</v>
      </c>
      <c r="F26" s="20">
        <v>5017.6899999999996</v>
      </c>
      <c r="G26" s="21">
        <v>7.9000000000000008E-3</v>
      </c>
      <c r="H26" s="30">
        <v>5.2849E-2</v>
      </c>
      <c r="I26" s="23"/>
      <c r="J26" s="3"/>
    </row>
    <row r="27" spans="1:10" ht="12.95" customHeight="1">
      <c r="A27" s="17" t="s">
        <v>3918</v>
      </c>
      <c r="B27" s="18" t="s">
        <v>3919</v>
      </c>
      <c r="C27" s="14" t="s">
        <v>3920</v>
      </c>
      <c r="D27" s="14" t="s">
        <v>2086</v>
      </c>
      <c r="E27" s="19">
        <v>500</v>
      </c>
      <c r="F27" s="20">
        <v>4968.34</v>
      </c>
      <c r="G27" s="21">
        <v>7.7999999999999996E-3</v>
      </c>
      <c r="H27" s="30">
        <v>6.5750000000000003E-2</v>
      </c>
      <c r="I27" s="23"/>
      <c r="J27" s="3"/>
    </row>
    <row r="28" spans="1:10" ht="12.95" customHeight="1">
      <c r="A28" s="17" t="s">
        <v>2671</v>
      </c>
      <c r="B28" s="18" t="s">
        <v>2672</v>
      </c>
      <c r="C28" s="14" t="s">
        <v>2673</v>
      </c>
      <c r="D28" s="14" t="s">
        <v>2517</v>
      </c>
      <c r="E28" s="19">
        <v>450</v>
      </c>
      <c r="F28" s="20">
        <v>4487.83</v>
      </c>
      <c r="G28" s="21">
        <v>7.1000000000000004E-3</v>
      </c>
      <c r="H28" s="30">
        <v>7.7849000000000002E-2</v>
      </c>
      <c r="I28" s="23"/>
      <c r="J28" s="3"/>
    </row>
    <row r="29" spans="1:10" ht="12.95" customHeight="1">
      <c r="A29" s="17" t="s">
        <v>2534</v>
      </c>
      <c r="B29" s="18" t="s">
        <v>2535</v>
      </c>
      <c r="C29" s="14" t="s">
        <v>2536</v>
      </c>
      <c r="D29" s="14" t="s">
        <v>2517</v>
      </c>
      <c r="E29" s="19">
        <v>400</v>
      </c>
      <c r="F29" s="20">
        <v>3998.26</v>
      </c>
      <c r="G29" s="21">
        <v>6.3E-3</v>
      </c>
      <c r="H29" s="30">
        <v>9.1816999999999996E-2</v>
      </c>
      <c r="I29" s="23"/>
      <c r="J29" s="3"/>
    </row>
    <row r="30" spans="1:10" ht="12.95" customHeight="1">
      <c r="A30" s="17" t="s">
        <v>3921</v>
      </c>
      <c r="B30" s="18" t="s">
        <v>3922</v>
      </c>
      <c r="C30" s="14" t="s">
        <v>3923</v>
      </c>
      <c r="D30" s="14" t="s">
        <v>2517</v>
      </c>
      <c r="E30" s="19">
        <v>300</v>
      </c>
      <c r="F30" s="20">
        <v>3003.83</v>
      </c>
      <c r="G30" s="21">
        <v>4.7000000000000002E-3</v>
      </c>
      <c r="H30" s="30">
        <v>6.0097999999999999E-2</v>
      </c>
      <c r="I30" s="23"/>
      <c r="J30" s="3"/>
    </row>
    <row r="31" spans="1:10" ht="12.95" customHeight="1">
      <c r="A31" s="17" t="s">
        <v>3924</v>
      </c>
      <c r="B31" s="18" t="s">
        <v>3925</v>
      </c>
      <c r="C31" s="14" t="s">
        <v>3926</v>
      </c>
      <c r="D31" s="14" t="s">
        <v>2554</v>
      </c>
      <c r="E31" s="19">
        <v>250</v>
      </c>
      <c r="F31" s="20">
        <v>2542.3000000000002</v>
      </c>
      <c r="G31" s="21">
        <v>4.0000000000000001E-3</v>
      </c>
      <c r="H31" s="30">
        <v>7.8548000000000007E-2</v>
      </c>
      <c r="I31" s="23"/>
      <c r="J31" s="3"/>
    </row>
    <row r="32" spans="1:10" ht="12.95" customHeight="1">
      <c r="A32" s="17" t="s">
        <v>3591</v>
      </c>
      <c r="B32" s="18" t="s">
        <v>3592</v>
      </c>
      <c r="C32" s="14" t="s">
        <v>3593</v>
      </c>
      <c r="D32" s="14" t="s">
        <v>171</v>
      </c>
      <c r="E32" s="19">
        <v>250</v>
      </c>
      <c r="F32" s="20">
        <v>2516.88</v>
      </c>
      <c r="G32" s="21">
        <v>4.0000000000000001E-3</v>
      </c>
      <c r="H32" s="30">
        <v>6.2950000000000006E-2</v>
      </c>
      <c r="I32" s="23"/>
      <c r="J32" s="3"/>
    </row>
    <row r="33" spans="1:10" ht="12.95" customHeight="1">
      <c r="A33" s="17" t="s">
        <v>3927</v>
      </c>
      <c r="B33" s="18" t="s">
        <v>3928</v>
      </c>
      <c r="C33" s="14" t="s">
        <v>3929</v>
      </c>
      <c r="D33" s="14" t="s">
        <v>190</v>
      </c>
      <c r="E33" s="19">
        <v>100</v>
      </c>
      <c r="F33" s="20">
        <v>2511.34</v>
      </c>
      <c r="G33" s="21">
        <v>4.0000000000000001E-3</v>
      </c>
      <c r="H33" s="30">
        <v>6.0648000000000001E-2</v>
      </c>
      <c r="I33" s="23"/>
      <c r="J33" s="3"/>
    </row>
    <row r="34" spans="1:10" ht="12.95" customHeight="1">
      <c r="A34" s="17" t="s">
        <v>3930</v>
      </c>
      <c r="B34" s="18" t="s">
        <v>3931</v>
      </c>
      <c r="C34" s="14" t="s">
        <v>3932</v>
      </c>
      <c r="D34" s="14" t="s">
        <v>190</v>
      </c>
      <c r="E34" s="19">
        <v>250</v>
      </c>
      <c r="F34" s="20">
        <v>2501.09</v>
      </c>
      <c r="G34" s="21">
        <v>3.8999999999999998E-3</v>
      </c>
      <c r="H34" s="30">
        <v>4.9499000000000001E-2</v>
      </c>
      <c r="I34" s="23"/>
      <c r="J34" s="3"/>
    </row>
    <row r="35" spans="1:10" ht="12.95" customHeight="1">
      <c r="A35" s="17" t="s">
        <v>2522</v>
      </c>
      <c r="B35" s="18" t="s">
        <v>2523</v>
      </c>
      <c r="C35" s="14" t="s">
        <v>2524</v>
      </c>
      <c r="D35" s="14" t="s">
        <v>1780</v>
      </c>
      <c r="E35" s="19">
        <v>200</v>
      </c>
      <c r="F35" s="20">
        <v>1996.33</v>
      </c>
      <c r="G35" s="21">
        <v>3.0999999999999999E-3</v>
      </c>
      <c r="H35" s="30">
        <v>8.4440000000000001E-2</v>
      </c>
      <c r="I35" s="23"/>
      <c r="J35" s="3"/>
    </row>
    <row r="36" spans="1:10" ht="12.95" customHeight="1">
      <c r="A36" s="17" t="s">
        <v>2580</v>
      </c>
      <c r="B36" s="18" t="s">
        <v>2581</v>
      </c>
      <c r="C36" s="14" t="s">
        <v>2582</v>
      </c>
      <c r="D36" s="14" t="s">
        <v>2090</v>
      </c>
      <c r="E36" s="19">
        <v>200</v>
      </c>
      <c r="F36" s="20">
        <v>1980.17</v>
      </c>
      <c r="G36" s="21">
        <v>3.0999999999999999E-3</v>
      </c>
      <c r="H36" s="30">
        <v>7.7049000000000006E-2</v>
      </c>
      <c r="I36" s="23"/>
      <c r="J36" s="3"/>
    </row>
    <row r="37" spans="1:10" ht="12.95" customHeight="1">
      <c r="A37" s="17" t="s">
        <v>2531</v>
      </c>
      <c r="B37" s="18" t="s">
        <v>2532</v>
      </c>
      <c r="C37" s="14" t="s">
        <v>2533</v>
      </c>
      <c r="D37" s="14" t="s">
        <v>2090</v>
      </c>
      <c r="E37" s="19">
        <v>200</v>
      </c>
      <c r="F37" s="20">
        <v>1766.22</v>
      </c>
      <c r="G37" s="21">
        <v>2.8E-3</v>
      </c>
      <c r="H37" s="30">
        <v>7.4247999999999995E-2</v>
      </c>
      <c r="I37" s="23"/>
      <c r="J37" s="3"/>
    </row>
    <row r="38" spans="1:10" ht="12.95" customHeight="1">
      <c r="A38" s="17" t="s">
        <v>2076</v>
      </c>
      <c r="B38" s="18" t="s">
        <v>2077</v>
      </c>
      <c r="C38" s="14" t="s">
        <v>2078</v>
      </c>
      <c r="D38" s="14" t="s">
        <v>2079</v>
      </c>
      <c r="E38" s="19">
        <v>120</v>
      </c>
      <c r="F38" s="20">
        <v>1589.88</v>
      </c>
      <c r="G38" s="21">
        <v>2.5000000000000001E-3</v>
      </c>
      <c r="H38" s="30">
        <v>7.1567000000000006E-2</v>
      </c>
      <c r="I38" s="23"/>
      <c r="J38" s="3"/>
    </row>
    <row r="39" spans="1:10" ht="12.95" customHeight="1">
      <c r="A39" s="17" t="s">
        <v>1800</v>
      </c>
      <c r="B39" s="18" t="s">
        <v>1801</v>
      </c>
      <c r="C39" s="14" t="s">
        <v>1802</v>
      </c>
      <c r="D39" s="14" t="s">
        <v>1780</v>
      </c>
      <c r="E39" s="19">
        <v>150</v>
      </c>
      <c r="F39" s="20">
        <v>1502.09</v>
      </c>
      <c r="G39" s="21">
        <v>2.3999999999999998E-3</v>
      </c>
      <c r="H39" s="30">
        <v>7.3997999999999994E-2</v>
      </c>
      <c r="I39" s="23"/>
      <c r="J39" s="3"/>
    </row>
    <row r="40" spans="1:10" ht="12.95" customHeight="1">
      <c r="A40" s="17" t="s">
        <v>2740</v>
      </c>
      <c r="B40" s="18" t="s">
        <v>2741</v>
      </c>
      <c r="C40" s="14" t="s">
        <v>2742</v>
      </c>
      <c r="D40" s="14" t="s">
        <v>1806</v>
      </c>
      <c r="E40" s="19">
        <v>150</v>
      </c>
      <c r="F40" s="20">
        <v>1490.09</v>
      </c>
      <c r="G40" s="21">
        <v>2.3E-3</v>
      </c>
      <c r="H40" s="30">
        <v>6.7250000000000004E-2</v>
      </c>
      <c r="I40" s="23"/>
      <c r="J40" s="3"/>
    </row>
    <row r="41" spans="1:10" ht="12.95" customHeight="1">
      <c r="A41" s="17" t="s">
        <v>2621</v>
      </c>
      <c r="B41" s="18" t="s">
        <v>2622</v>
      </c>
      <c r="C41" s="14" t="s">
        <v>2623</v>
      </c>
      <c r="D41" s="14" t="s">
        <v>2586</v>
      </c>
      <c r="E41" s="19">
        <v>150</v>
      </c>
      <c r="F41" s="20">
        <v>1487.11</v>
      </c>
      <c r="G41" s="21">
        <v>2.3E-3</v>
      </c>
      <c r="H41" s="30">
        <v>7.9298999999999994E-2</v>
      </c>
      <c r="I41" s="23"/>
      <c r="J41" s="3"/>
    </row>
    <row r="42" spans="1:10" ht="12.95" customHeight="1">
      <c r="A42" s="17" t="s">
        <v>215</v>
      </c>
      <c r="B42" s="18" t="s">
        <v>216</v>
      </c>
      <c r="C42" s="14" t="s">
        <v>217</v>
      </c>
      <c r="D42" s="14" t="s">
        <v>171</v>
      </c>
      <c r="E42" s="19">
        <v>100</v>
      </c>
      <c r="F42" s="20">
        <v>1006.74</v>
      </c>
      <c r="G42" s="21">
        <v>1.6000000000000001E-3</v>
      </c>
      <c r="H42" s="30">
        <v>5.8400000000000001E-2</v>
      </c>
      <c r="I42" s="23"/>
      <c r="J42" s="3"/>
    </row>
    <row r="43" spans="1:10" ht="12.95" customHeight="1">
      <c r="A43" s="17" t="s">
        <v>3933</v>
      </c>
      <c r="B43" s="18" t="s">
        <v>3934</v>
      </c>
      <c r="C43" s="14" t="s">
        <v>3935</v>
      </c>
      <c r="D43" s="14" t="s">
        <v>1806</v>
      </c>
      <c r="E43" s="19">
        <v>100</v>
      </c>
      <c r="F43" s="20">
        <v>1005.69</v>
      </c>
      <c r="G43" s="21">
        <v>1.6000000000000001E-3</v>
      </c>
      <c r="H43" s="30">
        <v>5.7848999999999998E-2</v>
      </c>
      <c r="I43" s="23"/>
      <c r="J43" s="3"/>
    </row>
    <row r="44" spans="1:10" ht="12.95" customHeight="1">
      <c r="A44" s="17" t="s">
        <v>2551</v>
      </c>
      <c r="B44" s="18" t="s">
        <v>2552</v>
      </c>
      <c r="C44" s="14" t="s">
        <v>2553</v>
      </c>
      <c r="D44" s="14" t="s">
        <v>2554</v>
      </c>
      <c r="E44" s="19">
        <v>100</v>
      </c>
      <c r="F44" s="20">
        <v>990.06</v>
      </c>
      <c r="G44" s="21">
        <v>1.6000000000000001E-3</v>
      </c>
      <c r="H44" s="30">
        <v>8.4686999999999998E-2</v>
      </c>
      <c r="I44" s="23"/>
      <c r="J44" s="3"/>
    </row>
    <row r="45" spans="1:10" ht="12.95" customHeight="1">
      <c r="A45" s="17" t="s">
        <v>3829</v>
      </c>
      <c r="B45" s="18" t="s">
        <v>3830</v>
      </c>
      <c r="C45" s="14" t="s">
        <v>3831</v>
      </c>
      <c r="D45" s="14" t="s">
        <v>171</v>
      </c>
      <c r="E45" s="19">
        <v>50</v>
      </c>
      <c r="F45" s="20">
        <v>503.01</v>
      </c>
      <c r="G45" s="21">
        <v>8.0000000000000004E-4</v>
      </c>
      <c r="H45" s="30">
        <v>6.7500000000000004E-2</v>
      </c>
      <c r="I45" s="23"/>
      <c r="J45" s="3"/>
    </row>
    <row r="46" spans="1:10" ht="12.95" customHeight="1">
      <c r="A46" s="17" t="s">
        <v>2594</v>
      </c>
      <c r="B46" s="18" t="s">
        <v>2595</v>
      </c>
      <c r="C46" s="14" t="s">
        <v>2596</v>
      </c>
      <c r="D46" s="14" t="s">
        <v>2586</v>
      </c>
      <c r="E46" s="19">
        <v>50</v>
      </c>
      <c r="F46" s="20">
        <v>490.51</v>
      </c>
      <c r="G46" s="21">
        <v>8.0000000000000004E-4</v>
      </c>
      <c r="H46" s="30">
        <v>8.4849999999999995E-2</v>
      </c>
      <c r="I46" s="23"/>
      <c r="J46" s="3"/>
    </row>
    <row r="47" spans="1:10" ht="12.95" customHeight="1">
      <c r="A47" s="3"/>
      <c r="B47" s="13" t="s">
        <v>152</v>
      </c>
      <c r="C47" s="14"/>
      <c r="D47" s="14"/>
      <c r="E47" s="14"/>
      <c r="F47" s="24">
        <v>145254.13</v>
      </c>
      <c r="G47" s="25">
        <v>0.22869999999999999</v>
      </c>
      <c r="H47" s="26"/>
      <c r="I47" s="27"/>
      <c r="J47" s="3"/>
    </row>
    <row r="48" spans="1:10" ht="12.95" customHeight="1">
      <c r="A48" s="3"/>
      <c r="B48" s="28" t="s">
        <v>530</v>
      </c>
      <c r="C48" s="2"/>
      <c r="D48" s="2"/>
      <c r="E48" s="2"/>
      <c r="F48" s="26" t="s">
        <v>531</v>
      </c>
      <c r="G48" s="26" t="s">
        <v>531</v>
      </c>
      <c r="H48" s="26"/>
      <c r="I48" s="27"/>
      <c r="J48" s="3"/>
    </row>
    <row r="49" spans="1:10" ht="12.95" customHeight="1">
      <c r="A49" s="3"/>
      <c r="B49" s="28" t="s">
        <v>152</v>
      </c>
      <c r="C49" s="2"/>
      <c r="D49" s="2"/>
      <c r="E49" s="2"/>
      <c r="F49" s="26" t="s">
        <v>531</v>
      </c>
      <c r="G49" s="26" t="s">
        <v>531</v>
      </c>
      <c r="H49" s="26"/>
      <c r="I49" s="27"/>
      <c r="J49" s="3"/>
    </row>
    <row r="50" spans="1:10" ht="12.95" customHeight="1">
      <c r="A50" s="3"/>
      <c r="B50" s="13" t="s">
        <v>1133</v>
      </c>
      <c r="C50" s="14"/>
      <c r="D50" s="14"/>
      <c r="E50" s="14"/>
      <c r="F50" s="3"/>
      <c r="G50" s="15"/>
      <c r="H50" s="15"/>
      <c r="I50" s="16"/>
      <c r="J50" s="3"/>
    </row>
    <row r="51" spans="1:10" ht="12.95" customHeight="1">
      <c r="A51" s="17" t="s">
        <v>3936</v>
      </c>
      <c r="B51" s="18" t="s">
        <v>3937</v>
      </c>
      <c r="C51" s="14" t="s">
        <v>3938</v>
      </c>
      <c r="D51" s="14" t="s">
        <v>3939</v>
      </c>
      <c r="E51" s="19">
        <v>730</v>
      </c>
      <c r="F51" s="20">
        <v>7274.95</v>
      </c>
      <c r="G51" s="21">
        <v>1.15E-2</v>
      </c>
      <c r="H51" s="30">
        <v>7.2073999999999999E-2</v>
      </c>
      <c r="I51" s="23"/>
      <c r="J51" s="3"/>
    </row>
    <row r="52" spans="1:10" ht="12.95" customHeight="1">
      <c r="A52" s="3"/>
      <c r="B52" s="13" t="s">
        <v>152</v>
      </c>
      <c r="C52" s="14"/>
      <c r="D52" s="14"/>
      <c r="E52" s="14"/>
      <c r="F52" s="24">
        <v>7274.95</v>
      </c>
      <c r="G52" s="25">
        <v>1.15E-2</v>
      </c>
      <c r="H52" s="26"/>
      <c r="I52" s="27"/>
      <c r="J52" s="3"/>
    </row>
    <row r="53" spans="1:10" ht="12.95" customHeight="1">
      <c r="A53" s="3"/>
      <c r="B53" s="28" t="s">
        <v>530</v>
      </c>
      <c r="C53" s="2"/>
      <c r="D53" s="2"/>
      <c r="E53" s="2"/>
      <c r="F53" s="26" t="s">
        <v>531</v>
      </c>
      <c r="G53" s="26" t="s">
        <v>531</v>
      </c>
      <c r="H53" s="26"/>
      <c r="I53" s="27"/>
      <c r="J53" s="3"/>
    </row>
    <row r="54" spans="1:10" ht="12.95" customHeight="1">
      <c r="A54" s="3"/>
      <c r="B54" s="28" t="s">
        <v>152</v>
      </c>
      <c r="C54" s="2"/>
      <c r="D54" s="2"/>
      <c r="E54" s="2"/>
      <c r="F54" s="26" t="s">
        <v>531</v>
      </c>
      <c r="G54" s="26" t="s">
        <v>531</v>
      </c>
      <c r="H54" s="26"/>
      <c r="I54" s="27"/>
      <c r="J54" s="3"/>
    </row>
    <row r="55" spans="1:10" ht="12.95" customHeight="1">
      <c r="A55" s="3"/>
      <c r="B55" s="28" t="s">
        <v>153</v>
      </c>
      <c r="C55" s="29"/>
      <c r="D55" s="2"/>
      <c r="E55" s="29"/>
      <c r="F55" s="24">
        <v>152529.07999999999</v>
      </c>
      <c r="G55" s="25">
        <v>0.2402</v>
      </c>
      <c r="H55" s="26"/>
      <c r="I55" s="27"/>
      <c r="J55" s="3"/>
    </row>
    <row r="56" spans="1:10" ht="12.95" customHeight="1">
      <c r="A56" s="3"/>
      <c r="B56" s="13" t="s">
        <v>532</v>
      </c>
      <c r="C56" s="14"/>
      <c r="D56" s="14"/>
      <c r="E56" s="14"/>
      <c r="F56" s="14"/>
      <c r="G56" s="14"/>
      <c r="H56" s="15"/>
      <c r="I56" s="16"/>
      <c r="J56" s="3"/>
    </row>
    <row r="57" spans="1:10" ht="12.95" customHeight="1">
      <c r="A57" s="3"/>
      <c r="B57" s="13" t="s">
        <v>533</v>
      </c>
      <c r="C57" s="14"/>
      <c r="D57" s="14"/>
      <c r="E57" s="14"/>
      <c r="F57" s="3"/>
      <c r="G57" s="15"/>
      <c r="H57" s="15"/>
      <c r="I57" s="16"/>
      <c r="J57" s="3"/>
    </row>
    <row r="58" spans="1:10" ht="12.95" customHeight="1">
      <c r="A58" s="17" t="s">
        <v>3061</v>
      </c>
      <c r="B58" s="18" t="s">
        <v>4092</v>
      </c>
      <c r="C58" s="14" t="s">
        <v>3062</v>
      </c>
      <c r="D58" s="14" t="s">
        <v>536</v>
      </c>
      <c r="E58" s="19">
        <v>2700</v>
      </c>
      <c r="F58" s="20">
        <v>12955.9</v>
      </c>
      <c r="G58" s="21">
        <v>2.0400000000000001E-2</v>
      </c>
      <c r="H58" s="30">
        <v>6.0350000000000001E-2</v>
      </c>
      <c r="I58" s="23"/>
      <c r="J58" s="3"/>
    </row>
    <row r="59" spans="1:10" ht="12.95" customHeight="1">
      <c r="A59" s="17" t="s">
        <v>551</v>
      </c>
      <c r="B59" s="18" t="s">
        <v>4071</v>
      </c>
      <c r="C59" s="14" t="s">
        <v>552</v>
      </c>
      <c r="D59" s="14" t="s">
        <v>543</v>
      </c>
      <c r="E59" s="19">
        <v>2000</v>
      </c>
      <c r="F59" s="20">
        <v>9951.58</v>
      </c>
      <c r="G59" s="21">
        <v>1.5699999999999999E-2</v>
      </c>
      <c r="H59" s="30">
        <v>4.7995999999999997E-2</v>
      </c>
      <c r="I59" s="23"/>
      <c r="J59" s="3"/>
    </row>
    <row r="60" spans="1:10" ht="12.95" customHeight="1">
      <c r="A60" s="17" t="s">
        <v>3815</v>
      </c>
      <c r="B60" s="18" t="s">
        <v>4095</v>
      </c>
      <c r="C60" s="14" t="s">
        <v>3816</v>
      </c>
      <c r="D60" s="14" t="s">
        <v>536</v>
      </c>
      <c r="E60" s="19">
        <v>2000</v>
      </c>
      <c r="F60" s="20">
        <v>9870.48</v>
      </c>
      <c r="G60" s="21">
        <v>1.55E-2</v>
      </c>
      <c r="H60" s="30">
        <v>5.1499999999999997E-2</v>
      </c>
      <c r="I60" s="23"/>
      <c r="J60" s="3"/>
    </row>
    <row r="61" spans="1:10" ht="12.95" customHeight="1">
      <c r="A61" s="17" t="s">
        <v>3057</v>
      </c>
      <c r="B61" s="18" t="s">
        <v>4090</v>
      </c>
      <c r="C61" s="14" t="s">
        <v>3058</v>
      </c>
      <c r="D61" s="14" t="s">
        <v>536</v>
      </c>
      <c r="E61" s="19">
        <v>2000</v>
      </c>
      <c r="F61" s="20">
        <v>9752.84</v>
      </c>
      <c r="G61" s="21">
        <v>1.54E-2</v>
      </c>
      <c r="H61" s="30">
        <v>5.7099999999999998E-2</v>
      </c>
      <c r="I61" s="23"/>
      <c r="J61" s="3"/>
    </row>
    <row r="62" spans="1:10" ht="12.95" customHeight="1">
      <c r="A62" s="17" t="s">
        <v>3878</v>
      </c>
      <c r="B62" s="18" t="s">
        <v>4098</v>
      </c>
      <c r="C62" s="14" t="s">
        <v>3879</v>
      </c>
      <c r="D62" s="14" t="s">
        <v>543</v>
      </c>
      <c r="E62" s="19">
        <v>2000</v>
      </c>
      <c r="F62" s="20">
        <v>9719.92</v>
      </c>
      <c r="G62" s="21">
        <v>1.5299999999999999E-2</v>
      </c>
      <c r="H62" s="30">
        <v>6.0100000000000001E-2</v>
      </c>
      <c r="I62" s="23"/>
      <c r="J62" s="3"/>
    </row>
    <row r="63" spans="1:10" ht="12.95" customHeight="1">
      <c r="A63" s="17" t="s">
        <v>555</v>
      </c>
      <c r="B63" s="18" t="s">
        <v>4073</v>
      </c>
      <c r="C63" s="14" t="s">
        <v>556</v>
      </c>
      <c r="D63" s="14" t="s">
        <v>536</v>
      </c>
      <c r="E63" s="19">
        <v>1500</v>
      </c>
      <c r="F63" s="20">
        <v>7348.48</v>
      </c>
      <c r="G63" s="21">
        <v>1.1599999999999999E-2</v>
      </c>
      <c r="H63" s="30">
        <v>5.5749E-2</v>
      </c>
      <c r="I63" s="23"/>
      <c r="J63" s="3"/>
    </row>
    <row r="64" spans="1:10" ht="12.95" customHeight="1">
      <c r="A64" s="17" t="s">
        <v>3059</v>
      </c>
      <c r="B64" s="18" t="s">
        <v>4091</v>
      </c>
      <c r="C64" s="14" t="s">
        <v>3060</v>
      </c>
      <c r="D64" s="14" t="s">
        <v>536</v>
      </c>
      <c r="E64" s="19">
        <v>1500</v>
      </c>
      <c r="F64" s="20">
        <v>7259.53</v>
      </c>
      <c r="G64" s="21">
        <v>1.14E-2</v>
      </c>
      <c r="H64" s="30">
        <v>5.7849999999999999E-2</v>
      </c>
      <c r="I64" s="23"/>
      <c r="J64" s="3"/>
    </row>
    <row r="65" spans="1:10" ht="12.95" customHeight="1">
      <c r="A65" s="17" t="s">
        <v>1149</v>
      </c>
      <c r="B65" s="18" t="s">
        <v>4077</v>
      </c>
      <c r="C65" s="14" t="s">
        <v>1150</v>
      </c>
      <c r="D65" s="14" t="s">
        <v>536</v>
      </c>
      <c r="E65" s="19">
        <v>1500</v>
      </c>
      <c r="F65" s="20">
        <v>7061.1</v>
      </c>
      <c r="G65" s="21">
        <v>1.11E-2</v>
      </c>
      <c r="H65" s="30">
        <v>6.25E-2</v>
      </c>
      <c r="I65" s="23"/>
      <c r="J65" s="3"/>
    </row>
    <row r="66" spans="1:10" ht="12.95" customHeight="1">
      <c r="A66" s="17" t="s">
        <v>3065</v>
      </c>
      <c r="B66" s="18" t="s">
        <v>4094</v>
      </c>
      <c r="C66" s="14" t="s">
        <v>3066</v>
      </c>
      <c r="D66" s="14" t="s">
        <v>548</v>
      </c>
      <c r="E66" s="19">
        <v>1000</v>
      </c>
      <c r="F66" s="20">
        <v>4793.1000000000004</v>
      </c>
      <c r="G66" s="21">
        <v>7.4999999999999997E-3</v>
      </c>
      <c r="H66" s="30">
        <v>6.0600000000000001E-2</v>
      </c>
      <c r="I66" s="23"/>
      <c r="J66" s="3"/>
    </row>
    <row r="67" spans="1:10" ht="12.95" customHeight="1">
      <c r="A67" s="17" t="s">
        <v>539</v>
      </c>
      <c r="B67" s="18" t="s">
        <v>4066</v>
      </c>
      <c r="C67" s="14" t="s">
        <v>540</v>
      </c>
      <c r="D67" s="14" t="s">
        <v>536</v>
      </c>
      <c r="E67" s="19">
        <v>1000</v>
      </c>
      <c r="F67" s="20">
        <v>4788.3599999999997</v>
      </c>
      <c r="G67" s="21">
        <v>7.4999999999999997E-3</v>
      </c>
      <c r="H67" s="30">
        <v>6.0650000000000003E-2</v>
      </c>
      <c r="I67" s="23"/>
      <c r="J67" s="3"/>
    </row>
    <row r="68" spans="1:10" ht="12.95" customHeight="1">
      <c r="A68" s="17" t="s">
        <v>1151</v>
      </c>
      <c r="B68" s="18" t="s">
        <v>4078</v>
      </c>
      <c r="C68" s="14" t="s">
        <v>1152</v>
      </c>
      <c r="D68" s="14" t="s">
        <v>536</v>
      </c>
      <c r="E68" s="19">
        <v>1000</v>
      </c>
      <c r="F68" s="20">
        <v>4779.93</v>
      </c>
      <c r="G68" s="21">
        <v>7.4999999999999997E-3</v>
      </c>
      <c r="H68" s="30">
        <v>6.0449000000000003E-2</v>
      </c>
      <c r="I68" s="23"/>
      <c r="J68" s="3"/>
    </row>
    <row r="69" spans="1:10" ht="12.95" customHeight="1">
      <c r="A69" s="17" t="s">
        <v>534</v>
      </c>
      <c r="B69" s="18" t="s">
        <v>4064</v>
      </c>
      <c r="C69" s="14" t="s">
        <v>535</v>
      </c>
      <c r="D69" s="14" t="s">
        <v>536</v>
      </c>
      <c r="E69" s="19">
        <v>1000</v>
      </c>
      <c r="F69" s="20">
        <v>4764.53</v>
      </c>
      <c r="G69" s="21">
        <v>7.4999999999999997E-3</v>
      </c>
      <c r="H69" s="30">
        <v>6.1150000000000003E-2</v>
      </c>
      <c r="I69" s="23"/>
      <c r="J69" s="3"/>
    </row>
    <row r="70" spans="1:10" ht="12.95" customHeight="1">
      <c r="A70" s="17" t="s">
        <v>1153</v>
      </c>
      <c r="B70" s="18" t="s">
        <v>4079</v>
      </c>
      <c r="C70" s="14" t="s">
        <v>1154</v>
      </c>
      <c r="D70" s="14" t="s">
        <v>1155</v>
      </c>
      <c r="E70" s="19">
        <v>500</v>
      </c>
      <c r="F70" s="20">
        <v>2399.6</v>
      </c>
      <c r="G70" s="21">
        <v>3.8E-3</v>
      </c>
      <c r="H70" s="30">
        <v>6.0601000000000002E-2</v>
      </c>
      <c r="I70" s="23"/>
      <c r="J70" s="3"/>
    </row>
    <row r="71" spans="1:10" ht="12.95" customHeight="1">
      <c r="A71" s="3"/>
      <c r="B71" s="13" t="s">
        <v>152</v>
      </c>
      <c r="C71" s="14"/>
      <c r="D71" s="14"/>
      <c r="E71" s="14"/>
      <c r="F71" s="24">
        <v>95445.35</v>
      </c>
      <c r="G71" s="25">
        <v>0.1502</v>
      </c>
      <c r="H71" s="26"/>
      <c r="I71" s="27"/>
      <c r="J71" s="3"/>
    </row>
    <row r="72" spans="1:10" ht="12.95" customHeight="1">
      <c r="A72" s="3"/>
      <c r="B72" s="13" t="s">
        <v>561</v>
      </c>
      <c r="C72" s="14"/>
      <c r="D72" s="14"/>
      <c r="E72" s="14"/>
      <c r="F72" s="3"/>
      <c r="G72" s="15"/>
      <c r="H72" s="15"/>
      <c r="I72" s="16"/>
      <c r="J72" s="3"/>
    </row>
    <row r="73" spans="1:10" ht="12.95" customHeight="1">
      <c r="A73" s="17" t="s">
        <v>3076</v>
      </c>
      <c r="B73" s="18" t="s">
        <v>3077</v>
      </c>
      <c r="C73" s="14" t="s">
        <v>3078</v>
      </c>
      <c r="D73" s="14" t="s">
        <v>543</v>
      </c>
      <c r="E73" s="19">
        <v>5500</v>
      </c>
      <c r="F73" s="20">
        <v>27060.85</v>
      </c>
      <c r="G73" s="21">
        <v>4.2599999999999999E-2</v>
      </c>
      <c r="H73" s="30">
        <v>5.3850000000000002E-2</v>
      </c>
      <c r="I73" s="23"/>
      <c r="J73" s="3"/>
    </row>
    <row r="74" spans="1:10" ht="12.95" customHeight="1">
      <c r="A74" s="17" t="s">
        <v>3088</v>
      </c>
      <c r="B74" s="18" t="s">
        <v>3089</v>
      </c>
      <c r="C74" s="14" t="s">
        <v>3090</v>
      </c>
      <c r="D74" s="14" t="s">
        <v>543</v>
      </c>
      <c r="E74" s="19">
        <v>4000</v>
      </c>
      <c r="F74" s="20">
        <v>19717.560000000001</v>
      </c>
      <c r="G74" s="21">
        <v>3.1E-2</v>
      </c>
      <c r="H74" s="30">
        <v>5.3351000000000003E-2</v>
      </c>
      <c r="I74" s="23"/>
      <c r="J74" s="3"/>
    </row>
    <row r="75" spans="1:10" ht="12.95" customHeight="1">
      <c r="A75" s="17" t="s">
        <v>3940</v>
      </c>
      <c r="B75" s="18" t="s">
        <v>3941</v>
      </c>
      <c r="C75" s="14" t="s">
        <v>3942</v>
      </c>
      <c r="D75" s="14" t="s">
        <v>543</v>
      </c>
      <c r="E75" s="19">
        <v>2500</v>
      </c>
      <c r="F75" s="20">
        <v>12455.78</v>
      </c>
      <c r="G75" s="21">
        <v>1.9599999999999999E-2</v>
      </c>
      <c r="H75" s="30">
        <v>4.8000000000000001E-2</v>
      </c>
      <c r="I75" s="23"/>
      <c r="J75" s="3"/>
    </row>
    <row r="76" spans="1:10" ht="12.95" customHeight="1">
      <c r="A76" s="17" t="s">
        <v>1162</v>
      </c>
      <c r="B76" s="18" t="s">
        <v>1163</v>
      </c>
      <c r="C76" s="14" t="s">
        <v>1164</v>
      </c>
      <c r="D76" s="14" t="s">
        <v>543</v>
      </c>
      <c r="E76" s="19">
        <v>2500</v>
      </c>
      <c r="F76" s="20">
        <v>12212.79</v>
      </c>
      <c r="G76" s="21">
        <v>1.9199999999999998E-2</v>
      </c>
      <c r="H76" s="30">
        <v>5.8000000000000003E-2</v>
      </c>
      <c r="I76" s="23"/>
      <c r="J76" s="3"/>
    </row>
    <row r="77" spans="1:10" ht="12.95" customHeight="1">
      <c r="A77" s="17" t="s">
        <v>2783</v>
      </c>
      <c r="B77" s="18" t="s">
        <v>2784</v>
      </c>
      <c r="C77" s="14" t="s">
        <v>2785</v>
      </c>
      <c r="D77" s="14" t="s">
        <v>543</v>
      </c>
      <c r="E77" s="19">
        <v>2000</v>
      </c>
      <c r="F77" s="20">
        <v>9898.4699999999993</v>
      </c>
      <c r="G77" s="21">
        <v>1.5599999999999999E-2</v>
      </c>
      <c r="H77" s="30">
        <v>5.1999999999999998E-2</v>
      </c>
      <c r="I77" s="23"/>
      <c r="J77" s="3"/>
    </row>
    <row r="78" spans="1:10" ht="12.95" customHeight="1">
      <c r="A78" s="17" t="s">
        <v>3943</v>
      </c>
      <c r="B78" s="18" t="s">
        <v>3944</v>
      </c>
      <c r="C78" s="14" t="s">
        <v>3945</v>
      </c>
      <c r="D78" s="14" t="s">
        <v>543</v>
      </c>
      <c r="E78" s="19">
        <v>2000</v>
      </c>
      <c r="F78" s="20">
        <v>9872.2000000000007</v>
      </c>
      <c r="G78" s="21">
        <v>1.55E-2</v>
      </c>
      <c r="H78" s="30">
        <v>5.2499999999999998E-2</v>
      </c>
      <c r="I78" s="23"/>
      <c r="J78" s="3"/>
    </row>
    <row r="79" spans="1:10" ht="12.95" customHeight="1">
      <c r="A79" s="17" t="s">
        <v>3946</v>
      </c>
      <c r="B79" s="18" t="s">
        <v>3947</v>
      </c>
      <c r="C79" s="14" t="s">
        <v>3948</v>
      </c>
      <c r="D79" s="14" t="s">
        <v>543</v>
      </c>
      <c r="E79" s="19">
        <v>2000</v>
      </c>
      <c r="F79" s="20">
        <v>9835.52</v>
      </c>
      <c r="G79" s="21">
        <v>1.55E-2</v>
      </c>
      <c r="H79" s="30">
        <v>5.4498999999999999E-2</v>
      </c>
      <c r="I79" s="23"/>
      <c r="J79" s="3"/>
    </row>
    <row r="80" spans="1:10" ht="12.95" customHeight="1">
      <c r="A80" s="17" t="s">
        <v>3094</v>
      </c>
      <c r="B80" s="18" t="s">
        <v>3095</v>
      </c>
      <c r="C80" s="14" t="s">
        <v>3096</v>
      </c>
      <c r="D80" s="14" t="s">
        <v>543</v>
      </c>
      <c r="E80" s="19">
        <v>2000</v>
      </c>
      <c r="F80" s="20">
        <v>9827.02</v>
      </c>
      <c r="G80" s="21">
        <v>1.55E-2</v>
      </c>
      <c r="H80" s="30">
        <v>5.3100000000000001E-2</v>
      </c>
      <c r="I80" s="23"/>
      <c r="J80" s="3"/>
    </row>
    <row r="81" spans="1:10" ht="12.95" customHeight="1">
      <c r="A81" s="17" t="s">
        <v>3070</v>
      </c>
      <c r="B81" s="18" t="s">
        <v>3071</v>
      </c>
      <c r="C81" s="14" t="s">
        <v>3072</v>
      </c>
      <c r="D81" s="14" t="s">
        <v>543</v>
      </c>
      <c r="E81" s="19">
        <v>2000</v>
      </c>
      <c r="F81" s="20">
        <v>9822.5400000000009</v>
      </c>
      <c r="G81" s="21">
        <v>1.55E-2</v>
      </c>
      <c r="H81" s="30">
        <v>5.4497999999999998E-2</v>
      </c>
      <c r="I81" s="23"/>
      <c r="J81" s="3"/>
    </row>
    <row r="82" spans="1:10" ht="12.95" customHeight="1">
      <c r="A82" s="17" t="s">
        <v>3073</v>
      </c>
      <c r="B82" s="18" t="s">
        <v>3074</v>
      </c>
      <c r="C82" s="14" t="s">
        <v>3075</v>
      </c>
      <c r="D82" s="14" t="s">
        <v>543</v>
      </c>
      <c r="E82" s="19">
        <v>2000</v>
      </c>
      <c r="F82" s="20">
        <v>9573.84</v>
      </c>
      <c r="G82" s="21">
        <v>1.5100000000000001E-2</v>
      </c>
      <c r="H82" s="30">
        <v>6.225E-2</v>
      </c>
      <c r="I82" s="23"/>
      <c r="J82" s="3"/>
    </row>
    <row r="83" spans="1:10" ht="12.95" customHeight="1">
      <c r="A83" s="17" t="s">
        <v>3106</v>
      </c>
      <c r="B83" s="18" t="s">
        <v>3107</v>
      </c>
      <c r="C83" s="14" t="s">
        <v>3108</v>
      </c>
      <c r="D83" s="14" t="s">
        <v>543</v>
      </c>
      <c r="E83" s="19">
        <v>1500</v>
      </c>
      <c r="F83" s="20">
        <v>7484.25</v>
      </c>
      <c r="G83" s="21">
        <v>1.18E-2</v>
      </c>
      <c r="H83" s="30">
        <v>4.8007000000000001E-2</v>
      </c>
      <c r="I83" s="23"/>
      <c r="J83" s="3"/>
    </row>
    <row r="84" spans="1:10" ht="12.95" customHeight="1">
      <c r="A84" s="17" t="s">
        <v>2848</v>
      </c>
      <c r="B84" s="18" t="s">
        <v>2849</v>
      </c>
      <c r="C84" s="14" t="s">
        <v>2850</v>
      </c>
      <c r="D84" s="14" t="s">
        <v>543</v>
      </c>
      <c r="E84" s="19">
        <v>1500</v>
      </c>
      <c r="F84" s="20">
        <v>7481.32</v>
      </c>
      <c r="G84" s="21">
        <v>1.18E-2</v>
      </c>
      <c r="H84" s="30">
        <v>4.7973000000000002E-2</v>
      </c>
      <c r="I84" s="23"/>
      <c r="J84" s="3"/>
    </row>
    <row r="85" spans="1:10" ht="12.95" customHeight="1">
      <c r="A85" s="17" t="s">
        <v>3109</v>
      </c>
      <c r="B85" s="18" t="s">
        <v>3110</v>
      </c>
      <c r="C85" s="14" t="s">
        <v>3111</v>
      </c>
      <c r="D85" s="14" t="s">
        <v>543</v>
      </c>
      <c r="E85" s="19">
        <v>1500</v>
      </c>
      <c r="F85" s="20">
        <v>7387.43</v>
      </c>
      <c r="G85" s="21">
        <v>1.1599999999999999E-2</v>
      </c>
      <c r="H85" s="30">
        <v>5.4001E-2</v>
      </c>
      <c r="I85" s="23"/>
      <c r="J85" s="3"/>
    </row>
    <row r="86" spans="1:10" ht="12.95" customHeight="1">
      <c r="A86" s="17" t="s">
        <v>3130</v>
      </c>
      <c r="B86" s="18" t="s">
        <v>3131</v>
      </c>
      <c r="C86" s="14" t="s">
        <v>3132</v>
      </c>
      <c r="D86" s="14" t="s">
        <v>543</v>
      </c>
      <c r="E86" s="19">
        <v>1500</v>
      </c>
      <c r="F86" s="20">
        <v>7336.29</v>
      </c>
      <c r="G86" s="21">
        <v>1.15E-2</v>
      </c>
      <c r="H86" s="30">
        <v>6.7875000000000005E-2</v>
      </c>
      <c r="I86" s="23"/>
      <c r="J86" s="3"/>
    </row>
    <row r="87" spans="1:10" ht="12.95" customHeight="1">
      <c r="A87" s="17" t="s">
        <v>1156</v>
      </c>
      <c r="B87" s="18" t="s">
        <v>1157</v>
      </c>
      <c r="C87" s="14" t="s">
        <v>1158</v>
      </c>
      <c r="D87" s="14" t="s">
        <v>543</v>
      </c>
      <c r="E87" s="19">
        <v>1500</v>
      </c>
      <c r="F87" s="20">
        <v>7328.79</v>
      </c>
      <c r="G87" s="21">
        <v>1.15E-2</v>
      </c>
      <c r="H87" s="30">
        <v>5.6099000000000003E-2</v>
      </c>
      <c r="I87" s="23"/>
      <c r="J87" s="3"/>
    </row>
    <row r="88" spans="1:10" ht="12.95" customHeight="1">
      <c r="A88" s="17" t="s">
        <v>3949</v>
      </c>
      <c r="B88" s="18" t="s">
        <v>3950</v>
      </c>
      <c r="C88" s="14" t="s">
        <v>3951</v>
      </c>
      <c r="D88" s="14" t="s">
        <v>543</v>
      </c>
      <c r="E88" s="19">
        <v>1500</v>
      </c>
      <c r="F88" s="20">
        <v>7315.73</v>
      </c>
      <c r="G88" s="21">
        <v>1.15E-2</v>
      </c>
      <c r="H88" s="30">
        <v>6.6624000000000003E-2</v>
      </c>
      <c r="I88" s="23"/>
      <c r="J88" s="3"/>
    </row>
    <row r="89" spans="1:10" ht="12.95" customHeight="1">
      <c r="A89" s="17" t="s">
        <v>3952</v>
      </c>
      <c r="B89" s="18" t="s">
        <v>3953</v>
      </c>
      <c r="C89" s="14" t="s">
        <v>3954</v>
      </c>
      <c r="D89" s="14" t="s">
        <v>543</v>
      </c>
      <c r="E89" s="19">
        <v>1500</v>
      </c>
      <c r="F89" s="20">
        <v>7253.64</v>
      </c>
      <c r="G89" s="21">
        <v>1.14E-2</v>
      </c>
      <c r="H89" s="30">
        <v>6.3250000000000001E-2</v>
      </c>
      <c r="I89" s="23"/>
      <c r="J89" s="3"/>
    </row>
    <row r="90" spans="1:10" ht="12.95" customHeight="1">
      <c r="A90" s="17" t="s">
        <v>3955</v>
      </c>
      <c r="B90" s="18" t="s">
        <v>3956</v>
      </c>
      <c r="C90" s="14" t="s">
        <v>3957</v>
      </c>
      <c r="D90" s="14" t="s">
        <v>543</v>
      </c>
      <c r="E90" s="19">
        <v>1500</v>
      </c>
      <c r="F90" s="20">
        <v>7130.09</v>
      </c>
      <c r="G90" s="21">
        <v>1.12E-2</v>
      </c>
      <c r="H90" s="30">
        <v>6.7150000000000001E-2</v>
      </c>
      <c r="I90" s="23"/>
      <c r="J90" s="3"/>
    </row>
    <row r="91" spans="1:10" ht="12.95" customHeight="1">
      <c r="A91" s="17" t="s">
        <v>3958</v>
      </c>
      <c r="B91" s="18" t="s">
        <v>3959</v>
      </c>
      <c r="C91" s="14" t="s">
        <v>3960</v>
      </c>
      <c r="D91" s="14" t="s">
        <v>543</v>
      </c>
      <c r="E91" s="19">
        <v>1400</v>
      </c>
      <c r="F91" s="20">
        <v>6902.39</v>
      </c>
      <c r="G91" s="21">
        <v>1.09E-2</v>
      </c>
      <c r="H91" s="30">
        <v>5.5500000000000001E-2</v>
      </c>
      <c r="I91" s="23"/>
      <c r="J91" s="3"/>
    </row>
    <row r="92" spans="1:10" ht="12.95" customHeight="1">
      <c r="A92" s="17" t="s">
        <v>3145</v>
      </c>
      <c r="B92" s="18" t="s">
        <v>3146</v>
      </c>
      <c r="C92" s="14" t="s">
        <v>3147</v>
      </c>
      <c r="D92" s="14" t="s">
        <v>543</v>
      </c>
      <c r="E92" s="19">
        <v>1200</v>
      </c>
      <c r="F92" s="20">
        <v>5658.43</v>
      </c>
      <c r="G92" s="21">
        <v>8.8999999999999999E-3</v>
      </c>
      <c r="H92" s="30">
        <v>7.5199000000000002E-2</v>
      </c>
      <c r="I92" s="23"/>
      <c r="J92" s="3"/>
    </row>
    <row r="93" spans="1:10" ht="12.95" customHeight="1">
      <c r="A93" s="17" t="s">
        <v>2657</v>
      </c>
      <c r="B93" s="18" t="s">
        <v>2658</v>
      </c>
      <c r="C93" s="14" t="s">
        <v>2659</v>
      </c>
      <c r="D93" s="14" t="s">
        <v>543</v>
      </c>
      <c r="E93" s="19">
        <v>1100</v>
      </c>
      <c r="F93" s="20">
        <v>5451.09</v>
      </c>
      <c r="G93" s="21">
        <v>8.6E-3</v>
      </c>
      <c r="H93" s="30">
        <v>6.0649000000000002E-2</v>
      </c>
      <c r="I93" s="23"/>
      <c r="J93" s="3"/>
    </row>
    <row r="94" spans="1:10" ht="12.95" customHeight="1">
      <c r="A94" s="17" t="s">
        <v>3961</v>
      </c>
      <c r="B94" s="18" t="s">
        <v>3962</v>
      </c>
      <c r="C94" s="14" t="s">
        <v>3963</v>
      </c>
      <c r="D94" s="14" t="s">
        <v>543</v>
      </c>
      <c r="E94" s="19">
        <v>1000</v>
      </c>
      <c r="F94" s="20">
        <v>4984.92</v>
      </c>
      <c r="G94" s="21">
        <v>7.7999999999999996E-3</v>
      </c>
      <c r="H94" s="30">
        <v>4.8002000000000003E-2</v>
      </c>
      <c r="I94" s="23"/>
      <c r="J94" s="3"/>
    </row>
    <row r="95" spans="1:10" ht="12.95" customHeight="1">
      <c r="A95" s="17" t="s">
        <v>3121</v>
      </c>
      <c r="B95" s="18" t="s">
        <v>3122</v>
      </c>
      <c r="C95" s="14" t="s">
        <v>3123</v>
      </c>
      <c r="D95" s="14" t="s">
        <v>1155</v>
      </c>
      <c r="E95" s="19">
        <v>1000</v>
      </c>
      <c r="F95" s="20">
        <v>4972.9799999999996</v>
      </c>
      <c r="G95" s="21">
        <v>7.7999999999999996E-3</v>
      </c>
      <c r="H95" s="30">
        <v>5.5099000000000002E-2</v>
      </c>
      <c r="I95" s="23"/>
      <c r="J95" s="3"/>
    </row>
    <row r="96" spans="1:10" ht="12.95" customHeight="1">
      <c r="A96" s="17" t="s">
        <v>3964</v>
      </c>
      <c r="B96" s="18" t="s">
        <v>3965</v>
      </c>
      <c r="C96" s="14" t="s">
        <v>3966</v>
      </c>
      <c r="D96" s="14" t="s">
        <v>543</v>
      </c>
      <c r="E96" s="19">
        <v>1000</v>
      </c>
      <c r="F96" s="20">
        <v>4959.3900000000003</v>
      </c>
      <c r="G96" s="21">
        <v>7.7999999999999996E-3</v>
      </c>
      <c r="H96" s="30">
        <v>6.0999999999999999E-2</v>
      </c>
      <c r="I96" s="23"/>
      <c r="J96" s="3"/>
    </row>
    <row r="97" spans="1:10" ht="12.95" customHeight="1">
      <c r="A97" s="17" t="s">
        <v>3097</v>
      </c>
      <c r="B97" s="18" t="s">
        <v>3098</v>
      </c>
      <c r="C97" s="14" t="s">
        <v>3099</v>
      </c>
      <c r="D97" s="14" t="s">
        <v>543</v>
      </c>
      <c r="E97" s="19">
        <v>1000</v>
      </c>
      <c r="F97" s="20">
        <v>4910.9799999999996</v>
      </c>
      <c r="G97" s="21">
        <v>7.7000000000000002E-3</v>
      </c>
      <c r="H97" s="30">
        <v>5.6549000000000002E-2</v>
      </c>
      <c r="I97" s="23"/>
      <c r="J97" s="3"/>
    </row>
    <row r="98" spans="1:10" ht="12.95" customHeight="1">
      <c r="A98" s="17" t="s">
        <v>3967</v>
      </c>
      <c r="B98" s="18" t="s">
        <v>3968</v>
      </c>
      <c r="C98" s="14" t="s">
        <v>3969</v>
      </c>
      <c r="D98" s="14" t="s">
        <v>1155</v>
      </c>
      <c r="E98" s="19">
        <v>1000</v>
      </c>
      <c r="F98" s="20">
        <v>4909.2700000000004</v>
      </c>
      <c r="G98" s="21">
        <v>7.7000000000000002E-3</v>
      </c>
      <c r="H98" s="30">
        <v>5.9700000000000003E-2</v>
      </c>
      <c r="I98" s="23"/>
      <c r="J98" s="3"/>
    </row>
    <row r="99" spans="1:10" ht="12.95" customHeight="1">
      <c r="A99" s="17" t="s">
        <v>3970</v>
      </c>
      <c r="B99" s="18" t="s">
        <v>3971</v>
      </c>
      <c r="C99" s="14" t="s">
        <v>3972</v>
      </c>
      <c r="D99" s="14" t="s">
        <v>543</v>
      </c>
      <c r="E99" s="19">
        <v>900</v>
      </c>
      <c r="F99" s="20">
        <v>4376.92</v>
      </c>
      <c r="G99" s="21">
        <v>6.8999999999999999E-3</v>
      </c>
      <c r="H99" s="30">
        <v>6.6651000000000002E-2</v>
      </c>
      <c r="I99" s="23"/>
      <c r="J99" s="3"/>
    </row>
    <row r="100" spans="1:10" ht="12.95" customHeight="1">
      <c r="A100" s="17" t="s">
        <v>2692</v>
      </c>
      <c r="B100" s="18" t="s">
        <v>2693</v>
      </c>
      <c r="C100" s="14" t="s">
        <v>2694</v>
      </c>
      <c r="D100" s="14" t="s">
        <v>543</v>
      </c>
      <c r="E100" s="19">
        <v>800</v>
      </c>
      <c r="F100" s="20">
        <v>3884.92</v>
      </c>
      <c r="G100" s="21">
        <v>6.1000000000000004E-3</v>
      </c>
      <c r="H100" s="30">
        <v>6.2498999999999999E-2</v>
      </c>
      <c r="I100" s="23"/>
      <c r="J100" s="3"/>
    </row>
    <row r="101" spans="1:10" ht="12.95" customHeight="1">
      <c r="A101" s="17" t="s">
        <v>3880</v>
      </c>
      <c r="B101" s="18" t="s">
        <v>3881</v>
      </c>
      <c r="C101" s="14" t="s">
        <v>3882</v>
      </c>
      <c r="D101" s="14" t="s">
        <v>543</v>
      </c>
      <c r="E101" s="19">
        <v>500</v>
      </c>
      <c r="F101" s="20">
        <v>2479.4</v>
      </c>
      <c r="G101" s="21">
        <v>3.8999999999999998E-3</v>
      </c>
      <c r="H101" s="30">
        <v>6.0651999999999998E-2</v>
      </c>
      <c r="I101" s="23"/>
      <c r="J101" s="3"/>
    </row>
    <row r="102" spans="1:10" ht="12.95" customHeight="1">
      <c r="A102" s="17" t="s">
        <v>3973</v>
      </c>
      <c r="B102" s="18" t="s">
        <v>3974</v>
      </c>
      <c r="C102" s="14" t="s">
        <v>3975</v>
      </c>
      <c r="D102" s="14" t="s">
        <v>543</v>
      </c>
      <c r="E102" s="19">
        <v>500</v>
      </c>
      <c r="F102" s="20">
        <v>2424.85</v>
      </c>
      <c r="G102" s="21">
        <v>3.8E-3</v>
      </c>
      <c r="H102" s="30">
        <v>6.25E-2</v>
      </c>
      <c r="I102" s="23"/>
      <c r="J102" s="3"/>
    </row>
    <row r="103" spans="1:10" ht="12.95" customHeight="1">
      <c r="A103" s="17" t="s">
        <v>3103</v>
      </c>
      <c r="B103" s="18" t="s">
        <v>3104</v>
      </c>
      <c r="C103" s="14" t="s">
        <v>3105</v>
      </c>
      <c r="D103" s="14" t="s">
        <v>543</v>
      </c>
      <c r="E103" s="19">
        <v>300</v>
      </c>
      <c r="F103" s="20">
        <v>1493.53</v>
      </c>
      <c r="G103" s="21">
        <v>2.3999999999999998E-3</v>
      </c>
      <c r="H103" s="30">
        <v>5.8598999999999998E-2</v>
      </c>
      <c r="I103" s="23"/>
      <c r="J103" s="3"/>
    </row>
    <row r="104" spans="1:10" ht="12.95" customHeight="1">
      <c r="A104" s="3"/>
      <c r="B104" s="13" t="s">
        <v>152</v>
      </c>
      <c r="C104" s="14"/>
      <c r="D104" s="14"/>
      <c r="E104" s="14"/>
      <c r="F104" s="24">
        <v>246403.18</v>
      </c>
      <c r="G104" s="25">
        <v>0.38769999999999999</v>
      </c>
      <c r="H104" s="26"/>
      <c r="I104" s="27"/>
      <c r="J104" s="3"/>
    </row>
    <row r="105" spans="1:10" ht="12.95" customHeight="1">
      <c r="A105" s="3"/>
      <c r="B105" s="13" t="s">
        <v>933</v>
      </c>
      <c r="C105" s="14"/>
      <c r="D105" s="14"/>
      <c r="E105" s="14"/>
      <c r="F105" s="3"/>
      <c r="G105" s="15"/>
      <c r="H105" s="15"/>
      <c r="I105" s="16"/>
      <c r="J105" s="3"/>
    </row>
    <row r="106" spans="1:10" ht="12.95" customHeight="1">
      <c r="A106" s="17" t="s">
        <v>3892</v>
      </c>
      <c r="B106" s="18" t="s">
        <v>3893</v>
      </c>
      <c r="C106" s="14" t="s">
        <v>3894</v>
      </c>
      <c r="D106" s="14" t="s">
        <v>167</v>
      </c>
      <c r="E106" s="19">
        <v>30000000</v>
      </c>
      <c r="F106" s="20">
        <v>29502.9</v>
      </c>
      <c r="G106" s="21">
        <v>4.6399999999999997E-2</v>
      </c>
      <c r="H106" s="30">
        <v>5.1250999999999998E-2</v>
      </c>
      <c r="I106" s="23"/>
      <c r="J106" s="3"/>
    </row>
    <row r="107" spans="1:10" ht="12.95" customHeight="1">
      <c r="A107" s="17" t="s">
        <v>3154</v>
      </c>
      <c r="B107" s="18" t="s">
        <v>3155</v>
      </c>
      <c r="C107" s="14" t="s">
        <v>3156</v>
      </c>
      <c r="D107" s="14" t="s">
        <v>167</v>
      </c>
      <c r="E107" s="19">
        <v>20000000</v>
      </c>
      <c r="F107" s="20">
        <v>19706.7</v>
      </c>
      <c r="G107" s="21">
        <v>3.1E-2</v>
      </c>
      <c r="H107" s="30">
        <v>5.1250999999999998E-2</v>
      </c>
      <c r="I107" s="23"/>
      <c r="J107" s="3"/>
    </row>
    <row r="108" spans="1:10" ht="12.95" customHeight="1">
      <c r="A108" s="17" t="s">
        <v>3976</v>
      </c>
      <c r="B108" s="18" t="s">
        <v>3977</v>
      </c>
      <c r="C108" s="14" t="s">
        <v>3978</v>
      </c>
      <c r="D108" s="14" t="s">
        <v>167</v>
      </c>
      <c r="E108" s="19">
        <v>10000000</v>
      </c>
      <c r="F108" s="20">
        <v>9927.07</v>
      </c>
      <c r="G108" s="21">
        <v>1.5599999999999999E-2</v>
      </c>
      <c r="H108" s="30">
        <v>4.7045499999999997E-2</v>
      </c>
      <c r="I108" s="23"/>
      <c r="J108" s="3"/>
    </row>
    <row r="109" spans="1:10" ht="12.95" customHeight="1">
      <c r="A109" s="17" t="s">
        <v>3157</v>
      </c>
      <c r="B109" s="18" t="s">
        <v>3158</v>
      </c>
      <c r="C109" s="14" t="s">
        <v>3159</v>
      </c>
      <c r="D109" s="14" t="s">
        <v>167</v>
      </c>
      <c r="E109" s="19">
        <v>6000000</v>
      </c>
      <c r="F109" s="20">
        <v>5979.81</v>
      </c>
      <c r="G109" s="21">
        <v>9.4000000000000004E-3</v>
      </c>
      <c r="H109" s="30">
        <v>4.2500000000000003E-2</v>
      </c>
      <c r="I109" s="23"/>
      <c r="J109" s="3"/>
    </row>
    <row r="110" spans="1:10" ht="12.95" customHeight="1">
      <c r="A110" s="17" t="s">
        <v>2026</v>
      </c>
      <c r="B110" s="18" t="s">
        <v>2027</v>
      </c>
      <c r="C110" s="14" t="s">
        <v>2028</v>
      </c>
      <c r="D110" s="14" t="s">
        <v>167</v>
      </c>
      <c r="E110" s="19">
        <v>5000000</v>
      </c>
      <c r="F110" s="20">
        <v>4938.88</v>
      </c>
      <c r="G110" s="21">
        <v>7.7999999999999996E-3</v>
      </c>
      <c r="H110" s="30">
        <v>4.9099999999999998E-2</v>
      </c>
      <c r="I110" s="23"/>
      <c r="J110" s="3"/>
    </row>
    <row r="111" spans="1:10" ht="12.95" customHeight="1">
      <c r="A111" s="17" t="s">
        <v>3822</v>
      </c>
      <c r="B111" s="18" t="s">
        <v>3823</v>
      </c>
      <c r="C111" s="14" t="s">
        <v>3824</v>
      </c>
      <c r="D111" s="14" t="s">
        <v>167</v>
      </c>
      <c r="E111" s="19">
        <v>5000000</v>
      </c>
      <c r="F111" s="20">
        <v>4882.97</v>
      </c>
      <c r="G111" s="21">
        <v>7.7000000000000002E-3</v>
      </c>
      <c r="H111" s="30">
        <v>5.3999999999999999E-2</v>
      </c>
      <c r="I111" s="23"/>
      <c r="J111" s="3"/>
    </row>
    <row r="112" spans="1:10" ht="12.95" customHeight="1">
      <c r="A112" s="17" t="s">
        <v>3160</v>
      </c>
      <c r="B112" s="18" t="s">
        <v>3161</v>
      </c>
      <c r="C112" s="14" t="s">
        <v>3162</v>
      </c>
      <c r="D112" s="14" t="s">
        <v>167</v>
      </c>
      <c r="E112" s="19">
        <v>2500000</v>
      </c>
      <c r="F112" s="20">
        <v>2474.4</v>
      </c>
      <c r="G112" s="21">
        <v>3.8999999999999998E-3</v>
      </c>
      <c r="H112" s="30">
        <v>4.8425999999999997E-2</v>
      </c>
      <c r="I112" s="23"/>
      <c r="J112" s="3"/>
    </row>
    <row r="113" spans="1:10" ht="12.95" customHeight="1">
      <c r="A113" s="17" t="s">
        <v>3979</v>
      </c>
      <c r="B113" s="18" t="s">
        <v>3980</v>
      </c>
      <c r="C113" s="14" t="s">
        <v>3981</v>
      </c>
      <c r="D113" s="14" t="s">
        <v>167</v>
      </c>
      <c r="E113" s="19">
        <v>500000</v>
      </c>
      <c r="F113" s="20">
        <v>498.32</v>
      </c>
      <c r="G113" s="21">
        <v>8.0000000000000004E-4</v>
      </c>
      <c r="H113" s="30">
        <v>4.2500000000000003E-2</v>
      </c>
      <c r="I113" s="23"/>
      <c r="J113" s="3"/>
    </row>
    <row r="114" spans="1:10" ht="12.95" customHeight="1">
      <c r="A114" s="3"/>
      <c r="B114" s="13" t="s">
        <v>152</v>
      </c>
      <c r="C114" s="14"/>
      <c r="D114" s="14"/>
      <c r="E114" s="14"/>
      <c r="F114" s="24">
        <v>77911.05</v>
      </c>
      <c r="G114" s="25">
        <v>0.1226</v>
      </c>
      <c r="H114" s="26"/>
      <c r="I114" s="27"/>
      <c r="J114" s="3"/>
    </row>
    <row r="115" spans="1:10" ht="12.95" customHeight="1">
      <c r="A115" s="3"/>
      <c r="B115" s="28" t="s">
        <v>153</v>
      </c>
      <c r="C115" s="29"/>
      <c r="D115" s="2"/>
      <c r="E115" s="29"/>
      <c r="F115" s="24">
        <v>419759.58</v>
      </c>
      <c r="G115" s="25">
        <v>0.66049999999999998</v>
      </c>
      <c r="H115" s="26"/>
      <c r="I115" s="27"/>
      <c r="J115" s="3"/>
    </row>
    <row r="116" spans="1:10" ht="12.95" customHeight="1">
      <c r="A116" s="3"/>
      <c r="B116" s="13" t="s">
        <v>130</v>
      </c>
      <c r="C116" s="14"/>
      <c r="D116" s="14"/>
      <c r="E116" s="14"/>
      <c r="F116" s="14"/>
      <c r="G116" s="14"/>
      <c r="H116" s="15"/>
      <c r="I116" s="16"/>
      <c r="J116" s="3"/>
    </row>
    <row r="117" spans="1:10" ht="12.95" customHeight="1">
      <c r="A117" s="3"/>
      <c r="B117" s="13" t="s">
        <v>131</v>
      </c>
      <c r="C117" s="14"/>
      <c r="D117" s="14"/>
      <c r="E117" s="14"/>
      <c r="F117" s="3"/>
      <c r="G117" s="15"/>
      <c r="H117" s="15"/>
      <c r="I117" s="16"/>
      <c r="J117" s="3"/>
    </row>
    <row r="118" spans="1:10" ht="12.95" customHeight="1">
      <c r="A118" s="17" t="s">
        <v>568</v>
      </c>
      <c r="B118" s="18" t="s">
        <v>4030</v>
      </c>
      <c r="C118" s="14" t="s">
        <v>569</v>
      </c>
      <c r="D118" s="14"/>
      <c r="E118" s="19">
        <v>447201.24</v>
      </c>
      <c r="F118" s="20">
        <v>5169.62</v>
      </c>
      <c r="G118" s="21">
        <v>8.0999999999999996E-3</v>
      </c>
      <c r="H118" s="30"/>
      <c r="I118" s="23"/>
      <c r="J118" s="3"/>
    </row>
    <row r="119" spans="1:10" ht="12.95" customHeight="1">
      <c r="A119" s="3"/>
      <c r="B119" s="13" t="s">
        <v>152</v>
      </c>
      <c r="C119" s="14"/>
      <c r="D119" s="14"/>
      <c r="E119" s="14"/>
      <c r="F119" s="24">
        <v>5169.62</v>
      </c>
      <c r="G119" s="25">
        <v>8.0999999999999996E-3</v>
      </c>
      <c r="H119" s="26"/>
      <c r="I119" s="27"/>
      <c r="J119" s="3"/>
    </row>
    <row r="120" spans="1:10" ht="12.95" customHeight="1">
      <c r="A120" s="3"/>
      <c r="B120" s="28" t="s">
        <v>153</v>
      </c>
      <c r="C120" s="29"/>
      <c r="D120" s="2"/>
      <c r="E120" s="29"/>
      <c r="F120" s="24">
        <v>5169.62</v>
      </c>
      <c r="G120" s="25">
        <v>8.0999999999999996E-3</v>
      </c>
      <c r="H120" s="26"/>
      <c r="I120" s="27"/>
      <c r="J120" s="3"/>
    </row>
    <row r="121" spans="1:10" ht="12.95" customHeight="1">
      <c r="A121" s="3"/>
      <c r="B121" s="13" t="s">
        <v>154</v>
      </c>
      <c r="C121" s="14"/>
      <c r="D121" s="14"/>
      <c r="E121" s="14"/>
      <c r="F121" s="14"/>
      <c r="G121" s="14"/>
      <c r="H121" s="15"/>
      <c r="I121" s="16"/>
      <c r="J121" s="3"/>
    </row>
    <row r="122" spans="1:10" ht="12.95" customHeight="1">
      <c r="A122" s="17" t="s">
        <v>2951</v>
      </c>
      <c r="B122" s="18" t="s">
        <v>156</v>
      </c>
      <c r="C122" s="14"/>
      <c r="D122" s="14"/>
      <c r="E122" s="19"/>
      <c r="F122" s="20">
        <v>23399.66</v>
      </c>
      <c r="G122" s="21">
        <v>3.6799999999999999E-2</v>
      </c>
      <c r="H122" s="30">
        <v>3.937094E-2</v>
      </c>
      <c r="I122" s="23"/>
      <c r="J122" s="3"/>
    </row>
    <row r="123" spans="1:10" ht="12.95" customHeight="1">
      <c r="A123" s="17" t="s">
        <v>155</v>
      </c>
      <c r="B123" s="18" t="s">
        <v>156</v>
      </c>
      <c r="C123" s="14"/>
      <c r="D123" s="14"/>
      <c r="E123" s="19"/>
      <c r="F123" s="20">
        <v>3094.17</v>
      </c>
      <c r="G123" s="21">
        <v>4.8999999999999998E-3</v>
      </c>
      <c r="H123" s="30">
        <v>4.1496425421228993E-2</v>
      </c>
      <c r="I123" s="23"/>
      <c r="J123" s="3"/>
    </row>
    <row r="124" spans="1:10" ht="12.95" customHeight="1">
      <c r="A124" s="3"/>
      <c r="B124" s="13" t="s">
        <v>152</v>
      </c>
      <c r="C124" s="14"/>
      <c r="D124" s="14"/>
      <c r="E124" s="14"/>
      <c r="F124" s="24">
        <v>26493.83</v>
      </c>
      <c r="G124" s="25">
        <v>4.1700000000000001E-2</v>
      </c>
      <c r="H124" s="26"/>
      <c r="I124" s="27"/>
      <c r="J124" s="3"/>
    </row>
    <row r="125" spans="1:10" ht="12.95" customHeight="1">
      <c r="A125" s="3"/>
      <c r="B125" s="28" t="s">
        <v>530</v>
      </c>
      <c r="C125" s="2"/>
      <c r="D125" s="2"/>
      <c r="E125" s="2"/>
      <c r="F125" s="26" t="s">
        <v>531</v>
      </c>
      <c r="G125" s="26" t="s">
        <v>531</v>
      </c>
      <c r="H125" s="26"/>
      <c r="I125" s="27"/>
      <c r="J125" s="3"/>
    </row>
    <row r="126" spans="1:10" ht="12.95" customHeight="1">
      <c r="A126" s="3"/>
      <c r="B126" s="28" t="s">
        <v>152</v>
      </c>
      <c r="C126" s="2"/>
      <c r="D126" s="2"/>
      <c r="E126" s="2"/>
      <c r="F126" s="26" t="s">
        <v>531</v>
      </c>
      <c r="G126" s="26" t="s">
        <v>531</v>
      </c>
      <c r="H126" s="26"/>
      <c r="I126" s="27"/>
      <c r="J126" s="3"/>
    </row>
    <row r="127" spans="1:10" ht="12.95" customHeight="1">
      <c r="A127" s="3"/>
      <c r="B127" s="28" t="s">
        <v>153</v>
      </c>
      <c r="C127" s="29"/>
      <c r="D127" s="2"/>
      <c r="E127" s="29"/>
      <c r="F127" s="24">
        <v>26493.83</v>
      </c>
      <c r="G127" s="25">
        <v>4.1700000000000001E-2</v>
      </c>
      <c r="H127" s="26"/>
      <c r="I127" s="27"/>
      <c r="J127" s="3"/>
    </row>
    <row r="128" spans="1:10" ht="12.95" customHeight="1">
      <c r="A128" s="3"/>
      <c r="B128" s="28" t="s">
        <v>157</v>
      </c>
      <c r="C128" s="14"/>
      <c r="D128" s="2"/>
      <c r="E128" s="14"/>
      <c r="F128" s="31">
        <v>31348.13</v>
      </c>
      <c r="G128" s="25">
        <v>4.9500000000000002E-2</v>
      </c>
      <c r="H128" s="26"/>
      <c r="I128" s="27"/>
      <c r="J128" s="3"/>
    </row>
    <row r="129" spans="1:10" ht="12.95" customHeight="1">
      <c r="A129" s="3"/>
      <c r="B129" s="32" t="s">
        <v>158</v>
      </c>
      <c r="C129" s="33"/>
      <c r="D129" s="33"/>
      <c r="E129" s="33"/>
      <c r="F129" s="34">
        <v>635301.30000000005</v>
      </c>
      <c r="G129" s="35">
        <v>1</v>
      </c>
      <c r="H129" s="36"/>
      <c r="I129" s="37"/>
      <c r="J129" s="3"/>
    </row>
    <row r="130" spans="1:10" ht="12.95" customHeight="1">
      <c r="A130" s="3"/>
      <c r="B130" s="6"/>
      <c r="C130" s="3"/>
      <c r="D130" s="3"/>
      <c r="E130" s="3"/>
      <c r="F130" s="3"/>
      <c r="G130" s="3"/>
      <c r="H130" s="3"/>
      <c r="I130" s="3"/>
      <c r="J130" s="3"/>
    </row>
    <row r="131" spans="1:10" ht="12.95" customHeight="1">
      <c r="A131" s="3"/>
      <c r="B131" s="4" t="s">
        <v>2666</v>
      </c>
      <c r="C131" s="3"/>
      <c r="D131" s="3"/>
      <c r="E131" s="3"/>
      <c r="F131" s="3"/>
      <c r="G131" s="3"/>
      <c r="H131" s="3"/>
      <c r="I131" s="3"/>
      <c r="J131" s="3"/>
    </row>
    <row r="132" spans="1:10" ht="12.95" customHeight="1">
      <c r="A132" s="3"/>
      <c r="B132" s="4" t="s">
        <v>570</v>
      </c>
      <c r="C132" s="3"/>
      <c r="D132" s="3"/>
      <c r="E132" s="3"/>
      <c r="F132" s="3"/>
      <c r="G132" s="3"/>
      <c r="H132" s="3"/>
      <c r="I132" s="3"/>
      <c r="J132" s="3"/>
    </row>
    <row r="133" spans="1:10" ht="12.95" customHeight="1">
      <c r="A133" s="3"/>
      <c r="B133" s="4" t="s">
        <v>160</v>
      </c>
      <c r="C133" s="3"/>
      <c r="D133" s="3"/>
      <c r="E133" s="3"/>
      <c r="F133" s="3"/>
      <c r="G133" s="3"/>
      <c r="H133" s="3"/>
      <c r="I133" s="3"/>
      <c r="J133" s="3"/>
    </row>
    <row r="134" spans="1:10" ht="21.95" customHeight="1">
      <c r="A134" s="3"/>
      <c r="B134" s="112" t="s">
        <v>4099</v>
      </c>
      <c r="C134" s="112"/>
      <c r="D134" s="112"/>
      <c r="E134" s="112"/>
      <c r="F134" s="112"/>
      <c r="G134" s="112"/>
      <c r="H134" s="112"/>
      <c r="I134" s="3"/>
      <c r="J134" s="3"/>
    </row>
    <row r="135" spans="1:10" ht="12.95" customHeight="1">
      <c r="A135" s="3"/>
      <c r="B135" s="4"/>
      <c r="C135" s="3"/>
      <c r="D135" s="3"/>
      <c r="E135" s="3"/>
      <c r="F135" s="3"/>
      <c r="G135" s="3"/>
      <c r="H135" s="3"/>
      <c r="I135" s="3"/>
      <c r="J135" s="3"/>
    </row>
    <row r="136" spans="1:10" ht="12.95" customHeight="1">
      <c r="A136" s="3"/>
      <c r="B136" s="136" t="s">
        <v>4167</v>
      </c>
      <c r="C136" s="3"/>
      <c r="D136" s="3"/>
      <c r="E136" s="3"/>
      <c r="F136" s="3"/>
      <c r="G136" s="3"/>
      <c r="H136" s="3"/>
      <c r="I136" s="3"/>
      <c r="J136" s="3"/>
    </row>
    <row r="138" spans="1:10" s="102" customFormat="1">
      <c r="C138" s="103" t="s">
        <v>4149</v>
      </c>
    </row>
    <row r="139" spans="1:10" s="102" customFormat="1">
      <c r="B139" s="103" t="s">
        <v>4101</v>
      </c>
      <c r="C139" s="103" t="s">
        <v>4102</v>
      </c>
    </row>
    <row r="140" spans="1:10" s="102" customFormat="1" ht="14.25"/>
    <row r="141" spans="1:10" s="102" customFormat="1" ht="14.25"/>
    <row r="142" spans="1:10" s="102" customFormat="1" ht="14.25"/>
    <row r="143" spans="1:10" s="102" customFormat="1" ht="14.25"/>
    <row r="144" spans="1:10" s="102" customFormat="1" ht="14.25"/>
    <row r="145" s="102" customFormat="1" ht="14.25"/>
    <row r="146" s="102" customFormat="1" ht="14.25"/>
    <row r="147" s="102" customFormat="1" ht="14.25"/>
    <row r="148" s="102" customFormat="1" ht="14.25"/>
    <row r="149" s="102" customFormat="1" ht="14.25"/>
    <row r="150" s="102" customFormat="1" ht="14.25"/>
    <row r="151" s="102" customFormat="1" ht="14.25"/>
    <row r="152" s="102" customFormat="1" ht="14.25"/>
  </sheetData>
  <mergeCells count="1">
    <mergeCell ref="B134:H134"/>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68"/>
  <sheetViews>
    <sheetView topLeftCell="A58" workbookViewId="0">
      <selection activeCell="A60" sqref="A6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42" t="s">
        <v>117</v>
      </c>
      <c r="B1" s="4" t="s">
        <v>118</v>
      </c>
      <c r="C1" s="3"/>
      <c r="D1" s="3"/>
      <c r="E1" s="3"/>
      <c r="F1" s="3"/>
      <c r="G1" s="3"/>
      <c r="H1" s="3"/>
      <c r="I1" s="3"/>
      <c r="J1" s="3"/>
    </row>
    <row r="2" spans="1:10" ht="12.95" customHeight="1">
      <c r="A2" s="3"/>
      <c r="B2" s="5"/>
      <c r="C2" s="3"/>
      <c r="D2" s="3"/>
      <c r="E2" s="3"/>
      <c r="F2" s="3"/>
      <c r="G2" s="3"/>
      <c r="H2" s="3"/>
      <c r="I2" s="3"/>
      <c r="J2" s="3"/>
    </row>
    <row r="3" spans="1:10" ht="12.95" customHeight="1">
      <c r="A3" s="6" t="s">
        <v>119</v>
      </c>
      <c r="B3" s="7" t="s">
        <v>120</v>
      </c>
      <c r="C3" s="3"/>
      <c r="D3" s="3"/>
      <c r="E3" s="3"/>
      <c r="F3" s="3"/>
      <c r="G3" s="3"/>
      <c r="H3" s="3"/>
      <c r="I3" s="3"/>
      <c r="J3" s="3"/>
    </row>
    <row r="4" spans="1:10" ht="27.95" customHeight="1">
      <c r="A4" s="3"/>
      <c r="B4" s="8" t="s">
        <v>121</v>
      </c>
      <c r="C4" s="9" t="s">
        <v>122</v>
      </c>
      <c r="D4" s="10" t="s">
        <v>572</v>
      </c>
      <c r="E4" s="10" t="s">
        <v>124</v>
      </c>
      <c r="F4" s="10" t="s">
        <v>125</v>
      </c>
      <c r="G4" s="10" t="s">
        <v>126</v>
      </c>
      <c r="H4" s="10" t="s">
        <v>127</v>
      </c>
      <c r="I4" s="11" t="s">
        <v>128</v>
      </c>
      <c r="J4" s="12" t="s">
        <v>129</v>
      </c>
    </row>
    <row r="5" spans="1:10" ht="12.95" customHeight="1">
      <c r="A5" s="3"/>
      <c r="B5" s="13" t="s">
        <v>573</v>
      </c>
      <c r="C5" s="14"/>
      <c r="D5" s="14"/>
      <c r="E5" s="14"/>
      <c r="F5" s="14"/>
      <c r="G5" s="14"/>
      <c r="H5" s="15"/>
      <c r="I5" s="16"/>
      <c r="J5" s="3"/>
    </row>
    <row r="6" spans="1:10" ht="12.95" customHeight="1">
      <c r="A6" s="3"/>
      <c r="B6" s="13" t="s">
        <v>574</v>
      </c>
      <c r="C6" s="14"/>
      <c r="D6" s="14"/>
      <c r="E6" s="14"/>
      <c r="F6" s="3"/>
      <c r="G6" s="15"/>
      <c r="H6" s="15"/>
      <c r="I6" s="16"/>
      <c r="J6" s="3"/>
    </row>
    <row r="7" spans="1:10" ht="12.95" customHeight="1">
      <c r="A7" s="17" t="s">
        <v>1512</v>
      </c>
      <c r="B7" s="18" t="s">
        <v>1513</v>
      </c>
      <c r="C7" s="14" t="s">
        <v>1514</v>
      </c>
      <c r="D7" s="14" t="s">
        <v>654</v>
      </c>
      <c r="E7" s="19">
        <v>450000</v>
      </c>
      <c r="F7" s="20">
        <v>1995.98</v>
      </c>
      <c r="G7" s="21">
        <v>8.4000000000000005E-2</v>
      </c>
      <c r="H7" s="22"/>
      <c r="I7" s="23"/>
      <c r="J7" s="3"/>
    </row>
    <row r="8" spans="1:10" ht="12.95" customHeight="1">
      <c r="A8" s="17" t="s">
        <v>644</v>
      </c>
      <c r="B8" s="18" t="s">
        <v>645</v>
      </c>
      <c r="C8" s="14" t="s">
        <v>646</v>
      </c>
      <c r="D8" s="14" t="s">
        <v>647</v>
      </c>
      <c r="E8" s="19">
        <v>200000</v>
      </c>
      <c r="F8" s="20">
        <v>1721.2</v>
      </c>
      <c r="G8" s="21">
        <v>7.2400000000000006E-2</v>
      </c>
      <c r="H8" s="22"/>
      <c r="I8" s="23"/>
      <c r="J8" s="3"/>
    </row>
    <row r="9" spans="1:10" ht="12.95" customHeight="1">
      <c r="A9" s="17" t="s">
        <v>579</v>
      </c>
      <c r="B9" s="18" t="s">
        <v>580</v>
      </c>
      <c r="C9" s="14" t="s">
        <v>581</v>
      </c>
      <c r="D9" s="14" t="s">
        <v>578</v>
      </c>
      <c r="E9" s="19">
        <v>200000</v>
      </c>
      <c r="F9" s="20">
        <v>1505.7</v>
      </c>
      <c r="G9" s="21">
        <v>6.3299999999999995E-2</v>
      </c>
      <c r="H9" s="22"/>
      <c r="I9" s="23"/>
      <c r="J9" s="3"/>
    </row>
    <row r="10" spans="1:10" ht="12.95" customHeight="1">
      <c r="A10" s="17" t="s">
        <v>651</v>
      </c>
      <c r="B10" s="18" t="s">
        <v>652</v>
      </c>
      <c r="C10" s="14" t="s">
        <v>653</v>
      </c>
      <c r="D10" s="14" t="s">
        <v>654</v>
      </c>
      <c r="E10" s="19">
        <v>141551</v>
      </c>
      <c r="F10" s="20">
        <v>1464.13</v>
      </c>
      <c r="G10" s="21">
        <v>6.1600000000000002E-2</v>
      </c>
      <c r="H10" s="22"/>
      <c r="I10" s="23"/>
      <c r="J10" s="3"/>
    </row>
    <row r="11" spans="1:10" ht="12.95" customHeight="1">
      <c r="A11" s="17" t="s">
        <v>585</v>
      </c>
      <c r="B11" s="18" t="s">
        <v>586</v>
      </c>
      <c r="C11" s="14" t="s">
        <v>587</v>
      </c>
      <c r="D11" s="14" t="s">
        <v>578</v>
      </c>
      <c r="E11" s="19">
        <v>300000</v>
      </c>
      <c r="F11" s="20">
        <v>1404.3</v>
      </c>
      <c r="G11" s="21">
        <v>5.91E-2</v>
      </c>
      <c r="H11" s="22"/>
      <c r="I11" s="23"/>
      <c r="J11" s="3"/>
    </row>
    <row r="12" spans="1:10" ht="12.95" customHeight="1">
      <c r="A12" s="17" t="s">
        <v>1882</v>
      </c>
      <c r="B12" s="18" t="s">
        <v>1883</v>
      </c>
      <c r="C12" s="14" t="s">
        <v>1884</v>
      </c>
      <c r="D12" s="14" t="s">
        <v>616</v>
      </c>
      <c r="E12" s="19">
        <v>31513</v>
      </c>
      <c r="F12" s="20">
        <v>1037.99</v>
      </c>
      <c r="G12" s="21">
        <v>4.3700000000000003E-2</v>
      </c>
      <c r="H12" s="22"/>
      <c r="I12" s="23"/>
      <c r="J12" s="3"/>
    </row>
    <row r="13" spans="1:10" ht="12.95" customHeight="1">
      <c r="A13" s="17" t="s">
        <v>658</v>
      </c>
      <c r="B13" s="18" t="s">
        <v>659</v>
      </c>
      <c r="C13" s="14" t="s">
        <v>660</v>
      </c>
      <c r="D13" s="14" t="s">
        <v>624</v>
      </c>
      <c r="E13" s="19">
        <v>40000</v>
      </c>
      <c r="F13" s="20">
        <v>922.7</v>
      </c>
      <c r="G13" s="21">
        <v>3.8800000000000001E-2</v>
      </c>
      <c r="H13" s="22"/>
      <c r="I13" s="23"/>
      <c r="J13" s="3"/>
    </row>
    <row r="14" spans="1:10" ht="12.95" customHeight="1">
      <c r="A14" s="17" t="s">
        <v>667</v>
      </c>
      <c r="B14" s="18" t="s">
        <v>668</v>
      </c>
      <c r="C14" s="14" t="s">
        <v>669</v>
      </c>
      <c r="D14" s="14" t="s">
        <v>616</v>
      </c>
      <c r="E14" s="19">
        <v>75000</v>
      </c>
      <c r="F14" s="20">
        <v>885.19</v>
      </c>
      <c r="G14" s="21">
        <v>3.7199999999999997E-2</v>
      </c>
      <c r="H14" s="22"/>
      <c r="I14" s="23"/>
      <c r="J14" s="3"/>
    </row>
    <row r="15" spans="1:10" ht="12.95" customHeight="1">
      <c r="A15" s="17" t="s">
        <v>3181</v>
      </c>
      <c r="B15" s="18" t="s">
        <v>3182</v>
      </c>
      <c r="C15" s="14" t="s">
        <v>3183</v>
      </c>
      <c r="D15" s="14" t="s">
        <v>624</v>
      </c>
      <c r="E15" s="19">
        <v>17000</v>
      </c>
      <c r="F15" s="20">
        <v>869.31</v>
      </c>
      <c r="G15" s="21">
        <v>3.6600000000000001E-2</v>
      </c>
      <c r="H15" s="22"/>
      <c r="I15" s="23"/>
      <c r="J15" s="3"/>
    </row>
    <row r="16" spans="1:10" ht="12.95" customHeight="1">
      <c r="A16" s="17" t="s">
        <v>1860</v>
      </c>
      <c r="B16" s="18" t="s">
        <v>1861</v>
      </c>
      <c r="C16" s="14" t="s">
        <v>1862</v>
      </c>
      <c r="D16" s="14" t="s">
        <v>784</v>
      </c>
      <c r="E16" s="19">
        <v>87780</v>
      </c>
      <c r="F16" s="20">
        <v>864.68</v>
      </c>
      <c r="G16" s="21">
        <v>3.6400000000000002E-2</v>
      </c>
      <c r="H16" s="22"/>
      <c r="I16" s="23"/>
      <c r="J16" s="3"/>
    </row>
    <row r="17" spans="1:10" ht="12.95" customHeight="1">
      <c r="A17" s="17" t="s">
        <v>613</v>
      </c>
      <c r="B17" s="18" t="s">
        <v>614</v>
      </c>
      <c r="C17" s="14" t="s">
        <v>615</v>
      </c>
      <c r="D17" s="14" t="s">
        <v>616</v>
      </c>
      <c r="E17" s="19">
        <v>45000</v>
      </c>
      <c r="F17" s="20">
        <v>676.62</v>
      </c>
      <c r="G17" s="21">
        <v>2.8500000000000001E-2</v>
      </c>
      <c r="H17" s="22"/>
      <c r="I17" s="23"/>
      <c r="J17" s="3"/>
    </row>
    <row r="18" spans="1:10" ht="12.95" customHeight="1">
      <c r="A18" s="17" t="s">
        <v>673</v>
      </c>
      <c r="B18" s="18" t="s">
        <v>674</v>
      </c>
      <c r="C18" s="14" t="s">
        <v>675</v>
      </c>
      <c r="D18" s="14" t="s">
        <v>676</v>
      </c>
      <c r="E18" s="19">
        <v>40000</v>
      </c>
      <c r="F18" s="20">
        <v>661.8</v>
      </c>
      <c r="G18" s="21">
        <v>2.7799999999999998E-2</v>
      </c>
      <c r="H18" s="22"/>
      <c r="I18" s="23"/>
      <c r="J18" s="3"/>
    </row>
    <row r="19" spans="1:10" ht="12.95" customHeight="1">
      <c r="A19" s="17" t="s">
        <v>2414</v>
      </c>
      <c r="B19" s="18" t="s">
        <v>2415</v>
      </c>
      <c r="C19" s="14" t="s">
        <v>2416</v>
      </c>
      <c r="D19" s="14" t="s">
        <v>855</v>
      </c>
      <c r="E19" s="19">
        <v>70000</v>
      </c>
      <c r="F19" s="20">
        <v>661.43</v>
      </c>
      <c r="G19" s="21">
        <v>2.7799999999999998E-2</v>
      </c>
      <c r="H19" s="22"/>
      <c r="I19" s="23"/>
      <c r="J19" s="3"/>
    </row>
    <row r="20" spans="1:10" ht="12.95" customHeight="1">
      <c r="A20" s="17" t="s">
        <v>3232</v>
      </c>
      <c r="B20" s="18" t="s">
        <v>3233</v>
      </c>
      <c r="C20" s="14" t="s">
        <v>3234</v>
      </c>
      <c r="D20" s="14" t="s">
        <v>624</v>
      </c>
      <c r="E20" s="19">
        <v>350000</v>
      </c>
      <c r="F20" s="20">
        <v>624.04999999999995</v>
      </c>
      <c r="G20" s="21">
        <v>2.6200000000000001E-2</v>
      </c>
      <c r="H20" s="22"/>
      <c r="I20" s="23"/>
      <c r="J20" s="3"/>
    </row>
    <row r="21" spans="1:10" ht="12.95" customHeight="1">
      <c r="A21" s="17" t="s">
        <v>1870</v>
      </c>
      <c r="B21" s="18" t="s">
        <v>1871</v>
      </c>
      <c r="C21" s="14" t="s">
        <v>1872</v>
      </c>
      <c r="D21" s="14" t="s">
        <v>624</v>
      </c>
      <c r="E21" s="19">
        <v>125000</v>
      </c>
      <c r="F21" s="20">
        <v>604.63</v>
      </c>
      <c r="G21" s="21">
        <v>2.5399999999999999E-2</v>
      </c>
      <c r="H21" s="22"/>
      <c r="I21" s="23"/>
      <c r="J21" s="3"/>
    </row>
    <row r="22" spans="1:10" ht="12.95" customHeight="1">
      <c r="A22" s="17" t="s">
        <v>2978</v>
      </c>
      <c r="B22" s="18" t="s">
        <v>2979</v>
      </c>
      <c r="C22" s="14" t="s">
        <v>2980</v>
      </c>
      <c r="D22" s="14" t="s">
        <v>1561</v>
      </c>
      <c r="E22" s="19">
        <v>200000</v>
      </c>
      <c r="F22" s="20">
        <v>509</v>
      </c>
      <c r="G22" s="21">
        <v>2.1399999999999999E-2</v>
      </c>
      <c r="H22" s="22"/>
      <c r="I22" s="23"/>
      <c r="J22" s="3"/>
    </row>
    <row r="23" spans="1:10" ht="12.95" customHeight="1">
      <c r="A23" s="17" t="s">
        <v>781</v>
      </c>
      <c r="B23" s="18" t="s">
        <v>782</v>
      </c>
      <c r="C23" s="14" t="s">
        <v>783</v>
      </c>
      <c r="D23" s="14" t="s">
        <v>784</v>
      </c>
      <c r="E23" s="19">
        <v>70000</v>
      </c>
      <c r="F23" s="20">
        <v>490.14</v>
      </c>
      <c r="G23" s="21">
        <v>2.06E-2</v>
      </c>
      <c r="H23" s="22"/>
      <c r="I23" s="23"/>
      <c r="J23" s="3"/>
    </row>
    <row r="24" spans="1:10" ht="12.95" customHeight="1">
      <c r="A24" s="17" t="s">
        <v>661</v>
      </c>
      <c r="B24" s="18" t="s">
        <v>662</v>
      </c>
      <c r="C24" s="14" t="s">
        <v>663</v>
      </c>
      <c r="D24" s="14" t="s">
        <v>631</v>
      </c>
      <c r="E24" s="19">
        <v>8000</v>
      </c>
      <c r="F24" s="20">
        <v>486.61</v>
      </c>
      <c r="G24" s="21">
        <v>2.0500000000000001E-2</v>
      </c>
      <c r="H24" s="22"/>
      <c r="I24" s="23"/>
      <c r="J24" s="3"/>
    </row>
    <row r="25" spans="1:10" ht="12.95" customHeight="1">
      <c r="A25" s="17" t="s">
        <v>2699</v>
      </c>
      <c r="B25" s="18" t="s">
        <v>2700</v>
      </c>
      <c r="C25" s="14" t="s">
        <v>2701</v>
      </c>
      <c r="D25" s="14" t="s">
        <v>706</v>
      </c>
      <c r="E25" s="19">
        <v>230000</v>
      </c>
      <c r="F25" s="20">
        <v>482.89</v>
      </c>
      <c r="G25" s="21">
        <v>2.0299999999999999E-2</v>
      </c>
      <c r="H25" s="22"/>
      <c r="I25" s="23"/>
      <c r="J25" s="3"/>
    </row>
    <row r="26" spans="1:10" ht="12.95" customHeight="1">
      <c r="A26" s="17" t="s">
        <v>725</v>
      </c>
      <c r="B26" s="18" t="s">
        <v>726</v>
      </c>
      <c r="C26" s="14" t="s">
        <v>727</v>
      </c>
      <c r="D26" s="14" t="s">
        <v>578</v>
      </c>
      <c r="E26" s="19">
        <v>325000</v>
      </c>
      <c r="F26" s="20">
        <v>455.33</v>
      </c>
      <c r="G26" s="21">
        <v>1.9199999999999998E-2</v>
      </c>
      <c r="H26" s="22"/>
      <c r="I26" s="23"/>
      <c r="J26" s="3"/>
    </row>
    <row r="27" spans="1:10" ht="12.95" customHeight="1">
      <c r="A27" s="17" t="s">
        <v>603</v>
      </c>
      <c r="B27" s="18" t="s">
        <v>604</v>
      </c>
      <c r="C27" s="14" t="s">
        <v>605</v>
      </c>
      <c r="D27" s="14" t="s">
        <v>578</v>
      </c>
      <c r="E27" s="19">
        <v>500000</v>
      </c>
      <c r="F27" s="20">
        <v>444.25</v>
      </c>
      <c r="G27" s="21">
        <v>1.8700000000000001E-2</v>
      </c>
      <c r="H27" s="22"/>
      <c r="I27" s="23"/>
      <c r="J27" s="3"/>
    </row>
    <row r="28" spans="1:10" ht="12.95" customHeight="1">
      <c r="A28" s="17" t="s">
        <v>1506</v>
      </c>
      <c r="B28" s="18" t="s">
        <v>1507</v>
      </c>
      <c r="C28" s="14" t="s">
        <v>1508</v>
      </c>
      <c r="D28" s="14" t="s">
        <v>616</v>
      </c>
      <c r="E28" s="19">
        <v>40000</v>
      </c>
      <c r="F28" s="20">
        <v>416.3</v>
      </c>
      <c r="G28" s="21">
        <v>1.7500000000000002E-2</v>
      </c>
      <c r="H28" s="22"/>
      <c r="I28" s="23"/>
      <c r="J28" s="3"/>
    </row>
    <row r="29" spans="1:10" ht="12.95" customHeight="1">
      <c r="A29" s="17" t="s">
        <v>891</v>
      </c>
      <c r="B29" s="18" t="s">
        <v>892</v>
      </c>
      <c r="C29" s="14" t="s">
        <v>893</v>
      </c>
      <c r="D29" s="14" t="s">
        <v>894</v>
      </c>
      <c r="E29" s="19">
        <v>80000</v>
      </c>
      <c r="F29" s="20">
        <v>338.04</v>
      </c>
      <c r="G29" s="21">
        <v>1.4200000000000001E-2</v>
      </c>
      <c r="H29" s="22"/>
      <c r="I29" s="23"/>
      <c r="J29" s="3"/>
    </row>
    <row r="30" spans="1:10" ht="12.95" customHeight="1">
      <c r="A30" s="17" t="s">
        <v>1894</v>
      </c>
      <c r="B30" s="18" t="s">
        <v>1895</v>
      </c>
      <c r="C30" s="14" t="s">
        <v>1896</v>
      </c>
      <c r="D30" s="14" t="s">
        <v>620</v>
      </c>
      <c r="E30" s="19">
        <v>100000</v>
      </c>
      <c r="F30" s="20">
        <v>326.2</v>
      </c>
      <c r="G30" s="21">
        <v>1.37E-2</v>
      </c>
      <c r="H30" s="22"/>
      <c r="I30" s="23"/>
      <c r="J30" s="3"/>
    </row>
    <row r="31" spans="1:10" ht="12.95" customHeight="1">
      <c r="A31" s="17" t="s">
        <v>597</v>
      </c>
      <c r="B31" s="18" t="s">
        <v>598</v>
      </c>
      <c r="C31" s="14" t="s">
        <v>599</v>
      </c>
      <c r="D31" s="14" t="s">
        <v>578</v>
      </c>
      <c r="E31" s="19">
        <v>100000</v>
      </c>
      <c r="F31" s="20">
        <v>325.95</v>
      </c>
      <c r="G31" s="21">
        <v>1.37E-2</v>
      </c>
      <c r="H31" s="22"/>
      <c r="I31" s="23"/>
      <c r="J31" s="3"/>
    </row>
    <row r="32" spans="1:10" ht="12.95" customHeight="1">
      <c r="A32" s="17" t="s">
        <v>700</v>
      </c>
      <c r="B32" s="18" t="s">
        <v>701</v>
      </c>
      <c r="C32" s="14" t="s">
        <v>702</v>
      </c>
      <c r="D32" s="14" t="s">
        <v>624</v>
      </c>
      <c r="E32" s="19">
        <v>2500</v>
      </c>
      <c r="F32" s="20">
        <v>323.35000000000002</v>
      </c>
      <c r="G32" s="21">
        <v>1.3599999999999999E-2</v>
      </c>
      <c r="H32" s="22"/>
      <c r="I32" s="23"/>
      <c r="J32" s="3"/>
    </row>
    <row r="33" spans="1:10" ht="12.95" customHeight="1">
      <c r="A33" s="17" t="s">
        <v>1539</v>
      </c>
      <c r="B33" s="18" t="s">
        <v>1540</v>
      </c>
      <c r="C33" s="14" t="s">
        <v>1541</v>
      </c>
      <c r="D33" s="14" t="s">
        <v>647</v>
      </c>
      <c r="E33" s="19">
        <v>50000</v>
      </c>
      <c r="F33" s="20">
        <v>309.3</v>
      </c>
      <c r="G33" s="21">
        <v>1.2999999999999999E-2</v>
      </c>
      <c r="H33" s="22"/>
      <c r="I33" s="23"/>
      <c r="J33" s="3"/>
    </row>
    <row r="34" spans="1:10" ht="12.95" customHeight="1">
      <c r="A34" s="17" t="s">
        <v>3452</v>
      </c>
      <c r="B34" s="18" t="s">
        <v>3453</v>
      </c>
      <c r="C34" s="14" t="s">
        <v>3454</v>
      </c>
      <c r="D34" s="14" t="s">
        <v>706</v>
      </c>
      <c r="E34" s="19">
        <v>90000</v>
      </c>
      <c r="F34" s="20">
        <v>304.64999999999998</v>
      </c>
      <c r="G34" s="21">
        <v>1.2800000000000001E-2</v>
      </c>
      <c r="H34" s="22"/>
      <c r="I34" s="23"/>
      <c r="J34" s="3"/>
    </row>
    <row r="35" spans="1:10" ht="12.95" customHeight="1">
      <c r="A35" s="17" t="s">
        <v>804</v>
      </c>
      <c r="B35" s="18" t="s">
        <v>805</v>
      </c>
      <c r="C35" s="14" t="s">
        <v>806</v>
      </c>
      <c r="D35" s="14" t="s">
        <v>791</v>
      </c>
      <c r="E35" s="19">
        <v>124000</v>
      </c>
      <c r="F35" s="20">
        <v>291.58999999999997</v>
      </c>
      <c r="G35" s="21">
        <v>1.23E-2</v>
      </c>
      <c r="H35" s="22"/>
      <c r="I35" s="23"/>
      <c r="J35" s="3"/>
    </row>
    <row r="36" spans="1:10" ht="12.95" customHeight="1">
      <c r="A36" s="17" t="s">
        <v>2393</v>
      </c>
      <c r="B36" s="18" t="s">
        <v>2394</v>
      </c>
      <c r="C36" s="14" t="s">
        <v>2395</v>
      </c>
      <c r="D36" s="14" t="s">
        <v>1592</v>
      </c>
      <c r="E36" s="19">
        <v>150000</v>
      </c>
      <c r="F36" s="20">
        <v>272.93</v>
      </c>
      <c r="G36" s="21">
        <v>1.15E-2</v>
      </c>
      <c r="H36" s="22"/>
      <c r="I36" s="23"/>
      <c r="J36" s="3"/>
    </row>
    <row r="37" spans="1:10" ht="12.95" customHeight="1">
      <c r="A37" s="17" t="s">
        <v>1502</v>
      </c>
      <c r="B37" s="18" t="s">
        <v>1503</v>
      </c>
      <c r="C37" s="14" t="s">
        <v>1504</v>
      </c>
      <c r="D37" s="14" t="s">
        <v>1505</v>
      </c>
      <c r="E37" s="19">
        <v>20000</v>
      </c>
      <c r="F37" s="20">
        <v>211.13</v>
      </c>
      <c r="G37" s="21">
        <v>8.8999999999999999E-3</v>
      </c>
      <c r="H37" s="22"/>
      <c r="I37" s="23"/>
      <c r="J37" s="3"/>
    </row>
    <row r="38" spans="1:10" ht="12.95" customHeight="1">
      <c r="A38" s="17" t="s">
        <v>749</v>
      </c>
      <c r="B38" s="18" t="s">
        <v>750</v>
      </c>
      <c r="C38" s="14" t="s">
        <v>751</v>
      </c>
      <c r="D38" s="14" t="s">
        <v>706</v>
      </c>
      <c r="E38" s="19">
        <v>100000</v>
      </c>
      <c r="F38" s="20">
        <v>194.85</v>
      </c>
      <c r="G38" s="21">
        <v>8.2000000000000007E-3</v>
      </c>
      <c r="H38" s="22"/>
      <c r="I38" s="23"/>
      <c r="J38" s="3"/>
    </row>
    <row r="39" spans="1:10" ht="12.95" customHeight="1">
      <c r="A39" s="17" t="s">
        <v>3023</v>
      </c>
      <c r="B39" s="18" t="s">
        <v>3024</v>
      </c>
      <c r="C39" s="14" t="s">
        <v>3025</v>
      </c>
      <c r="D39" s="14" t="s">
        <v>624</v>
      </c>
      <c r="E39" s="19">
        <v>8000</v>
      </c>
      <c r="F39" s="20">
        <v>49.73</v>
      </c>
      <c r="G39" s="21">
        <v>2.0999999999999999E-3</v>
      </c>
      <c r="H39" s="22"/>
      <c r="I39" s="23"/>
      <c r="J39" s="3"/>
    </row>
    <row r="40" spans="1:10" ht="12.95" customHeight="1">
      <c r="A40" s="3"/>
      <c r="B40" s="13" t="s">
        <v>152</v>
      </c>
      <c r="C40" s="14"/>
      <c r="D40" s="14"/>
      <c r="E40" s="14"/>
      <c r="F40" s="24">
        <v>22131.95</v>
      </c>
      <c r="G40" s="25">
        <v>0.93100000000000005</v>
      </c>
      <c r="H40" s="26"/>
      <c r="I40" s="27"/>
      <c r="J40" s="3"/>
    </row>
    <row r="41" spans="1:10" ht="12.95" customHeight="1">
      <c r="A41" s="3"/>
      <c r="B41" s="28" t="s">
        <v>612</v>
      </c>
      <c r="C41" s="2"/>
      <c r="D41" s="2"/>
      <c r="E41" s="2"/>
      <c r="F41" s="26" t="s">
        <v>531</v>
      </c>
      <c r="G41" s="26" t="s">
        <v>531</v>
      </c>
      <c r="H41" s="26"/>
      <c r="I41" s="27"/>
      <c r="J41" s="3"/>
    </row>
    <row r="42" spans="1:10" ht="12.95" customHeight="1">
      <c r="A42" s="3"/>
      <c r="B42" s="28" t="s">
        <v>152</v>
      </c>
      <c r="C42" s="2"/>
      <c r="D42" s="2"/>
      <c r="E42" s="2"/>
      <c r="F42" s="26" t="s">
        <v>531</v>
      </c>
      <c r="G42" s="26" t="s">
        <v>531</v>
      </c>
      <c r="H42" s="26"/>
      <c r="I42" s="27"/>
      <c r="J42" s="3"/>
    </row>
    <row r="43" spans="1:10" ht="12.95" customHeight="1">
      <c r="A43" s="3"/>
      <c r="B43" s="28" t="s">
        <v>153</v>
      </c>
      <c r="C43" s="29"/>
      <c r="D43" s="2"/>
      <c r="E43" s="29"/>
      <c r="F43" s="24">
        <v>22131.95</v>
      </c>
      <c r="G43" s="25">
        <v>0.93100000000000005</v>
      </c>
      <c r="H43" s="26"/>
      <c r="I43" s="27"/>
      <c r="J43" s="3"/>
    </row>
    <row r="44" spans="1:10" ht="12.95" customHeight="1">
      <c r="A44" s="3"/>
      <c r="B44" s="13" t="s">
        <v>154</v>
      </c>
      <c r="C44" s="14"/>
      <c r="D44" s="14"/>
      <c r="E44" s="14"/>
      <c r="F44" s="14"/>
      <c r="G44" s="14"/>
      <c r="H44" s="15"/>
      <c r="I44" s="16"/>
      <c r="J44" s="3"/>
    </row>
    <row r="45" spans="1:10" ht="12.95" customHeight="1">
      <c r="A45" s="17" t="s">
        <v>155</v>
      </c>
      <c r="B45" s="18" t="s">
        <v>156</v>
      </c>
      <c r="C45" s="14"/>
      <c r="D45" s="14"/>
      <c r="E45" s="19"/>
      <c r="F45" s="20">
        <v>1683.17</v>
      </c>
      <c r="G45" s="21">
        <v>7.0800000000000002E-2</v>
      </c>
      <c r="H45" s="30">
        <v>4.1496580152068967E-2</v>
      </c>
      <c r="I45" s="23"/>
      <c r="J45" s="3"/>
    </row>
    <row r="46" spans="1:10" ht="12.95" customHeight="1">
      <c r="A46" s="3"/>
      <c r="B46" s="13" t="s">
        <v>152</v>
      </c>
      <c r="C46" s="14"/>
      <c r="D46" s="14"/>
      <c r="E46" s="14"/>
      <c r="F46" s="24">
        <v>1683.17</v>
      </c>
      <c r="G46" s="25">
        <v>7.0800000000000002E-2</v>
      </c>
      <c r="H46" s="26"/>
      <c r="I46" s="27"/>
      <c r="J46" s="3"/>
    </row>
    <row r="47" spans="1:10" ht="12.95" customHeight="1">
      <c r="A47" s="3"/>
      <c r="B47" s="28" t="s">
        <v>153</v>
      </c>
      <c r="C47" s="29"/>
      <c r="D47" s="2"/>
      <c r="E47" s="29"/>
      <c r="F47" s="24">
        <v>1683.17</v>
      </c>
      <c r="G47" s="25">
        <v>7.0800000000000002E-2</v>
      </c>
      <c r="H47" s="26"/>
      <c r="I47" s="27"/>
      <c r="J47" s="3"/>
    </row>
    <row r="48" spans="1:10" ht="12.95" customHeight="1">
      <c r="A48" s="3"/>
      <c r="B48" s="28" t="s">
        <v>157</v>
      </c>
      <c r="C48" s="14"/>
      <c r="D48" s="2"/>
      <c r="E48" s="14"/>
      <c r="F48" s="31">
        <v>-39.729999999999997</v>
      </c>
      <c r="G48" s="25">
        <v>-1.8E-3</v>
      </c>
      <c r="H48" s="26"/>
      <c r="I48" s="27"/>
      <c r="J48" s="3"/>
    </row>
    <row r="49" spans="1:10" ht="12.95" customHeight="1">
      <c r="A49" s="3"/>
      <c r="B49" s="32" t="s">
        <v>158</v>
      </c>
      <c r="C49" s="33"/>
      <c r="D49" s="33"/>
      <c r="E49" s="33"/>
      <c r="F49" s="34">
        <v>23775.39</v>
      </c>
      <c r="G49" s="35">
        <v>1</v>
      </c>
      <c r="H49" s="36"/>
      <c r="I49" s="37"/>
      <c r="J49" s="3"/>
    </row>
    <row r="50" spans="1:10" ht="12.95" customHeight="1">
      <c r="A50" s="3"/>
      <c r="B50" s="6"/>
      <c r="C50" s="3"/>
      <c r="D50" s="3"/>
      <c r="E50" s="3"/>
      <c r="F50" s="3"/>
      <c r="G50" s="3"/>
      <c r="H50" s="3"/>
      <c r="I50" s="3"/>
      <c r="J50" s="3"/>
    </row>
    <row r="51" spans="1:10" ht="12.95" customHeight="1">
      <c r="A51" s="3"/>
      <c r="B51" s="4" t="s">
        <v>159</v>
      </c>
      <c r="C51" s="3"/>
      <c r="D51" s="3"/>
      <c r="E51" s="3"/>
      <c r="F51" s="3"/>
      <c r="G51" s="3"/>
      <c r="H51" s="3"/>
      <c r="I51" s="3"/>
      <c r="J51" s="3"/>
    </row>
    <row r="52" spans="1:10" ht="12.95" customHeight="1">
      <c r="A52" s="3"/>
      <c r="B52" s="4" t="s">
        <v>160</v>
      </c>
      <c r="C52" s="3"/>
      <c r="D52" s="3"/>
      <c r="E52" s="3"/>
      <c r="F52" s="3"/>
      <c r="G52" s="3"/>
      <c r="H52" s="3"/>
      <c r="I52" s="3"/>
      <c r="J52" s="3"/>
    </row>
    <row r="53" spans="1:10" ht="21.95" customHeight="1">
      <c r="A53" s="3"/>
      <c r="B53" s="112" t="s">
        <v>4099</v>
      </c>
      <c r="C53" s="112"/>
      <c r="D53" s="112"/>
      <c r="E53" s="112"/>
      <c r="F53" s="112"/>
      <c r="G53" s="112"/>
      <c r="H53" s="112"/>
      <c r="I53" s="3"/>
      <c r="J53" s="3"/>
    </row>
    <row r="54" spans="1:10" ht="12.95" customHeight="1">
      <c r="A54" s="3"/>
      <c r="B54" s="4"/>
      <c r="C54" s="3"/>
      <c r="D54" s="3"/>
      <c r="E54" s="3"/>
      <c r="F54" s="3"/>
      <c r="G54" s="3"/>
      <c r="H54" s="3"/>
      <c r="I54" s="3"/>
      <c r="J54" s="3"/>
    </row>
    <row r="55" spans="1:10" s="102" customFormat="1">
      <c r="C55" s="103" t="s">
        <v>4150</v>
      </c>
    </row>
    <row r="56" spans="1:10" s="102" customFormat="1">
      <c r="B56" s="103" t="s">
        <v>4101</v>
      </c>
      <c r="C56" s="103" t="s">
        <v>4102</v>
      </c>
    </row>
    <row r="57" spans="1:10" s="102" customFormat="1" ht="14.25"/>
    <row r="58" spans="1:10" s="102" customFormat="1" ht="14.25"/>
    <row r="59" spans="1:10" s="102" customFormat="1" ht="14.25"/>
    <row r="60" spans="1:10" s="102" customFormat="1" ht="14.25"/>
    <row r="61" spans="1:10" s="102" customFormat="1" ht="14.25"/>
    <row r="62" spans="1:10" s="102" customFormat="1" ht="14.25"/>
    <row r="63" spans="1:10" s="102" customFormat="1" ht="14.25"/>
    <row r="64" spans="1:10" s="102" customFormat="1" ht="14.25"/>
    <row r="65" s="102" customFormat="1" ht="14.25"/>
    <row r="66" s="102" customFormat="1" ht="14.25"/>
    <row r="67" s="102" customFormat="1" ht="14.25"/>
    <row r="68" s="102" customFormat="1" ht="14.25"/>
  </sheetData>
  <mergeCells count="1">
    <mergeCell ref="B53:H53"/>
  </mergeCells>
  <hyperlinks>
    <hyperlink ref="A1" location="Index!A1" display="AXISASD"/>
  </hyperlinks>
  <pageMargins left="0" right="0" top="0" bottom="0" header="0" footer="0"/>
  <pageSetup orientation="landscape" r:id="rId1"/>
  <headerFooter>
    <oddFooter>&amp;C&amp;1#&amp;"Calibri"&amp;10&amp;K000000 For internal use only</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Index</vt:lpstr>
      <vt:lpstr>AXISASD</vt:lpstr>
      <vt:lpstr>AXISBDF</vt:lpstr>
      <vt:lpstr>AXISBETF</vt:lpstr>
      <vt:lpstr>AXISCB4</vt:lpstr>
      <vt:lpstr>AXISCETF</vt:lpstr>
      <vt:lpstr>AXISCGF</vt:lpstr>
      <vt:lpstr>AXISCOF</vt:lpstr>
      <vt:lpstr>AXISCPSE</vt:lpstr>
      <vt:lpstr>AXISCSDL</vt:lpstr>
      <vt:lpstr>AXISDBF</vt:lpstr>
      <vt:lpstr>AXISDEF</vt:lpstr>
      <vt:lpstr>AXISEAF</vt:lpstr>
      <vt:lpstr>AXISEFOF</vt:lpstr>
      <vt:lpstr>AXISEHF</vt:lpstr>
      <vt:lpstr>AXISEQF</vt:lpstr>
      <vt:lpstr>AXISESF</vt:lpstr>
      <vt:lpstr>AXISESG</vt:lpstr>
      <vt:lpstr>AXISF25</vt:lpstr>
      <vt:lpstr>AXISFLO</vt:lpstr>
      <vt:lpstr>AXISGCE</vt:lpstr>
      <vt:lpstr>AXISGEA</vt:lpstr>
      <vt:lpstr>AXISGETF</vt:lpstr>
      <vt:lpstr>AXISGIF</vt:lpstr>
      <vt:lpstr>AXISGLD</vt:lpstr>
      <vt:lpstr>AXISGOF</vt:lpstr>
      <vt:lpstr>AXISHETF</vt:lpstr>
      <vt:lpstr>AXISIFD</vt:lpstr>
      <vt:lpstr>AXISIOF</vt:lpstr>
      <vt:lpstr>AXISISF</vt:lpstr>
      <vt:lpstr>AXISLFA</vt:lpstr>
      <vt:lpstr>AXISM10</vt:lpstr>
      <vt:lpstr>AXISMCF</vt:lpstr>
      <vt:lpstr>AXISMLC</vt:lpstr>
      <vt:lpstr>AXISMLF</vt:lpstr>
      <vt:lpstr>AXISMMF</vt:lpstr>
      <vt:lpstr>AXISN50</vt:lpstr>
      <vt:lpstr>AXISNETF</vt:lpstr>
      <vt:lpstr>AXISNIF</vt:lpstr>
      <vt:lpstr>AXISNM50</vt:lpstr>
      <vt:lpstr>AXISNNF</vt:lpstr>
      <vt:lpstr>AXISNS50</vt:lpstr>
      <vt:lpstr>AXISONF</vt:lpstr>
      <vt:lpstr>AXISQUA</vt:lpstr>
      <vt:lpstr>AXISRAP</vt:lpstr>
      <vt:lpstr>AXISRCP</vt:lpstr>
      <vt:lpstr>AXISRDP</vt:lpstr>
      <vt:lpstr>AXISSCF</vt:lpstr>
      <vt:lpstr>AXISSDL</vt:lpstr>
      <vt:lpstr>AXISSETF</vt:lpstr>
      <vt:lpstr>AXISSSF</vt:lpstr>
      <vt:lpstr>AXISSTF</vt:lpstr>
      <vt:lpstr>AXISTAA</vt:lpstr>
      <vt:lpstr>AXISTAF</vt:lpstr>
      <vt:lpstr>AXISTETF</vt:lpstr>
      <vt:lpstr>AXISTSF</vt:lpstr>
      <vt:lpstr>AXISUSF</vt:lpstr>
      <vt:lpstr>AXISVAL</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JR_PAGE_ANCHOR_0_6</vt:lpstr>
      <vt:lpstr>JR_PAGE_ANCHOR_0_7</vt:lpstr>
      <vt:lpstr>JR_PAGE_ANCHOR_0_8</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2022-06-07T08:42:33Z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2022-06-06T17:49:53Z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977f1459-d585-4eaa-9591-57f4ae69c89e</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